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EIRUNEPÉ" sheetId="4" r:id="rId1"/>
  </sheets>
  <calcPr calcId="145621"/>
</workbook>
</file>

<file path=xl/calcChain.xml><?xml version="1.0" encoding="utf-8"?>
<calcChain xmlns="http://schemas.openxmlformats.org/spreadsheetml/2006/main">
  <c r="D2" i="4" l="1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25" i="4" l="1"/>
  <c r="D6" i="4" l="1"/>
</calcChain>
</file>

<file path=xl/sharedStrings.xml><?xml version="1.0" encoding="utf-8"?>
<sst xmlns="http://schemas.openxmlformats.org/spreadsheetml/2006/main" count="76" uniqueCount="42">
  <si>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</si>
  <si>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</si>
  <si>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</si>
  <si>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</si>
  <si>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</si>
  <si>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</si>
  <si>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</si>
  <si>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</si>
  <si>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</si>
  <si>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</si>
  <si>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</si>
  <si>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3390-DESPESAS CORRENTES</t>
  </si>
  <si>
    <t>Gestão</t>
  </si>
  <si>
    <t>Capacitação</t>
  </si>
  <si>
    <t>4490-DESPESA DE CAPITAL</t>
  </si>
  <si>
    <t>Cont de Serv</t>
  </si>
  <si>
    <t>Ensino</t>
  </si>
  <si>
    <t>Mat Perm</t>
  </si>
  <si>
    <t>OUTROS</t>
  </si>
  <si>
    <t>CEIRU_DAP</t>
  </si>
  <si>
    <t>Estruturação e Organização dos Laboratórios de Informática</t>
  </si>
  <si>
    <t>Mat de Exp</t>
  </si>
  <si>
    <t>33903017-Material de Processamento de Dados</t>
  </si>
  <si>
    <t>Ativação do grupo gerador de energia do Campus</t>
  </si>
  <si>
    <t>33903927-Suporte e infraestrutura</t>
  </si>
  <si>
    <t>CEIRU_DG</t>
  </si>
  <si>
    <t>Capacitação com pagamentos de cursos e eventos.</t>
  </si>
  <si>
    <t>Capacitação dos servidores a nível de Pós-graduação Lato e Stricto Sensu e outros programas de mestrado e doutorado profissionais</t>
  </si>
  <si>
    <t>Contratação de serviços de apoio administrativo no primeiro semestre de  2015.</t>
  </si>
  <si>
    <t xml:space="preserve"> Contratação de serviços de Segurança Armada e Patrimonial para  2015.</t>
  </si>
  <si>
    <t>Contratação de serviços Contínuo de Motorista para  2015.</t>
  </si>
  <si>
    <t>Recarga e/ou manutenção dos extintores do Campus.</t>
  </si>
  <si>
    <t>Contratação de serviços de Limpeza e Conservação para  2015.</t>
  </si>
  <si>
    <t xml:space="preserve"> Adquirir equipamentos de redes de computadores</t>
  </si>
  <si>
    <t>Aquisição de passagens e  pagamento de diárias</t>
  </si>
  <si>
    <t>aquisição de unidade movel (rodoviária / hidroviária)</t>
  </si>
  <si>
    <t>softwares para os computadores dos Laboratórios de Informática</t>
  </si>
  <si>
    <t>Sup de Inf</t>
  </si>
  <si>
    <t>44903993-Aquisição de software</t>
  </si>
  <si>
    <t>Sinalização indicativa de todos os ambientes internos do Campus</t>
  </si>
  <si>
    <t>Informatização e ampliação do acesso à biblioteca da instituição</t>
  </si>
  <si>
    <t>Disponibilizar acesso a junta médica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</si>
</sst>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0" fontId="4" fillId="2" borderId="0" xfId="0" applyFont="1" applyFill="1" applyAlignment="1">
      <alignment horizontal="center"/>
    </xf>
    <xf numFmtId="43" fontId="5" fillId="3" borderId="1" xfId="0" applyNumberFormat="1" applyFont="1" applyFill="1" applyBorder="1" applyAlignment="1">
      <alignment wrapText="1"/>
    </xf>
    <xf numFmtId="43" fontId="6" fillId="2" borderId="0" xfId="0" applyNumberFormat="1" applyFont="1" applyFill="1" applyBorder="1" applyAlignment="1">
      <alignment wrapText="1"/>
    </xf>
    <xf numFmtId="4" fontId="6" fillId="4" borderId="1" xfId="0" applyNumberFormat="1" applyFont="1" applyFill="1" applyBorder="1" applyAlignment="1">
      <alignment wrapText="1"/>
    </xf>
    <xf numFmtId="4" fontId="5" fillId="3" borderId="3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43" fontId="3" fillId="3" borderId="4" xfId="0" applyNumberFormat="1" applyFont="1" applyFill="1" applyBorder="1"/>
    <xf numFmtId="0" fontId="0" fillId="2" borderId="1" xfId="0" applyFill="1" applyBorder="1"/>
    <xf numFmtId="43" fontId="0" fillId="2" borderId="1" xfId="1" applyFont="1" applyFill="1" applyBorder="1"/>
    <xf numFmtId="0" fontId="0" fillId="2" borderId="1" xfId="0" applyFill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25"/>
  <sheetViews>
    <sheetView tabSelected="1" zoomScale="90" zoomScaleNormal="90" workbookViewId="0">
      <selection activeCell="E34" sqref="E34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58.5703125" style="3" customWidth="1"/>
    <col min="5" max="5" width="13.5703125" style="2" bestFit="1" customWidth="1"/>
    <col min="6" max="6" width="7.42578125" style="8" bestFit="1" customWidth="1"/>
    <col min="7" max="7" width="12.140625" style="1" bestFit="1" customWidth="1"/>
    <col min="8" max="8" width="12.42578125" style="1" bestFit="1" customWidth="1"/>
    <col min="9" max="9" width="44.28515625" style="3" bestFit="1" customWidth="1"/>
    <col min="10" max="16384" width="9.140625" style="1"/>
  </cols>
  <sheetData>
    <row r="2" spans="2:9" ht="18.75" x14ac:dyDescent="0.3">
      <c r="C2" s="11" t="s">
        <v>0</v>
      </c>
      <c r="D2" s="15">
        <f>H25</f>
        <v>2183000</v>
      </c>
    </row>
    <row r="3" spans="2:9" s="4" customFormat="1" ht="0.75" customHeight="1" x14ac:dyDescent="0.3">
      <c r="C3" s="12"/>
      <c r="D3" s="16"/>
      <c r="E3" s="5"/>
      <c r="F3" s="19"/>
      <c r="I3" s="6"/>
    </row>
    <row r="4" spans="2:9" ht="18" customHeight="1" x14ac:dyDescent="0.3">
      <c r="C4" s="11" t="s">
        <v>1</v>
      </c>
      <c r="D4" s="17">
        <v>385764</v>
      </c>
      <c r="E4" s="14"/>
    </row>
    <row r="5" spans="2:9" ht="19.5" customHeight="1" x14ac:dyDescent="0.3">
      <c r="C5" s="11" t="s">
        <v>2</v>
      </c>
      <c r="D5" s="17">
        <v>1543054</v>
      </c>
      <c r="G5" s="7"/>
    </row>
    <row r="6" spans="2:9" ht="18" customHeight="1" thickBot="1" x14ac:dyDescent="0.3">
      <c r="C6" s="13" t="s">
        <v>9</v>
      </c>
      <c r="D6" s="18">
        <f>D4+D5</f>
        <v>1928818</v>
      </c>
      <c r="G6" s="8"/>
    </row>
    <row r="7" spans="2:9" ht="7.5" customHeight="1" x14ac:dyDescent="0.2"/>
    <row r="8" spans="2:9" s="10" customFormat="1" ht="17.25" customHeight="1" x14ac:dyDescent="0.2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</row>
    <row r="9" spans="2:9" ht="15" x14ac:dyDescent="0.25">
      <c r="B9" s="21">
        <v>13690</v>
      </c>
      <c r="C9" s="21" t="s">
        <v>19</v>
      </c>
      <c r="D9" s="23" t="s">
        <v>20</v>
      </c>
      <c r="E9" s="21" t="s">
        <v>21</v>
      </c>
      <c r="F9" s="21">
        <v>20</v>
      </c>
      <c r="G9" s="22">
        <v>3000</v>
      </c>
      <c r="H9" s="22">
        <f t="shared" ref="H9:H24" si="0">F9*G9</f>
        <v>60000</v>
      </c>
      <c r="I9" s="21" t="s">
        <v>22</v>
      </c>
    </row>
    <row r="10" spans="2:9" ht="15" x14ac:dyDescent="0.25">
      <c r="B10" s="21">
        <v>13679</v>
      </c>
      <c r="C10" s="21" t="s">
        <v>19</v>
      </c>
      <c r="D10" s="23" t="s">
        <v>23</v>
      </c>
      <c r="E10" s="21" t="s">
        <v>15</v>
      </c>
      <c r="F10" s="21">
        <v>1</v>
      </c>
      <c r="G10" s="22">
        <v>70000</v>
      </c>
      <c r="H10" s="22">
        <f t="shared" si="0"/>
        <v>70000</v>
      </c>
      <c r="I10" s="21" t="s">
        <v>24</v>
      </c>
    </row>
    <row r="11" spans="2:9" ht="15" x14ac:dyDescent="0.25">
      <c r="B11" s="21">
        <v>13526</v>
      </c>
      <c r="C11" s="21" t="s">
        <v>25</v>
      </c>
      <c r="D11" s="23" t="s">
        <v>26</v>
      </c>
      <c r="E11" s="21" t="s">
        <v>13</v>
      </c>
      <c r="F11" s="21">
        <v>1</v>
      </c>
      <c r="G11" s="22">
        <v>80000</v>
      </c>
      <c r="H11" s="22">
        <f t="shared" si="0"/>
        <v>80000</v>
      </c>
      <c r="I11" s="21" t="s">
        <v>11</v>
      </c>
    </row>
    <row r="12" spans="2:9" ht="45" x14ac:dyDescent="0.25">
      <c r="B12" s="21">
        <v>13562</v>
      </c>
      <c r="C12" s="21" t="s">
        <v>25</v>
      </c>
      <c r="D12" s="23" t="s">
        <v>27</v>
      </c>
      <c r="E12" s="21" t="s">
        <v>13</v>
      </c>
      <c r="F12" s="21">
        <v>1</v>
      </c>
      <c r="G12" s="22">
        <v>120000</v>
      </c>
      <c r="H12" s="22">
        <f t="shared" si="0"/>
        <v>120000</v>
      </c>
      <c r="I12" s="21" t="s">
        <v>11</v>
      </c>
    </row>
    <row r="13" spans="2:9" ht="30" x14ac:dyDescent="0.25">
      <c r="B13" s="21">
        <v>13663</v>
      </c>
      <c r="C13" s="21" t="s">
        <v>19</v>
      </c>
      <c r="D13" s="23" t="s">
        <v>28</v>
      </c>
      <c r="E13" s="21" t="s">
        <v>15</v>
      </c>
      <c r="F13" s="21">
        <v>1</v>
      </c>
      <c r="G13" s="22">
        <v>250000</v>
      </c>
      <c r="H13" s="22">
        <f t="shared" si="0"/>
        <v>250000</v>
      </c>
      <c r="I13" s="21" t="s">
        <v>11</v>
      </c>
    </row>
    <row r="14" spans="2:9" ht="30" x14ac:dyDescent="0.25">
      <c r="B14" s="21">
        <v>13666</v>
      </c>
      <c r="C14" s="21" t="s">
        <v>19</v>
      </c>
      <c r="D14" s="23" t="s">
        <v>29</v>
      </c>
      <c r="E14" s="21" t="s">
        <v>15</v>
      </c>
      <c r="F14" s="21">
        <v>1</v>
      </c>
      <c r="G14" s="22">
        <v>480000</v>
      </c>
      <c r="H14" s="22">
        <f t="shared" si="0"/>
        <v>480000</v>
      </c>
      <c r="I14" s="21" t="s">
        <v>11</v>
      </c>
    </row>
    <row r="15" spans="2:9" ht="15" x14ac:dyDescent="0.25">
      <c r="B15" s="21">
        <v>13674</v>
      </c>
      <c r="C15" s="21" t="s">
        <v>19</v>
      </c>
      <c r="D15" s="23" t="s">
        <v>30</v>
      </c>
      <c r="E15" s="21" t="s">
        <v>15</v>
      </c>
      <c r="F15" s="21">
        <v>1</v>
      </c>
      <c r="G15" s="22">
        <v>160000</v>
      </c>
      <c r="H15" s="22">
        <f t="shared" si="0"/>
        <v>160000</v>
      </c>
      <c r="I15" s="21" t="s">
        <v>11</v>
      </c>
    </row>
    <row r="16" spans="2:9" ht="15" x14ac:dyDescent="0.25">
      <c r="B16" s="21">
        <v>13661</v>
      </c>
      <c r="C16" s="21" t="s">
        <v>19</v>
      </c>
      <c r="D16" s="23" t="s">
        <v>31</v>
      </c>
      <c r="E16" s="21" t="s">
        <v>15</v>
      </c>
      <c r="F16" s="21">
        <v>1</v>
      </c>
      <c r="G16" s="22">
        <v>20000</v>
      </c>
      <c r="H16" s="22">
        <f t="shared" si="0"/>
        <v>20000</v>
      </c>
      <c r="I16" s="21" t="s">
        <v>11</v>
      </c>
    </row>
    <row r="17" spans="2:9" ht="15" x14ac:dyDescent="0.25">
      <c r="B17" s="21">
        <v>13669</v>
      </c>
      <c r="C17" s="21" t="s">
        <v>19</v>
      </c>
      <c r="D17" s="23" t="s">
        <v>32</v>
      </c>
      <c r="E17" s="21" t="s">
        <v>15</v>
      </c>
      <c r="F17" s="21">
        <v>1</v>
      </c>
      <c r="G17" s="22">
        <v>400000</v>
      </c>
      <c r="H17" s="22">
        <f t="shared" si="0"/>
        <v>400000</v>
      </c>
      <c r="I17" s="21" t="s">
        <v>11</v>
      </c>
    </row>
    <row r="18" spans="2:9" ht="15" x14ac:dyDescent="0.25">
      <c r="B18" s="21">
        <v>13695</v>
      </c>
      <c r="C18" s="21" t="s">
        <v>25</v>
      </c>
      <c r="D18" s="23" t="s">
        <v>33</v>
      </c>
      <c r="E18" s="21" t="s">
        <v>16</v>
      </c>
      <c r="F18" s="21">
        <v>1</v>
      </c>
      <c r="G18" s="22">
        <v>60000</v>
      </c>
      <c r="H18" s="22">
        <f t="shared" si="0"/>
        <v>60000</v>
      </c>
      <c r="I18" s="21" t="s">
        <v>11</v>
      </c>
    </row>
    <row r="19" spans="2:9" ht="15" x14ac:dyDescent="0.25">
      <c r="B19" s="21">
        <v>13528</v>
      </c>
      <c r="C19" s="21" t="s">
        <v>25</v>
      </c>
      <c r="D19" s="23" t="s">
        <v>34</v>
      </c>
      <c r="E19" s="21" t="s">
        <v>12</v>
      </c>
      <c r="F19" s="21">
        <v>1</v>
      </c>
      <c r="G19" s="22">
        <v>236000</v>
      </c>
      <c r="H19" s="22">
        <f t="shared" si="0"/>
        <v>236000</v>
      </c>
      <c r="I19" s="21" t="s">
        <v>11</v>
      </c>
    </row>
    <row r="20" spans="2:9" ht="15" x14ac:dyDescent="0.25">
      <c r="B20" s="21">
        <v>13687</v>
      </c>
      <c r="C20" s="21" t="s">
        <v>25</v>
      </c>
      <c r="D20" s="23" t="s">
        <v>35</v>
      </c>
      <c r="E20" s="21" t="s">
        <v>17</v>
      </c>
      <c r="F20" s="21">
        <v>1</v>
      </c>
      <c r="G20" s="22">
        <v>100000</v>
      </c>
      <c r="H20" s="22">
        <f t="shared" si="0"/>
        <v>100000</v>
      </c>
      <c r="I20" s="21" t="s">
        <v>11</v>
      </c>
    </row>
    <row r="21" spans="2:9" ht="30" x14ac:dyDescent="0.25">
      <c r="B21" s="21">
        <v>13696</v>
      </c>
      <c r="C21" s="21" t="s">
        <v>19</v>
      </c>
      <c r="D21" s="23" t="s">
        <v>36</v>
      </c>
      <c r="E21" s="21" t="s">
        <v>37</v>
      </c>
      <c r="F21" s="21">
        <v>1</v>
      </c>
      <c r="G21" s="22">
        <v>40000</v>
      </c>
      <c r="H21" s="22">
        <f t="shared" si="0"/>
        <v>40000</v>
      </c>
      <c r="I21" s="21" t="s">
        <v>38</v>
      </c>
    </row>
    <row r="22" spans="2:9" ht="30" x14ac:dyDescent="0.25">
      <c r="B22" s="21">
        <v>13650</v>
      </c>
      <c r="C22" s="21" t="s">
        <v>19</v>
      </c>
      <c r="D22" s="23" t="s">
        <v>39</v>
      </c>
      <c r="E22" s="21" t="s">
        <v>12</v>
      </c>
      <c r="F22" s="21">
        <v>1</v>
      </c>
      <c r="G22" s="22">
        <v>7000</v>
      </c>
      <c r="H22" s="22">
        <f t="shared" si="0"/>
        <v>7000</v>
      </c>
      <c r="I22" s="21" t="s">
        <v>14</v>
      </c>
    </row>
    <row r="23" spans="2:9" ht="30" x14ac:dyDescent="0.25">
      <c r="B23" s="21">
        <v>13641</v>
      </c>
      <c r="C23" s="21" t="s">
        <v>19</v>
      </c>
      <c r="D23" s="23" t="s">
        <v>40</v>
      </c>
      <c r="E23" s="21" t="s">
        <v>12</v>
      </c>
      <c r="F23" s="21">
        <v>1</v>
      </c>
      <c r="G23" s="22">
        <v>100000</v>
      </c>
      <c r="H23" s="22">
        <f t="shared" si="0"/>
        <v>100000</v>
      </c>
      <c r="I23" s="21" t="s">
        <v>14</v>
      </c>
    </row>
    <row r="24" spans="2:9" ht="15" x14ac:dyDescent="0.25">
      <c r="B24" s="21">
        <v>13563</v>
      </c>
      <c r="C24" s="21" t="s">
        <v>25</v>
      </c>
      <c r="D24" s="23" t="s">
        <v>41</v>
      </c>
      <c r="E24" s="21" t="s">
        <v>12</v>
      </c>
      <c r="F24" s="21">
        <v>1</v>
      </c>
      <c r="G24" s="22">
        <v>0</v>
      </c>
      <c r="H24" s="22">
        <f t="shared" si="0"/>
        <v>0</v>
      </c>
      <c r="I24" s="21" t="s">
        <v>18</v>
      </c>
    </row>
    <row r="25" spans="2:9" x14ac:dyDescent="0.2">
      <c r="H25" s="20">
        <f>SUM(H9:H24)</f>
        <v>2183000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EIRUNEPÉ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2015-03-03T19:34:12Z</dcterms:modified>
</cp:coreProperties>
</file>