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PROEX" sheetId="4" r:id="rId1"/>
  </sheets>
  <calcPr calcId="145621"/>
</workbook>
</file>

<file path=xl/calcChain.xml><?xml version="1.0" encoding="utf-8"?>
<calcChain xmlns="http://schemas.openxmlformats.org/spreadsheetml/2006/main">
  <c r="H36" i="4" l="1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D2" i="4" l="1"/>
  <c r="D6" i="4"/>
</calcChain>
</file>

<file path=xl/sharedStrings.xml><?xml version="1.0" encoding="utf-8"?>
<sst xmlns="http://schemas.openxmlformats.org/spreadsheetml/2006/main" count="120" uniqueCount="47">
  <si>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</si>
  <si>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</si>
  <si>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</si>
  <si>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</si>
  <si>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</si>
  <si>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</si>
  <si>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</si>
  <si>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</si>
  <si>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</si>
  <si>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</si>
  <si>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</si>
  <si>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3390-DESPESAS CORRENTES</t>
  </si>
  <si>
    <t>OUTROS</t>
  </si>
  <si>
    <t>PROEX-CREC</t>
  </si>
  <si>
    <t xml:space="preserve">Articular a inserção de egressos no Mundo do trabalho </t>
  </si>
  <si>
    <t>Extensão</t>
  </si>
  <si>
    <t>PROEX-DIRINTER</t>
  </si>
  <si>
    <t>Acompanhar e Monitorar as ações da DIRINTER</t>
  </si>
  <si>
    <t>Orientação junto aos Campis referente aos Procedimentos relacionados às ações da DIRINTER</t>
  </si>
  <si>
    <t xml:space="preserve">Resgatar parcerias do IFAM com Empresas da Região </t>
  </si>
  <si>
    <t>Garantir a Padronização do Cadastro de Parceiros no Q-Acadêmico</t>
  </si>
  <si>
    <t>REITORIA-PROEX</t>
  </si>
  <si>
    <t>Mapeamento e sistematização da ações de extensão.</t>
  </si>
  <si>
    <t>PROEX-DIEXP</t>
  </si>
  <si>
    <t xml:space="preserve">Edital para Projetos de apoio a Eventos </t>
  </si>
  <si>
    <t>PROEX-AYTY</t>
  </si>
  <si>
    <t>Reestruturação da AYTY</t>
  </si>
  <si>
    <t>Informatização da PROEX</t>
  </si>
  <si>
    <t>Restruturação e regulamentação do Programa de Estágio</t>
  </si>
  <si>
    <t>Reestruturação e regulamentação do NAPNE do IFAM</t>
  </si>
  <si>
    <t>Encontro dos Coordenadores Adjuntos do PRONATEC</t>
  </si>
  <si>
    <t>Encontro dos sub coordenadores dos NAPNE's</t>
  </si>
  <si>
    <t>Encontro de Gestores de Extensão do IFAM ENGEEX  e reunião do Comitê de Extensão</t>
  </si>
  <si>
    <t>Reestruturação do Programa de Inclusão do IFAM</t>
  </si>
  <si>
    <t>Fortacecimento da Cultura Empreendedora</t>
  </si>
  <si>
    <t>Visitas técnicas aos Campi</t>
  </si>
  <si>
    <t>Produção e publicação da Revista de Extensão do IFAM e outros mateiais gráficos</t>
  </si>
  <si>
    <t>Participação nas reuniões preparatorias do III Fórum Mundial de EPCT</t>
  </si>
  <si>
    <t>Participação nas reuniões dos Fóruns forproext, forinter e outros</t>
  </si>
  <si>
    <t>I Seminário de Internacionalização do IFAM</t>
  </si>
  <si>
    <t>Programa de Bolsas IFAM INTERNACIONAL</t>
  </si>
  <si>
    <t>Aplicação de  testes de proficiência TOEFL para alunos e servidores do IFAM</t>
  </si>
  <si>
    <t>Programa de Mobilidade Internacional (Acordo Brasil-França - Estágio Internacional)</t>
  </si>
  <si>
    <t xml:space="preserve"> Programa Institucional de Bolsas de Extensão PIBEX</t>
  </si>
  <si>
    <t xml:space="preserve"> Implantação do Centro de Idiomas do IFAM</t>
  </si>
  <si>
    <t>44905242-MOBILIÁRIO EM GERAL</t>
  </si>
  <si>
    <t>Equipamentos para os NAPNE's dos campi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</si>
</sst>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43" fontId="4" fillId="3" borderId="3" xfId="0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43" fontId="6" fillId="3" borderId="1" xfId="0" applyNumberFormat="1" applyFont="1" applyFill="1" applyBorder="1" applyAlignment="1">
      <alignment wrapText="1"/>
    </xf>
    <xf numFmtId="43" fontId="7" fillId="2" borderId="0" xfId="0" applyNumberFormat="1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vertical="center" wrapText="1"/>
    </xf>
    <xf numFmtId="43" fontId="0" fillId="0" borderId="1" xfId="1" applyFont="1" applyBorder="1"/>
    <xf numFmtId="0" fontId="0" fillId="0" borderId="1" xfId="0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36"/>
  <sheetViews>
    <sheetView tabSelected="1" zoomScale="90" zoomScaleNormal="90" workbookViewId="0">
      <selection activeCell="K12" sqref="K12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20.140625" style="1" bestFit="1" customWidth="1"/>
    <col min="4" max="4" width="55.28515625" style="3" customWidth="1"/>
    <col min="5" max="5" width="10" style="2" bestFit="1" customWidth="1"/>
    <col min="6" max="6" width="5.28515625" style="8" bestFit="1" customWidth="1"/>
    <col min="7" max="7" width="12.28515625" style="1" bestFit="1" customWidth="1"/>
    <col min="8" max="8" width="13.85546875" style="1" bestFit="1" customWidth="1"/>
    <col min="9" max="9" width="35.42578125" style="3" customWidth="1"/>
    <col min="10" max="16384" width="9.140625" style="1"/>
  </cols>
  <sheetData>
    <row r="2" spans="2:9" ht="18.75" x14ac:dyDescent="0.3">
      <c r="C2" s="12" t="s">
        <v>0</v>
      </c>
      <c r="D2" s="18">
        <f>H36</f>
        <v>1473002</v>
      </c>
    </row>
    <row r="3" spans="2:9" s="4" customFormat="1" ht="18.75" x14ac:dyDescent="0.3">
      <c r="C3" s="13"/>
      <c r="D3" s="19"/>
      <c r="E3" s="5"/>
      <c r="F3" s="16"/>
      <c r="I3" s="6"/>
    </row>
    <row r="4" spans="2:9" ht="18" customHeight="1" x14ac:dyDescent="0.3">
      <c r="C4" s="12" t="s">
        <v>1</v>
      </c>
      <c r="D4" s="20">
        <v>94500</v>
      </c>
      <c r="E4" s="17"/>
    </row>
    <row r="5" spans="2:9" ht="19.5" customHeight="1" x14ac:dyDescent="0.3">
      <c r="C5" s="12" t="s">
        <v>2</v>
      </c>
      <c r="D5" s="20">
        <v>892871.4</v>
      </c>
      <c r="G5" s="7"/>
    </row>
    <row r="6" spans="2:9" ht="18" customHeight="1" thickBot="1" x14ac:dyDescent="0.3">
      <c r="C6" s="14" t="s">
        <v>9</v>
      </c>
      <c r="D6" s="21">
        <f>D4+D5</f>
        <v>987371.4</v>
      </c>
      <c r="G6" s="8"/>
    </row>
    <row r="7" spans="2:9" ht="7.5" customHeight="1" x14ac:dyDescent="0.2"/>
    <row r="8" spans="2:9" s="10" customFormat="1" ht="17.25" customHeight="1" x14ac:dyDescent="0.2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</row>
    <row r="9" spans="2:9" ht="15" x14ac:dyDescent="0.25">
      <c r="B9" s="11">
        <v>12863</v>
      </c>
      <c r="C9" s="11" t="s">
        <v>13</v>
      </c>
      <c r="D9" s="23" t="s">
        <v>14</v>
      </c>
      <c r="E9" s="11" t="s">
        <v>15</v>
      </c>
      <c r="F9" s="11">
        <v>1</v>
      </c>
      <c r="G9" s="22">
        <v>0</v>
      </c>
      <c r="H9" s="22">
        <f t="shared" ref="H9:H35" si="0">F9*G9</f>
        <v>0</v>
      </c>
      <c r="I9" s="11" t="s">
        <v>11</v>
      </c>
    </row>
    <row r="10" spans="2:9" ht="15" x14ac:dyDescent="0.25">
      <c r="B10" s="11">
        <v>12862</v>
      </c>
      <c r="C10" s="11" t="s">
        <v>16</v>
      </c>
      <c r="D10" s="23" t="s">
        <v>17</v>
      </c>
      <c r="E10" s="11" t="s">
        <v>15</v>
      </c>
      <c r="F10" s="11">
        <v>1</v>
      </c>
      <c r="G10" s="22">
        <v>0</v>
      </c>
      <c r="H10" s="22">
        <f t="shared" si="0"/>
        <v>0</v>
      </c>
      <c r="I10" s="11" t="s">
        <v>11</v>
      </c>
    </row>
    <row r="11" spans="2:9" ht="15" x14ac:dyDescent="0.25">
      <c r="B11" s="11">
        <v>12861</v>
      </c>
      <c r="C11" s="11" t="s">
        <v>16</v>
      </c>
      <c r="D11" s="23" t="s">
        <v>18</v>
      </c>
      <c r="E11" s="11" t="s">
        <v>15</v>
      </c>
      <c r="F11" s="11">
        <v>1</v>
      </c>
      <c r="G11" s="22">
        <v>0</v>
      </c>
      <c r="H11" s="22">
        <f t="shared" si="0"/>
        <v>0</v>
      </c>
      <c r="I11" s="11" t="s">
        <v>11</v>
      </c>
    </row>
    <row r="12" spans="2:9" ht="15" x14ac:dyDescent="0.25">
      <c r="B12" s="11">
        <v>12860</v>
      </c>
      <c r="C12" s="11" t="s">
        <v>13</v>
      </c>
      <c r="D12" s="23" t="s">
        <v>19</v>
      </c>
      <c r="E12" s="11" t="s">
        <v>15</v>
      </c>
      <c r="F12" s="11">
        <v>1</v>
      </c>
      <c r="G12" s="22">
        <v>0</v>
      </c>
      <c r="H12" s="22">
        <f t="shared" si="0"/>
        <v>0</v>
      </c>
      <c r="I12" s="11" t="s">
        <v>11</v>
      </c>
    </row>
    <row r="13" spans="2:9" ht="15" x14ac:dyDescent="0.25">
      <c r="B13" s="11">
        <v>12859</v>
      </c>
      <c r="C13" s="11" t="s">
        <v>13</v>
      </c>
      <c r="D13" s="23" t="s">
        <v>20</v>
      </c>
      <c r="E13" s="11" t="s">
        <v>15</v>
      </c>
      <c r="F13" s="11">
        <v>1</v>
      </c>
      <c r="G13" s="22">
        <v>0</v>
      </c>
      <c r="H13" s="22">
        <f t="shared" si="0"/>
        <v>0</v>
      </c>
      <c r="I13" s="11" t="s">
        <v>11</v>
      </c>
    </row>
    <row r="14" spans="2:9" ht="15" x14ac:dyDescent="0.25">
      <c r="B14" s="11">
        <v>12858</v>
      </c>
      <c r="C14" s="11" t="s">
        <v>21</v>
      </c>
      <c r="D14" s="23" t="s">
        <v>22</v>
      </c>
      <c r="E14" s="11" t="s">
        <v>15</v>
      </c>
      <c r="F14" s="11">
        <v>1</v>
      </c>
      <c r="G14" s="22">
        <v>0</v>
      </c>
      <c r="H14" s="22">
        <f t="shared" si="0"/>
        <v>0</v>
      </c>
      <c r="I14" s="11" t="s">
        <v>11</v>
      </c>
    </row>
    <row r="15" spans="2:9" ht="15" x14ac:dyDescent="0.25">
      <c r="B15" s="11">
        <v>12856</v>
      </c>
      <c r="C15" s="11" t="s">
        <v>23</v>
      </c>
      <c r="D15" s="23" t="s">
        <v>24</v>
      </c>
      <c r="E15" s="11" t="s">
        <v>15</v>
      </c>
      <c r="F15" s="11">
        <v>1</v>
      </c>
      <c r="G15" s="22">
        <v>120000</v>
      </c>
      <c r="H15" s="22">
        <f t="shared" si="0"/>
        <v>120000</v>
      </c>
      <c r="I15" s="11" t="s">
        <v>11</v>
      </c>
    </row>
    <row r="16" spans="2:9" ht="15" x14ac:dyDescent="0.25">
      <c r="B16" s="11">
        <v>12853</v>
      </c>
      <c r="C16" s="11" t="s">
        <v>25</v>
      </c>
      <c r="D16" s="23" t="s">
        <v>26</v>
      </c>
      <c r="E16" s="11" t="s">
        <v>15</v>
      </c>
      <c r="F16" s="11">
        <v>1</v>
      </c>
      <c r="G16" s="22">
        <v>0</v>
      </c>
      <c r="H16" s="22">
        <f t="shared" si="0"/>
        <v>0</v>
      </c>
      <c r="I16" s="11" t="s">
        <v>11</v>
      </c>
    </row>
    <row r="17" spans="2:9" ht="21.75" customHeight="1" x14ac:dyDescent="0.25">
      <c r="B17" s="11">
        <v>12852</v>
      </c>
      <c r="C17" s="11" t="s">
        <v>21</v>
      </c>
      <c r="D17" s="23" t="s">
        <v>27</v>
      </c>
      <c r="E17" s="11" t="s">
        <v>15</v>
      </c>
      <c r="F17" s="11">
        <v>1</v>
      </c>
      <c r="G17" s="22">
        <v>0</v>
      </c>
      <c r="H17" s="22">
        <f t="shared" si="0"/>
        <v>0</v>
      </c>
      <c r="I17" s="11" t="s">
        <v>11</v>
      </c>
    </row>
    <row r="18" spans="2:9" ht="15" x14ac:dyDescent="0.25">
      <c r="B18" s="11">
        <v>12850</v>
      </c>
      <c r="C18" s="11" t="s">
        <v>13</v>
      </c>
      <c r="D18" s="23" t="s">
        <v>28</v>
      </c>
      <c r="E18" s="11" t="s">
        <v>15</v>
      </c>
      <c r="F18" s="11">
        <v>1</v>
      </c>
      <c r="G18" s="22">
        <v>1</v>
      </c>
      <c r="H18" s="22">
        <f t="shared" si="0"/>
        <v>1</v>
      </c>
      <c r="I18" s="11" t="s">
        <v>11</v>
      </c>
    </row>
    <row r="19" spans="2:9" ht="15" x14ac:dyDescent="0.25">
      <c r="B19" s="11">
        <v>12849</v>
      </c>
      <c r="C19" s="11" t="s">
        <v>16</v>
      </c>
      <c r="D19" s="23" t="s">
        <v>29</v>
      </c>
      <c r="E19" s="11" t="s">
        <v>15</v>
      </c>
      <c r="F19" s="11">
        <v>1</v>
      </c>
      <c r="G19" s="22">
        <v>0</v>
      </c>
      <c r="H19" s="22">
        <f t="shared" si="0"/>
        <v>0</v>
      </c>
      <c r="I19" s="11" t="s">
        <v>11</v>
      </c>
    </row>
    <row r="20" spans="2:9" ht="15" x14ac:dyDescent="0.25">
      <c r="B20" s="11">
        <v>12847</v>
      </c>
      <c r="C20" s="11" t="s">
        <v>21</v>
      </c>
      <c r="D20" s="23" t="s">
        <v>30</v>
      </c>
      <c r="E20" s="11" t="s">
        <v>15</v>
      </c>
      <c r="F20" s="11">
        <v>1</v>
      </c>
      <c r="G20" s="22">
        <v>15000</v>
      </c>
      <c r="H20" s="22">
        <f t="shared" si="0"/>
        <v>15000</v>
      </c>
      <c r="I20" s="11" t="s">
        <v>11</v>
      </c>
    </row>
    <row r="21" spans="2:9" ht="15" x14ac:dyDescent="0.25">
      <c r="B21" s="11">
        <v>12846</v>
      </c>
      <c r="C21" s="11" t="s">
        <v>16</v>
      </c>
      <c r="D21" s="23" t="s">
        <v>31</v>
      </c>
      <c r="E21" s="11" t="s">
        <v>15</v>
      </c>
      <c r="F21" s="11">
        <v>1</v>
      </c>
      <c r="G21" s="22">
        <v>15000</v>
      </c>
      <c r="H21" s="22">
        <f t="shared" si="0"/>
        <v>15000</v>
      </c>
      <c r="I21" s="11" t="s">
        <v>11</v>
      </c>
    </row>
    <row r="22" spans="2:9" ht="15" x14ac:dyDescent="0.25">
      <c r="B22" s="11">
        <v>12844</v>
      </c>
      <c r="C22" s="11" t="s">
        <v>21</v>
      </c>
      <c r="D22" s="23" t="s">
        <v>32</v>
      </c>
      <c r="E22" s="11" t="s">
        <v>15</v>
      </c>
      <c r="F22" s="11">
        <v>2</v>
      </c>
      <c r="G22" s="22">
        <v>30000</v>
      </c>
      <c r="H22" s="22">
        <f t="shared" si="0"/>
        <v>60000</v>
      </c>
      <c r="I22" s="11" t="s">
        <v>11</v>
      </c>
    </row>
    <row r="23" spans="2:9" ht="15" x14ac:dyDescent="0.25">
      <c r="B23" s="11">
        <v>12843</v>
      </c>
      <c r="C23" s="11" t="s">
        <v>16</v>
      </c>
      <c r="D23" s="23" t="s">
        <v>33</v>
      </c>
      <c r="E23" s="11" t="s">
        <v>15</v>
      </c>
      <c r="F23" s="11">
        <v>1</v>
      </c>
      <c r="G23" s="22">
        <v>1</v>
      </c>
      <c r="H23" s="22">
        <f t="shared" si="0"/>
        <v>1</v>
      </c>
      <c r="I23" s="11" t="s">
        <v>11</v>
      </c>
    </row>
    <row r="24" spans="2:9" ht="15" x14ac:dyDescent="0.25">
      <c r="B24" s="11">
        <v>12841</v>
      </c>
      <c r="C24" s="11" t="s">
        <v>25</v>
      </c>
      <c r="D24" s="23" t="s">
        <v>34</v>
      </c>
      <c r="E24" s="11" t="s">
        <v>15</v>
      </c>
      <c r="F24" s="11">
        <v>1</v>
      </c>
      <c r="G24" s="22">
        <v>40000</v>
      </c>
      <c r="H24" s="22">
        <f t="shared" si="0"/>
        <v>40000</v>
      </c>
      <c r="I24" s="11" t="s">
        <v>11</v>
      </c>
    </row>
    <row r="25" spans="2:9" ht="15" x14ac:dyDescent="0.25">
      <c r="B25" s="11">
        <v>12839</v>
      </c>
      <c r="C25" s="11" t="s">
        <v>21</v>
      </c>
      <c r="D25" s="23" t="s">
        <v>35</v>
      </c>
      <c r="E25" s="11" t="s">
        <v>15</v>
      </c>
      <c r="F25" s="11">
        <v>14</v>
      </c>
      <c r="G25" s="22">
        <v>30000</v>
      </c>
      <c r="H25" s="22">
        <f t="shared" si="0"/>
        <v>420000</v>
      </c>
      <c r="I25" s="11" t="s">
        <v>11</v>
      </c>
    </row>
    <row r="26" spans="2:9" ht="15" x14ac:dyDescent="0.25">
      <c r="B26" s="11">
        <v>12838</v>
      </c>
      <c r="C26" s="11" t="s">
        <v>21</v>
      </c>
      <c r="D26" s="23" t="s">
        <v>36</v>
      </c>
      <c r="E26" s="11" t="s">
        <v>15</v>
      </c>
      <c r="F26" s="11">
        <v>1</v>
      </c>
      <c r="G26" s="22">
        <v>30000</v>
      </c>
      <c r="H26" s="22">
        <f t="shared" si="0"/>
        <v>30000</v>
      </c>
      <c r="I26" s="11" t="s">
        <v>11</v>
      </c>
    </row>
    <row r="27" spans="2:9" ht="15" x14ac:dyDescent="0.25">
      <c r="B27" s="11">
        <v>12837</v>
      </c>
      <c r="C27" s="11" t="s">
        <v>16</v>
      </c>
      <c r="D27" s="23" t="s">
        <v>37</v>
      </c>
      <c r="E27" s="11" t="s">
        <v>15</v>
      </c>
      <c r="F27" s="11">
        <v>3</v>
      </c>
      <c r="G27" s="22">
        <v>10000</v>
      </c>
      <c r="H27" s="22">
        <f t="shared" si="0"/>
        <v>30000</v>
      </c>
      <c r="I27" s="11" t="s">
        <v>11</v>
      </c>
    </row>
    <row r="28" spans="2:9" ht="15" x14ac:dyDescent="0.25">
      <c r="B28" s="11">
        <v>12836</v>
      </c>
      <c r="C28" s="11" t="s">
        <v>21</v>
      </c>
      <c r="D28" s="23" t="s">
        <v>38</v>
      </c>
      <c r="E28" s="11" t="s">
        <v>15</v>
      </c>
      <c r="F28" s="11">
        <v>3</v>
      </c>
      <c r="G28" s="22">
        <v>25000</v>
      </c>
      <c r="H28" s="22">
        <f t="shared" si="0"/>
        <v>75000</v>
      </c>
      <c r="I28" s="11" t="s">
        <v>11</v>
      </c>
    </row>
    <row r="29" spans="2:9" ht="15" x14ac:dyDescent="0.25">
      <c r="B29" s="11">
        <v>12834</v>
      </c>
      <c r="C29" s="11" t="s">
        <v>16</v>
      </c>
      <c r="D29" s="23" t="s">
        <v>39</v>
      </c>
      <c r="E29" s="11" t="s">
        <v>15</v>
      </c>
      <c r="F29" s="11">
        <v>1</v>
      </c>
      <c r="G29" s="22">
        <v>20000</v>
      </c>
      <c r="H29" s="22">
        <f t="shared" si="0"/>
        <v>20000</v>
      </c>
      <c r="I29" s="11" t="s">
        <v>11</v>
      </c>
    </row>
    <row r="30" spans="2:9" ht="15" x14ac:dyDescent="0.25">
      <c r="B30" s="11">
        <v>12814</v>
      </c>
      <c r="C30" s="11" t="s">
        <v>16</v>
      </c>
      <c r="D30" s="23" t="s">
        <v>40</v>
      </c>
      <c r="E30" s="11" t="s">
        <v>15</v>
      </c>
      <c r="F30" s="11">
        <v>1</v>
      </c>
      <c r="G30" s="22">
        <v>40000</v>
      </c>
      <c r="H30" s="22">
        <f t="shared" si="0"/>
        <v>40000</v>
      </c>
      <c r="I30" s="11" t="s">
        <v>11</v>
      </c>
    </row>
    <row r="31" spans="2:9" ht="15" x14ac:dyDescent="0.25">
      <c r="B31" s="11">
        <v>12813</v>
      </c>
      <c r="C31" s="11" t="s">
        <v>16</v>
      </c>
      <c r="D31" s="23" t="s">
        <v>41</v>
      </c>
      <c r="E31" s="11" t="s">
        <v>15</v>
      </c>
      <c r="F31" s="11">
        <v>1</v>
      </c>
      <c r="G31" s="22">
        <v>16000</v>
      </c>
      <c r="H31" s="22">
        <f t="shared" si="0"/>
        <v>16000</v>
      </c>
      <c r="I31" s="11" t="s">
        <v>11</v>
      </c>
    </row>
    <row r="32" spans="2:9" ht="15" x14ac:dyDescent="0.25">
      <c r="B32" s="11">
        <v>12806</v>
      </c>
      <c r="C32" s="11" t="s">
        <v>16</v>
      </c>
      <c r="D32" s="23" t="s">
        <v>42</v>
      </c>
      <c r="E32" s="11" t="s">
        <v>15</v>
      </c>
      <c r="F32" s="11">
        <v>1</v>
      </c>
      <c r="G32" s="22">
        <v>22500</v>
      </c>
      <c r="H32" s="22">
        <f t="shared" si="0"/>
        <v>22500</v>
      </c>
      <c r="I32" s="11" t="s">
        <v>11</v>
      </c>
    </row>
    <row r="33" spans="2:9" ht="15" x14ac:dyDescent="0.25">
      <c r="B33" s="11">
        <v>11523</v>
      </c>
      <c r="C33" s="11" t="s">
        <v>23</v>
      </c>
      <c r="D33" s="23" t="s">
        <v>43</v>
      </c>
      <c r="E33" s="11" t="s">
        <v>15</v>
      </c>
      <c r="F33" s="11">
        <v>1</v>
      </c>
      <c r="G33" s="22">
        <v>225000</v>
      </c>
      <c r="H33" s="22">
        <f t="shared" si="0"/>
        <v>225000</v>
      </c>
      <c r="I33" s="11" t="s">
        <v>11</v>
      </c>
    </row>
    <row r="34" spans="2:9" ht="15" x14ac:dyDescent="0.25">
      <c r="B34" s="11">
        <v>12810</v>
      </c>
      <c r="C34" s="11" t="s">
        <v>16</v>
      </c>
      <c r="D34" s="23" t="s">
        <v>44</v>
      </c>
      <c r="E34" s="11" t="s">
        <v>15</v>
      </c>
      <c r="F34" s="11">
        <v>1</v>
      </c>
      <c r="G34" s="22">
        <v>94500</v>
      </c>
      <c r="H34" s="22">
        <f t="shared" si="0"/>
        <v>94500</v>
      </c>
      <c r="I34" s="11" t="s">
        <v>45</v>
      </c>
    </row>
    <row r="35" spans="2:9" ht="15" x14ac:dyDescent="0.25">
      <c r="B35" s="11">
        <v>12842</v>
      </c>
      <c r="C35" s="11" t="s">
        <v>16</v>
      </c>
      <c r="D35" s="23" t="s">
        <v>46</v>
      </c>
      <c r="E35" s="11" t="s">
        <v>15</v>
      </c>
      <c r="F35" s="11">
        <v>5</v>
      </c>
      <c r="G35" s="22">
        <v>50000</v>
      </c>
      <c r="H35" s="22">
        <f t="shared" si="0"/>
        <v>250000</v>
      </c>
      <c r="I35" s="11" t="s">
        <v>12</v>
      </c>
    </row>
    <row r="36" spans="2:9" ht="29.25" customHeight="1" thickBot="1" x14ac:dyDescent="0.3">
      <c r="H36" s="15">
        <f>SUM(H9:H35)</f>
        <v>1473002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PROEX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2015-03-03T18:41:38Z</dcterms:modified>
</cp:coreProperties>
</file>