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REITORIA" sheetId="4" r:id="rId1"/>
    <sheet name="issues (77)" sheetId="5" r:id="rId2"/>
  </sheets>
  <calcPr calcId="145621"/>
</workbook>
</file>

<file path=xl/calcChain.xml><?xml version="1.0" encoding="utf-8"?>
<calcChain xmlns="http://schemas.openxmlformats.org/spreadsheetml/2006/main">
  <c r="D2" i="4" l="1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2" i="5"/>
  <c r="D6" i="4" l="1"/>
</calcChain>
</file>

<file path=xl/sharedStrings.xml><?xml version="1.0" encoding="utf-8"?>
<sst xmlns="http://schemas.openxmlformats.org/spreadsheetml/2006/main" count="996" uniqueCount="156">
  <si>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</si>
  <si>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</si>
  <si>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</si>
  <si>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</si>
  <si>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</si>
  <si>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</si>
  <si>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</si>
  <si>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</si>
  <si>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</si>
  <si>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</si>
  <si>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</si>
  <si>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Capacitação</t>
  </si>
  <si>
    <t>339014-DIÁRIAS</t>
  </si>
  <si>
    <t>Gestão</t>
  </si>
  <si>
    <t>339033-PASSAGENS</t>
  </si>
  <si>
    <t>339036-SERV.TERC.PESSOA FÍSICA</t>
  </si>
  <si>
    <t>339039-SERV.TERC.PESSOA JURÍDICA</t>
  </si>
  <si>
    <t>3390-DESPESAS CORRENTES</t>
  </si>
  <si>
    <t>44905218-Coleções e mat. Bibliográfico</t>
  </si>
  <si>
    <t>44905242-MOBILIÁRIO EM GERAL</t>
  </si>
  <si>
    <t>449051-Obras e Instalações</t>
  </si>
  <si>
    <t>339139-Pessoa Jurídica</t>
  </si>
  <si>
    <t>Mobiliário</t>
  </si>
  <si>
    <t>Desenvolvimento Institucional</t>
  </si>
  <si>
    <t>Reestruturação do setor</t>
  </si>
  <si>
    <t>CCS</t>
  </si>
  <si>
    <t>Melhorar a autoestima dos servidores e promover a integração entre setores e Reitoria.</t>
  </si>
  <si>
    <t>REITORIA-CCS</t>
  </si>
  <si>
    <t>33903957-Serv. Téc. Profissionais de TI</t>
  </si>
  <si>
    <t>Tecnologia da Informação</t>
  </si>
  <si>
    <t>Implantar o novo Portal do IFAM em conjunto com a DGTI</t>
  </si>
  <si>
    <t>Ampliar e manter atualizados os murais da Reitoria</t>
  </si>
  <si>
    <t>Manter e divulgar o clipping de notícias via e-mail</t>
  </si>
  <si>
    <t>Elaboração e atualização de material gráfico (folder, flyer, banners)</t>
  </si>
  <si>
    <t>Manter atualizada listas de contatos de veículos de comunicação e assessorias de comunicação dos IFS do Brasil</t>
  </si>
  <si>
    <t>Criar agenda de fontes para a imprensa local</t>
  </si>
  <si>
    <t>Contratar empresa para elaborar vídeo institucional do IFAM</t>
  </si>
  <si>
    <t>Realizar eventos sobre a comunicação na Reitoria com a presença de servidores que atualizam os sites dos campi</t>
  </si>
  <si>
    <t>Padronizar identidade das cerimônias oficiais / Elaborar Manual de Cerimoniais</t>
  </si>
  <si>
    <t>Adquirir câmera fotográfica para produção de fotos e vídeos da CCS Reitoria</t>
  </si>
  <si>
    <t>Adquirir softwares específicos de edição de imagem e vídeo</t>
  </si>
  <si>
    <t>Produzir materiais gráficos para divulgação das ações, projetos e programas do Instituto</t>
  </si>
  <si>
    <t>Desenvolver mídia para divulgação de ações no elevador do IFAM</t>
  </si>
  <si>
    <t>Promover Semana de integração entre os novos servidores, apresentando a estrutura do IFAM e o funcionamento dos setores</t>
  </si>
  <si>
    <t>Divulgar balanço semestral das atividades da CCS via e-mail</t>
  </si>
  <si>
    <t>Atualizar banco de e-mails dos servidores da Reitoria e dos campi em parceria com o DGP e DGTI</t>
  </si>
  <si>
    <t>Manter diálogo com os comunicadores dos campi</t>
  </si>
  <si>
    <t>Formatar material de divulgação recebido</t>
  </si>
  <si>
    <t>Divulgar as matérias produzidas pelos campi</t>
  </si>
  <si>
    <t>Produzir matérias específicas da Reitoria</t>
  </si>
  <si>
    <t xml:space="preserve">Garantir que os campi atendam a necessidade de estrutura mínima de comunicação para atender as demandas, dotando o setor de comunicação com computador </t>
  </si>
  <si>
    <t>Garantir que os campi atendam a necessidade de estrutura mínima de comunicação para atender as demandas, dotando o setor de comunicação com máquina fotográfica</t>
  </si>
  <si>
    <t>Dar periodicidade a Revista IFAM com foco no Ensino, na Pesquisa e na Extensão</t>
  </si>
  <si>
    <t>Incentivar servidores e alunos a sugerir pautas para a revista</t>
  </si>
  <si>
    <t>Criar mecanismos que aperfeiçoem a divulgação do IFAM na comunidade</t>
  </si>
  <si>
    <t>Adquirir uma mesa</t>
  </si>
  <si>
    <t>Adquirir uma poltrona</t>
  </si>
  <si>
    <t>Adquirir um computador</t>
  </si>
  <si>
    <t>Adquirir um notebook</t>
  </si>
  <si>
    <t>Adquirir um tablet</t>
  </si>
  <si>
    <t>Contratar um profissional de design ou produção publicitária</t>
  </si>
  <si>
    <t>Contratar dois estagiários de jornalismo</t>
  </si>
  <si>
    <t>Contratar um estagiário de design ou produção publicitária</t>
  </si>
  <si>
    <t>Comunicação em Situações de Crise ? Escola Nacional de Administração Pública (ENAP)</t>
  </si>
  <si>
    <t>Comunicação em Situações de Crise ? Escola Nacional de Administração Pública (ENAP) - Diárias</t>
  </si>
  <si>
    <t>Comunicação em Situações de Crise ? Escola Nacional de Administração Pública (ENAP) - Passagens</t>
  </si>
  <si>
    <t>Congresso Brasileiro de Comunicação Corporativa - inscrições</t>
  </si>
  <si>
    <t>Congresso Brasileiro de Comunicação Corporativa - passagens</t>
  </si>
  <si>
    <t>Congresso Brasileiro de Comunicação Corporativa - diárias</t>
  </si>
  <si>
    <t>Cerimonial no ambiente Legislativo ? Instituto Legislativo Brasileiro ? Senado Federal - inscrições</t>
  </si>
  <si>
    <t>Cerimonial no ambiente Legislativo ? Instituto Legislativo Brasileiro ? Senado Federal - passagens</t>
  </si>
  <si>
    <t>Cerimonial no ambiente Legislativo ? Instituto Legislativo Brasileiro ? Senado Federal - diárias</t>
  </si>
  <si>
    <t>Media Training - SESC São Paulo - inscrições</t>
  </si>
  <si>
    <t>Media Training - SESC São Paulo - passagens</t>
  </si>
  <si>
    <t>Media Training - SESC São Paulo - Diárias</t>
  </si>
  <si>
    <t>Curso Cerimonial Público ? Oficina Municipal - inscrições</t>
  </si>
  <si>
    <t>Curso Cerimonial Público ? Oficina Municipal - passagens</t>
  </si>
  <si>
    <t>Curso Cerimonial Público ? Oficina Municipal - diárias</t>
  </si>
  <si>
    <t>Curso Comunicação em Políticas Públicas - ENAP (Inscrições)</t>
  </si>
  <si>
    <t>Curso Comunicação em Políticas Públicas - ENAP (Passagens)</t>
  </si>
  <si>
    <t>Curso Comunicação em Políticas Públicas - ENAP (Diárias)</t>
  </si>
  <si>
    <t>Curso Técnicas de Filmagem ? Fundação Rede Amazônica (Inscrições)</t>
  </si>
  <si>
    <t>PDA_CCS/REITORIA</t>
  </si>
  <si>
    <t>Curso Fotografia Digital Avançado - Fundação Rede Amazônica (Inscrições)</t>
  </si>
  <si>
    <t>Curso Edição de imagens (Inscrições)</t>
  </si>
  <si>
    <t>Curso Edição de imagens (Passagens)</t>
  </si>
  <si>
    <t>Curso Edição de imagens (Diárias)</t>
  </si>
  <si>
    <t>Curso Gestão eficiente de mídias sociais (inscrições)</t>
  </si>
  <si>
    <t>Curso Gestão eficiente de mídias sociais (Passagens)</t>
  </si>
  <si>
    <t>Curso Gestão eficiente de mídias sociais (Diárias)</t>
  </si>
  <si>
    <t>Intercom 2015 ? Congresso Brasileiro de Ciência da Comunicação (Inscrições)</t>
  </si>
  <si>
    <t>Intercom 2015 ? Congresso Brasileiro de Ciência da Comunicação (Passagens)</t>
  </si>
  <si>
    <t>Intercom 2015 ? Congresso Brasileiro de Ciência da Comunicação (Diárias)</t>
  </si>
  <si>
    <t>Reavaliar a posição da CCS junto a estrutura organizacional do IFAM</t>
  </si>
  <si>
    <t>OUTROS</t>
  </si>
  <si>
    <t>Curso de Análise e melhoria de processos</t>
  </si>
  <si>
    <t>REITORIA-GABINETE</t>
  </si>
  <si>
    <t>Curso de Atendimento ao cidadão (EaD)</t>
  </si>
  <si>
    <t>Curso: Ética no Serviço Público" (EaD)</t>
  </si>
  <si>
    <t>Curso sobre Gestãop de Documentos na Administração Pública</t>
  </si>
  <si>
    <t>Curso sobre Licitações e Contratos Administrativos seus aspectos práticos e as inovações do novo sistema de registro de preços</t>
  </si>
  <si>
    <t xml:space="preserve">Cruso de Redação Oficial </t>
  </si>
  <si>
    <t>449052-Material Permanente</t>
  </si>
  <si>
    <t>Material Permanente</t>
  </si>
  <si>
    <t xml:space="preserve">Aquisição de Livros Técnicos da area juridica </t>
  </si>
  <si>
    <t>REITORIA-Assessoria</t>
  </si>
  <si>
    <t>aquisição de material permanente</t>
  </si>
  <si>
    <t>Material de Expediente</t>
  </si>
  <si>
    <t>aquisição de material de expediente</t>
  </si>
  <si>
    <t>Curso sobre Gestão de Suprimentos de Fundos</t>
  </si>
  <si>
    <t>Curso sobrelicitações e contratos</t>
  </si>
  <si>
    <t>curso sobre contratações diretas - parte prática</t>
  </si>
  <si>
    <t>Sistema de Gestão de Convêncios e Contratos de Repasse - SICONV</t>
  </si>
  <si>
    <t>Tomadas de Contas Especial</t>
  </si>
  <si>
    <t>Contabilidade aplicada ao Setor Público</t>
  </si>
  <si>
    <t>Repactuação, Planilha de Custo e Formação de Preços da IN nº2/2008</t>
  </si>
  <si>
    <t>Contratação de Serviços</t>
  </si>
  <si>
    <t>Contratação de buffet</t>
  </si>
  <si>
    <t>aquisição de materil permanente</t>
  </si>
  <si>
    <t>44905235-Equipamento de Processamento de Dados</t>
  </si>
  <si>
    <t>aqusição de material de TI</t>
  </si>
  <si>
    <t>aquisição de material de informatica</t>
  </si>
  <si>
    <t>Suprimento de Informática</t>
  </si>
  <si>
    <t>aquisição de suprimento de informática</t>
  </si>
  <si>
    <t>aquisição de material</t>
  </si>
  <si>
    <t>Controlar o cumprimento das demandas oriundas do TCU  direcionadas ao Ifam Reitoria</t>
  </si>
  <si>
    <t>Controlar o cumprimento das demandas oriundas da CGU  direcionadas ao Ifam Reitoria</t>
  </si>
  <si>
    <t>Controlar o cumprimento das demandas oriundas da AUDIN  direcionadas ao Ifam Reitoria</t>
  </si>
  <si>
    <t>Promover a implantação dos Princípios de Controle Interno</t>
  </si>
  <si>
    <t>Realizar a avaliação no planejamento de 2015 do Ifam Reitoria</t>
  </si>
  <si>
    <t>REITORIA-Governança e Controle Interno</t>
  </si>
  <si>
    <t>Controlar a tramitação dos processos de sindicância e processos administrativos disciplinares do Ifam Reitoria no exercício 2015</t>
  </si>
  <si>
    <t>Supervisionar a elaboração dos documentos de prestação de contas referentes ao Ifam Reitoria no exercício 2015;</t>
  </si>
  <si>
    <t>Emitir relatórios com as atividades realizadas em 2015 pela Coordenação para o Gabiente da Reitoria</t>
  </si>
  <si>
    <t>Encaminhar ao Setor de Comunicação e Eventos do Campus, as informações da Coordenação para publicação.</t>
  </si>
  <si>
    <t>Promover treinamento aos gestores</t>
  </si>
  <si>
    <t>Promover o planejamento do Controle Interno.</t>
  </si>
  <si>
    <t>Definir procedimentos para o Controle Interno</t>
  </si>
  <si>
    <t>Receber e tratar as demandas atinentes a Governança encaminhadas pelo TCU;</t>
  </si>
  <si>
    <t>Monitorar o Relatório de Demanas Externas da CGU referente ao Campus Presidente Figueiredo</t>
  </si>
  <si>
    <t>Participar de cursos e treinamentos relativos às atividades de Controle Interno.</t>
  </si>
  <si>
    <t>DIARIAS  PARA A CAPACITAÇÃO DA SEMANA ORÇAMENTARIA</t>
  </si>
  <si>
    <t>PASSAGEM PARA PARTICIPAR NA SEMANA ORÇAMENTARIA</t>
  </si>
  <si>
    <t>AQUISIÇÃO DE COMPUTADOR</t>
  </si>
  <si>
    <t>Materiais de consumo</t>
  </si>
  <si>
    <t>AQUISIÇAO DE IMPRESSORA COM SCANER</t>
  </si>
  <si>
    <t>AQUISIÇÃO DE MATERIAL PERMANENTE</t>
  </si>
  <si>
    <t>Aquisição de Acervo Bibliográfico</t>
  </si>
  <si>
    <t>SERVIDOR TECNICO ADMINISTRATIVO</t>
  </si>
  <si>
    <t>ESPAÇO FISICO</t>
  </si>
  <si>
    <t>APROVAÇÃO DO REGIMENTO INTERNO DO CONTROLE INTERNO</t>
  </si>
  <si>
    <t>Ação de coordenação com as ouvidorias de campi e serviços de informação ao cidadão</t>
  </si>
  <si>
    <t>Ação de capacitação</t>
  </si>
  <si>
    <t>Ação de divulgação do trabalho desenvolvido pela Ouvidoria e Sistema de Informação ao Cidadão (SIC)</t>
  </si>
  <si>
    <t xml:space="preserve">Valor Unitario </t>
  </si>
  <si>
    <t>Quantidade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</si>
</sst>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4" xfId="0" applyNumberFormat="1" applyFont="1" applyFill="1" applyBorder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43" fontId="0" fillId="0" borderId="0" xfId="1" applyFont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4" fillId="3" borderId="1" xfId="0" applyNumberFormat="1" applyFont="1" applyFill="1" applyBorder="1" applyAlignment="1">
      <alignment wrapText="1"/>
    </xf>
    <xf numFmtId="43" fontId="5" fillId="2" borderId="0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4" fontId="4" fillId="3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132"/>
  <sheetViews>
    <sheetView tabSelected="1" zoomScale="75" zoomScaleNormal="75" workbookViewId="0">
      <selection activeCell="G28" sqref="G28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41.42578125" style="1" bestFit="1" customWidth="1"/>
    <col min="4" max="4" width="45.42578125" style="3" customWidth="1"/>
    <col min="5" max="5" width="29.28515625" style="2" customWidth="1"/>
    <col min="6" max="6" width="5.28515625" style="2" bestFit="1" customWidth="1"/>
    <col min="7" max="7" width="13.140625" style="1" bestFit="1" customWidth="1"/>
    <col min="8" max="8" width="16.28515625" style="1" bestFit="1" customWidth="1"/>
    <col min="9" max="9" width="53.85546875" style="3" bestFit="1" customWidth="1"/>
    <col min="10" max="16384" width="9.140625" style="1"/>
  </cols>
  <sheetData>
    <row r="2" spans="2:9" ht="18.75" x14ac:dyDescent="0.3">
      <c r="C2" s="15" t="s">
        <v>0</v>
      </c>
      <c r="D2" s="21">
        <f>H132</f>
        <v>859426.57999999973</v>
      </c>
    </row>
    <row r="3" spans="2:9" s="4" customFormat="1" ht="18.75" x14ac:dyDescent="0.3">
      <c r="C3" s="16"/>
      <c r="D3" s="22"/>
      <c r="E3" s="5"/>
      <c r="F3" s="5"/>
      <c r="I3" s="6"/>
    </row>
    <row r="4" spans="2:9" ht="18" customHeight="1" x14ac:dyDescent="0.3">
      <c r="C4" s="15" t="s">
        <v>1</v>
      </c>
      <c r="D4" s="23">
        <v>348332.06</v>
      </c>
    </row>
    <row r="5" spans="2:9" ht="19.5" customHeight="1" x14ac:dyDescent="0.3">
      <c r="C5" s="15" t="s">
        <v>2</v>
      </c>
      <c r="D5" s="23">
        <v>1573800.32</v>
      </c>
      <c r="G5" s="7"/>
    </row>
    <row r="6" spans="2:9" ht="18" customHeight="1" thickBot="1" x14ac:dyDescent="0.3">
      <c r="C6" s="17" t="s">
        <v>9</v>
      </c>
      <c r="D6" s="24">
        <f>D4+D5</f>
        <v>1922132.3800000001</v>
      </c>
      <c r="G6" s="8"/>
    </row>
    <row r="7" spans="2:9" ht="10.5" customHeight="1" x14ac:dyDescent="0.2"/>
    <row r="8" spans="2:9" s="10" customFormat="1" ht="17.25" customHeight="1" x14ac:dyDescent="0.2">
      <c r="B8" s="9" t="s">
        <v>3</v>
      </c>
      <c r="C8" s="9" t="s">
        <v>4</v>
      </c>
      <c r="D8" s="9" t="s">
        <v>5</v>
      </c>
      <c r="E8" s="9" t="s">
        <v>6</v>
      </c>
      <c r="F8" s="19" t="s">
        <v>7</v>
      </c>
      <c r="G8" s="9" t="s">
        <v>8</v>
      </c>
      <c r="H8" s="9" t="s">
        <v>9</v>
      </c>
      <c r="I8" s="9" t="s">
        <v>10</v>
      </c>
    </row>
    <row r="9" spans="2:9" ht="15" x14ac:dyDescent="0.25">
      <c r="B9" s="12">
        <v>13701</v>
      </c>
      <c r="C9" s="12" t="s">
        <v>96</v>
      </c>
      <c r="D9" s="14" t="s">
        <v>124</v>
      </c>
      <c r="E9" s="12" t="s">
        <v>122</v>
      </c>
      <c r="F9" s="20">
        <v>10</v>
      </c>
      <c r="G9" s="13">
        <v>20</v>
      </c>
      <c r="H9" s="13">
        <f>F9*G9</f>
        <v>200</v>
      </c>
      <c r="I9" s="12" t="s">
        <v>94</v>
      </c>
    </row>
    <row r="10" spans="2:9" ht="45" x14ac:dyDescent="0.25">
      <c r="B10" s="12">
        <v>13220</v>
      </c>
      <c r="C10" s="12" t="s">
        <v>96</v>
      </c>
      <c r="D10" s="14" t="s">
        <v>153</v>
      </c>
      <c r="E10" s="12" t="s">
        <v>13</v>
      </c>
      <c r="F10" s="20">
        <v>4</v>
      </c>
      <c r="G10" s="13">
        <v>0</v>
      </c>
      <c r="H10" s="13">
        <f t="shared" ref="H10:H73" si="0">F10*G10</f>
        <v>0</v>
      </c>
      <c r="I10" s="12" t="s">
        <v>94</v>
      </c>
    </row>
    <row r="11" spans="2:9" ht="15" x14ac:dyDescent="0.25">
      <c r="B11" s="12">
        <v>13214</v>
      </c>
      <c r="C11" s="12" t="s">
        <v>96</v>
      </c>
      <c r="D11" s="14" t="s">
        <v>152</v>
      </c>
      <c r="E11" s="12" t="s">
        <v>11</v>
      </c>
      <c r="F11" s="20">
        <v>3</v>
      </c>
      <c r="G11" s="13">
        <v>4913</v>
      </c>
      <c r="H11" s="13">
        <f t="shared" si="0"/>
        <v>14739</v>
      </c>
      <c r="I11" s="12" t="s">
        <v>21</v>
      </c>
    </row>
    <row r="12" spans="2:9" ht="30" x14ac:dyDescent="0.25">
      <c r="B12" s="12">
        <v>13210</v>
      </c>
      <c r="C12" s="12" t="s">
        <v>96</v>
      </c>
      <c r="D12" s="14" t="s">
        <v>151</v>
      </c>
      <c r="E12" s="12" t="s">
        <v>13</v>
      </c>
      <c r="F12" s="20">
        <v>15</v>
      </c>
      <c r="G12" s="13">
        <v>42900</v>
      </c>
      <c r="H12" s="13">
        <f t="shared" si="0"/>
        <v>643500</v>
      </c>
      <c r="I12" s="12" t="s">
        <v>94</v>
      </c>
    </row>
    <row r="13" spans="2:9" ht="30" x14ac:dyDescent="0.25">
      <c r="B13" s="12">
        <v>13156</v>
      </c>
      <c r="C13" s="12" t="s">
        <v>130</v>
      </c>
      <c r="D13" s="14" t="s">
        <v>150</v>
      </c>
      <c r="E13" s="12" t="s">
        <v>23</v>
      </c>
      <c r="F13" s="20">
        <v>1</v>
      </c>
      <c r="G13" s="13">
        <v>1</v>
      </c>
      <c r="H13" s="13">
        <f t="shared" si="0"/>
        <v>1</v>
      </c>
      <c r="I13" s="12" t="s">
        <v>94</v>
      </c>
    </row>
    <row r="14" spans="2:9" ht="15" x14ac:dyDescent="0.25">
      <c r="B14" s="12">
        <v>13152</v>
      </c>
      <c r="C14" s="12" t="s">
        <v>130</v>
      </c>
      <c r="D14" s="14" t="s">
        <v>149</v>
      </c>
      <c r="E14" s="12" t="s">
        <v>23</v>
      </c>
      <c r="F14" s="20">
        <v>1</v>
      </c>
      <c r="G14" s="13">
        <v>1</v>
      </c>
      <c r="H14" s="13">
        <f t="shared" si="0"/>
        <v>1</v>
      </c>
      <c r="I14" s="12" t="s">
        <v>94</v>
      </c>
    </row>
    <row r="15" spans="2:9" ht="15" x14ac:dyDescent="0.25">
      <c r="B15" s="12">
        <v>13151</v>
      </c>
      <c r="C15" s="12" t="s">
        <v>130</v>
      </c>
      <c r="D15" s="14" t="s">
        <v>148</v>
      </c>
      <c r="E15" s="12" t="s">
        <v>13</v>
      </c>
      <c r="F15" s="20">
        <v>1</v>
      </c>
      <c r="G15" s="13">
        <v>2000</v>
      </c>
      <c r="H15" s="13">
        <f t="shared" si="0"/>
        <v>2000</v>
      </c>
      <c r="I15" s="12" t="s">
        <v>94</v>
      </c>
    </row>
    <row r="16" spans="2:9" ht="15" x14ac:dyDescent="0.25">
      <c r="B16" s="12">
        <v>13149</v>
      </c>
      <c r="C16" s="12" t="s">
        <v>96</v>
      </c>
      <c r="D16" s="14" t="s">
        <v>147</v>
      </c>
      <c r="E16" s="12" t="s">
        <v>103</v>
      </c>
      <c r="F16" s="20">
        <v>9</v>
      </c>
      <c r="G16" s="13">
        <v>1102</v>
      </c>
      <c r="H16" s="13">
        <f t="shared" si="0"/>
        <v>9918</v>
      </c>
      <c r="I16" s="12" t="s">
        <v>18</v>
      </c>
    </row>
    <row r="17" spans="2:9" ht="15" x14ac:dyDescent="0.25">
      <c r="B17" s="12">
        <v>13148</v>
      </c>
      <c r="C17" s="12" t="s">
        <v>130</v>
      </c>
      <c r="D17" s="14" t="s">
        <v>146</v>
      </c>
      <c r="E17" s="12" t="s">
        <v>22</v>
      </c>
      <c r="F17" s="20">
        <v>2</v>
      </c>
      <c r="G17" s="13">
        <v>851</v>
      </c>
      <c r="H17" s="13">
        <f t="shared" si="0"/>
        <v>1702</v>
      </c>
      <c r="I17" s="12" t="s">
        <v>19</v>
      </c>
    </row>
    <row r="18" spans="2:9" ht="15" x14ac:dyDescent="0.25">
      <c r="B18" s="12">
        <v>13146</v>
      </c>
      <c r="C18" s="12" t="s">
        <v>130</v>
      </c>
      <c r="D18" s="14" t="s">
        <v>146</v>
      </c>
      <c r="E18" s="12" t="s">
        <v>22</v>
      </c>
      <c r="F18" s="20">
        <v>2</v>
      </c>
      <c r="G18" s="13">
        <v>921</v>
      </c>
      <c r="H18" s="13">
        <f t="shared" si="0"/>
        <v>1842</v>
      </c>
      <c r="I18" s="12" t="s">
        <v>19</v>
      </c>
    </row>
    <row r="19" spans="2:9" ht="15" x14ac:dyDescent="0.25">
      <c r="B19" s="12">
        <v>13144</v>
      </c>
      <c r="C19" s="12" t="s">
        <v>130</v>
      </c>
      <c r="D19" s="14" t="s">
        <v>146</v>
      </c>
      <c r="E19" s="12" t="s">
        <v>22</v>
      </c>
      <c r="F19" s="20">
        <v>2</v>
      </c>
      <c r="G19" s="13">
        <v>521</v>
      </c>
      <c r="H19" s="13">
        <f t="shared" si="0"/>
        <v>1042</v>
      </c>
      <c r="I19" s="12" t="s">
        <v>19</v>
      </c>
    </row>
    <row r="20" spans="2:9" ht="15" x14ac:dyDescent="0.25">
      <c r="B20" s="12">
        <v>13140</v>
      </c>
      <c r="C20" s="12" t="s">
        <v>130</v>
      </c>
      <c r="D20" s="14" t="s">
        <v>145</v>
      </c>
      <c r="E20" s="12" t="s">
        <v>103</v>
      </c>
      <c r="F20" s="20">
        <v>1</v>
      </c>
      <c r="G20" s="13">
        <v>1090</v>
      </c>
      <c r="H20" s="13">
        <f t="shared" si="0"/>
        <v>1090</v>
      </c>
      <c r="I20" s="12" t="s">
        <v>119</v>
      </c>
    </row>
    <row r="21" spans="2:9" ht="15" x14ac:dyDescent="0.25">
      <c r="B21" s="12">
        <v>13137</v>
      </c>
      <c r="C21" s="12" t="s">
        <v>96</v>
      </c>
      <c r="D21" s="14" t="s">
        <v>144</v>
      </c>
      <c r="E21" s="12" t="s">
        <v>107</v>
      </c>
      <c r="F21" s="20">
        <v>9</v>
      </c>
      <c r="G21" s="13">
        <v>3910</v>
      </c>
      <c r="H21" s="13">
        <f t="shared" si="0"/>
        <v>35190</v>
      </c>
      <c r="I21" s="12" t="s">
        <v>94</v>
      </c>
    </row>
    <row r="22" spans="2:9" ht="15" x14ac:dyDescent="0.25">
      <c r="B22" s="12">
        <v>13132</v>
      </c>
      <c r="C22" s="12" t="s">
        <v>130</v>
      </c>
      <c r="D22" s="14" t="s">
        <v>143</v>
      </c>
      <c r="E22" s="12" t="s">
        <v>103</v>
      </c>
      <c r="F22" s="20">
        <v>2</v>
      </c>
      <c r="G22" s="13">
        <v>2900</v>
      </c>
      <c r="H22" s="13">
        <f t="shared" si="0"/>
        <v>5800</v>
      </c>
      <c r="I22" s="12" t="s">
        <v>119</v>
      </c>
    </row>
    <row r="23" spans="2:9" ht="30" x14ac:dyDescent="0.25">
      <c r="B23" s="12">
        <v>13129</v>
      </c>
      <c r="C23" s="12" t="s">
        <v>130</v>
      </c>
      <c r="D23" s="14" t="s">
        <v>142</v>
      </c>
      <c r="E23" s="12" t="s">
        <v>11</v>
      </c>
      <c r="F23" s="20">
        <v>2</v>
      </c>
      <c r="G23" s="13">
        <v>700</v>
      </c>
      <c r="H23" s="13">
        <f t="shared" si="0"/>
        <v>1400</v>
      </c>
      <c r="I23" s="12" t="s">
        <v>14</v>
      </c>
    </row>
    <row r="24" spans="2:9" ht="30" x14ac:dyDescent="0.25">
      <c r="B24" s="12">
        <v>13127</v>
      </c>
      <c r="C24" s="12" t="s">
        <v>130</v>
      </c>
      <c r="D24" s="14" t="s">
        <v>141</v>
      </c>
      <c r="E24" s="12" t="s">
        <v>11</v>
      </c>
      <c r="F24" s="20">
        <v>6</v>
      </c>
      <c r="G24" s="13">
        <v>225</v>
      </c>
      <c r="H24" s="13">
        <f t="shared" si="0"/>
        <v>1350</v>
      </c>
      <c r="I24" s="12" t="s">
        <v>12</v>
      </c>
    </row>
    <row r="25" spans="2:9" ht="30" x14ac:dyDescent="0.25">
      <c r="B25" s="12">
        <v>13125</v>
      </c>
      <c r="C25" s="12" t="s">
        <v>130</v>
      </c>
      <c r="D25" s="14" t="s">
        <v>140</v>
      </c>
      <c r="E25" s="12" t="s">
        <v>11</v>
      </c>
      <c r="F25" s="20">
        <v>1</v>
      </c>
      <c r="G25" s="13">
        <v>2990</v>
      </c>
      <c r="H25" s="13">
        <f t="shared" si="0"/>
        <v>2990</v>
      </c>
      <c r="I25" s="12" t="s">
        <v>21</v>
      </c>
    </row>
    <row r="26" spans="2:9" ht="30" x14ac:dyDescent="0.25">
      <c r="B26" s="12">
        <v>13119</v>
      </c>
      <c r="C26" s="12" t="s">
        <v>130</v>
      </c>
      <c r="D26" s="14" t="s">
        <v>140</v>
      </c>
      <c r="E26" s="12" t="s">
        <v>11</v>
      </c>
      <c r="F26" s="20">
        <v>1</v>
      </c>
      <c r="G26" s="13">
        <v>400</v>
      </c>
      <c r="H26" s="13">
        <f t="shared" si="0"/>
        <v>400</v>
      </c>
      <c r="I26" s="12" t="s">
        <v>94</v>
      </c>
    </row>
    <row r="27" spans="2:9" ht="30" x14ac:dyDescent="0.25">
      <c r="B27" s="12">
        <v>13102</v>
      </c>
      <c r="C27" s="12" t="s">
        <v>130</v>
      </c>
      <c r="D27" s="14" t="s">
        <v>139</v>
      </c>
      <c r="E27" s="12" t="s">
        <v>13</v>
      </c>
      <c r="F27" s="20">
        <v>1</v>
      </c>
      <c r="G27" s="13">
        <v>1</v>
      </c>
      <c r="H27" s="13">
        <f t="shared" si="0"/>
        <v>1</v>
      </c>
      <c r="I27" s="12" t="s">
        <v>94</v>
      </c>
    </row>
    <row r="28" spans="2:9" ht="30" x14ac:dyDescent="0.25">
      <c r="B28" s="12">
        <v>13099</v>
      </c>
      <c r="C28" s="12" t="s">
        <v>130</v>
      </c>
      <c r="D28" s="14" t="s">
        <v>138</v>
      </c>
      <c r="E28" s="12" t="s">
        <v>13</v>
      </c>
      <c r="F28" s="20">
        <v>1</v>
      </c>
      <c r="G28" s="13">
        <v>1</v>
      </c>
      <c r="H28" s="13">
        <f t="shared" si="0"/>
        <v>1</v>
      </c>
      <c r="I28" s="12" t="s">
        <v>94</v>
      </c>
    </row>
    <row r="29" spans="2:9" ht="15" x14ac:dyDescent="0.25">
      <c r="B29" s="12">
        <v>13093</v>
      </c>
      <c r="C29" s="12" t="s">
        <v>130</v>
      </c>
      <c r="D29" s="14" t="s">
        <v>137</v>
      </c>
      <c r="E29" s="12" t="s">
        <v>13</v>
      </c>
      <c r="F29" s="20">
        <v>1</v>
      </c>
      <c r="G29" s="13">
        <v>1</v>
      </c>
      <c r="H29" s="13">
        <f t="shared" si="0"/>
        <v>1</v>
      </c>
      <c r="I29" s="12" t="s">
        <v>94</v>
      </c>
    </row>
    <row r="30" spans="2:9" ht="15" x14ac:dyDescent="0.25">
      <c r="B30" s="12">
        <v>13087</v>
      </c>
      <c r="C30" s="12" t="s">
        <v>130</v>
      </c>
      <c r="D30" s="14" t="s">
        <v>136</v>
      </c>
      <c r="E30" s="12" t="s">
        <v>13</v>
      </c>
      <c r="F30" s="20">
        <v>1</v>
      </c>
      <c r="G30" s="13">
        <v>1</v>
      </c>
      <c r="H30" s="13">
        <f t="shared" si="0"/>
        <v>1</v>
      </c>
      <c r="I30" s="12" t="s">
        <v>94</v>
      </c>
    </row>
    <row r="31" spans="2:9" ht="15" x14ac:dyDescent="0.25">
      <c r="B31" s="12">
        <v>13083</v>
      </c>
      <c r="C31" s="12" t="s">
        <v>130</v>
      </c>
      <c r="D31" s="14" t="s">
        <v>135</v>
      </c>
      <c r="E31" s="12" t="s">
        <v>13</v>
      </c>
      <c r="F31" s="20">
        <v>1</v>
      </c>
      <c r="G31" s="13">
        <v>1</v>
      </c>
      <c r="H31" s="13">
        <f t="shared" si="0"/>
        <v>1</v>
      </c>
      <c r="I31" s="12" t="s">
        <v>94</v>
      </c>
    </row>
    <row r="32" spans="2:9" ht="45" x14ac:dyDescent="0.25">
      <c r="B32" s="12">
        <v>13082</v>
      </c>
      <c r="C32" s="12" t="s">
        <v>130</v>
      </c>
      <c r="D32" s="14" t="s">
        <v>134</v>
      </c>
      <c r="E32" s="12" t="s">
        <v>13</v>
      </c>
      <c r="F32" s="20">
        <v>1</v>
      </c>
      <c r="G32" s="13">
        <v>1</v>
      </c>
      <c r="H32" s="13">
        <f t="shared" si="0"/>
        <v>1</v>
      </c>
      <c r="I32" s="12" t="s">
        <v>94</v>
      </c>
    </row>
    <row r="33" spans="2:9" ht="45" x14ac:dyDescent="0.25">
      <c r="B33" s="12">
        <v>13077</v>
      </c>
      <c r="C33" s="12" t="s">
        <v>130</v>
      </c>
      <c r="D33" s="14" t="s">
        <v>133</v>
      </c>
      <c r="E33" s="12" t="s">
        <v>13</v>
      </c>
      <c r="F33" s="20">
        <v>1</v>
      </c>
      <c r="G33" s="13">
        <v>1</v>
      </c>
      <c r="H33" s="13">
        <f t="shared" si="0"/>
        <v>1</v>
      </c>
      <c r="I33" s="12" t="s">
        <v>94</v>
      </c>
    </row>
    <row r="34" spans="2:9" ht="45" x14ac:dyDescent="0.25">
      <c r="B34" s="12">
        <v>13068</v>
      </c>
      <c r="C34" s="12" t="s">
        <v>130</v>
      </c>
      <c r="D34" s="14" t="s">
        <v>132</v>
      </c>
      <c r="E34" s="12" t="s">
        <v>13</v>
      </c>
      <c r="F34" s="20">
        <v>1</v>
      </c>
      <c r="G34" s="13">
        <v>1</v>
      </c>
      <c r="H34" s="13">
        <f t="shared" si="0"/>
        <v>1</v>
      </c>
      <c r="I34" s="12" t="s">
        <v>94</v>
      </c>
    </row>
    <row r="35" spans="2:9" ht="45" x14ac:dyDescent="0.25">
      <c r="B35" s="12">
        <v>13057</v>
      </c>
      <c r="C35" s="12" t="s">
        <v>130</v>
      </c>
      <c r="D35" s="14" t="s">
        <v>131</v>
      </c>
      <c r="E35" s="12" t="s">
        <v>13</v>
      </c>
      <c r="F35" s="20">
        <v>1</v>
      </c>
      <c r="G35" s="13">
        <v>1</v>
      </c>
      <c r="H35" s="13">
        <f t="shared" si="0"/>
        <v>1</v>
      </c>
      <c r="I35" s="12" t="s">
        <v>94</v>
      </c>
    </row>
    <row r="36" spans="2:9" ht="30" x14ac:dyDescent="0.25">
      <c r="B36" s="12">
        <v>13053</v>
      </c>
      <c r="C36" s="12" t="s">
        <v>130</v>
      </c>
      <c r="D36" s="14" t="s">
        <v>129</v>
      </c>
      <c r="E36" s="12" t="s">
        <v>13</v>
      </c>
      <c r="F36" s="20">
        <v>1</v>
      </c>
      <c r="G36" s="13">
        <v>1</v>
      </c>
      <c r="H36" s="13">
        <f t="shared" si="0"/>
        <v>1</v>
      </c>
      <c r="I36" s="12" t="s">
        <v>94</v>
      </c>
    </row>
    <row r="37" spans="2:9" ht="30" x14ac:dyDescent="0.25">
      <c r="B37" s="12">
        <v>13042</v>
      </c>
      <c r="C37" s="12" t="s">
        <v>96</v>
      </c>
      <c r="D37" s="14" t="s">
        <v>128</v>
      </c>
      <c r="E37" s="12"/>
      <c r="F37" s="20">
        <v>1</v>
      </c>
      <c r="G37" s="13">
        <v>1</v>
      </c>
      <c r="H37" s="13">
        <f t="shared" si="0"/>
        <v>1</v>
      </c>
      <c r="I37" s="12" t="s">
        <v>94</v>
      </c>
    </row>
    <row r="38" spans="2:9" ht="30" x14ac:dyDescent="0.25">
      <c r="B38" s="12">
        <v>13040</v>
      </c>
      <c r="C38" s="12" t="s">
        <v>96</v>
      </c>
      <c r="D38" s="14" t="s">
        <v>127</v>
      </c>
      <c r="E38" s="12" t="s">
        <v>13</v>
      </c>
      <c r="F38" s="20">
        <v>1</v>
      </c>
      <c r="G38" s="13">
        <v>1</v>
      </c>
      <c r="H38" s="13">
        <f t="shared" si="0"/>
        <v>1</v>
      </c>
      <c r="I38" s="12" t="s">
        <v>94</v>
      </c>
    </row>
    <row r="39" spans="2:9" ht="30" x14ac:dyDescent="0.25">
      <c r="B39" s="12">
        <v>13038</v>
      </c>
      <c r="C39" s="12" t="s">
        <v>96</v>
      </c>
      <c r="D39" s="14" t="s">
        <v>126</v>
      </c>
      <c r="E39" s="12" t="s">
        <v>13</v>
      </c>
      <c r="F39" s="20">
        <v>1</v>
      </c>
      <c r="G39" s="13">
        <v>1</v>
      </c>
      <c r="H39" s="13">
        <f t="shared" si="0"/>
        <v>1</v>
      </c>
      <c r="I39" s="12" t="s">
        <v>94</v>
      </c>
    </row>
    <row r="40" spans="2:9" ht="30" x14ac:dyDescent="0.25">
      <c r="B40" s="12">
        <v>13034</v>
      </c>
      <c r="C40" s="12" t="s">
        <v>96</v>
      </c>
      <c r="D40" s="14" t="s">
        <v>125</v>
      </c>
      <c r="E40" s="12" t="s">
        <v>13</v>
      </c>
      <c r="F40" s="20">
        <v>1</v>
      </c>
      <c r="G40" s="13">
        <v>1</v>
      </c>
      <c r="H40" s="13">
        <f t="shared" si="0"/>
        <v>1</v>
      </c>
      <c r="I40" s="12" t="s">
        <v>94</v>
      </c>
    </row>
    <row r="41" spans="2:9" ht="15" x14ac:dyDescent="0.25">
      <c r="B41" s="12">
        <v>13012</v>
      </c>
      <c r="C41" s="12" t="s">
        <v>96</v>
      </c>
      <c r="D41" s="14" t="s">
        <v>124</v>
      </c>
      <c r="E41" s="12" t="s">
        <v>29</v>
      </c>
      <c r="F41" s="20">
        <v>30</v>
      </c>
      <c r="G41" s="13">
        <v>300</v>
      </c>
      <c r="H41" s="13">
        <f t="shared" si="0"/>
        <v>9000</v>
      </c>
      <c r="I41" s="12" t="s">
        <v>119</v>
      </c>
    </row>
    <row r="42" spans="2:9" ht="15" x14ac:dyDescent="0.25">
      <c r="B42" s="12">
        <v>12961</v>
      </c>
      <c r="C42" s="12" t="s">
        <v>96</v>
      </c>
      <c r="D42" s="14" t="s">
        <v>123</v>
      </c>
      <c r="E42" s="12" t="s">
        <v>122</v>
      </c>
      <c r="F42" s="20">
        <v>6</v>
      </c>
      <c r="G42" s="13">
        <v>60</v>
      </c>
      <c r="H42" s="13">
        <f t="shared" si="0"/>
        <v>360</v>
      </c>
      <c r="I42" s="12" t="s">
        <v>119</v>
      </c>
    </row>
    <row r="43" spans="2:9" ht="15" x14ac:dyDescent="0.25">
      <c r="B43" s="12">
        <v>12960</v>
      </c>
      <c r="C43" s="12" t="s">
        <v>96</v>
      </c>
      <c r="D43" s="14" t="s">
        <v>121</v>
      </c>
      <c r="E43" s="12" t="s">
        <v>29</v>
      </c>
      <c r="F43" s="20">
        <v>2</v>
      </c>
      <c r="G43" s="13">
        <v>950</v>
      </c>
      <c r="H43" s="13">
        <f t="shared" si="0"/>
        <v>1900</v>
      </c>
      <c r="I43" s="12" t="s">
        <v>119</v>
      </c>
    </row>
    <row r="44" spans="2:9" ht="15" x14ac:dyDescent="0.25">
      <c r="B44" s="12">
        <v>12959</v>
      </c>
      <c r="C44" s="12" t="s">
        <v>96</v>
      </c>
      <c r="D44" s="14" t="s">
        <v>120</v>
      </c>
      <c r="E44" s="12" t="s">
        <v>29</v>
      </c>
      <c r="F44" s="20">
        <v>2</v>
      </c>
      <c r="G44" s="13">
        <v>1500</v>
      </c>
      <c r="H44" s="13">
        <f t="shared" si="0"/>
        <v>3000</v>
      </c>
      <c r="I44" s="12" t="s">
        <v>119</v>
      </c>
    </row>
    <row r="45" spans="2:9" ht="15" x14ac:dyDescent="0.25">
      <c r="B45" s="12">
        <v>12957</v>
      </c>
      <c r="C45" s="12" t="s">
        <v>96</v>
      </c>
      <c r="D45" s="14" t="s">
        <v>118</v>
      </c>
      <c r="E45" s="12" t="s">
        <v>103</v>
      </c>
      <c r="F45" s="20">
        <v>1</v>
      </c>
      <c r="G45" s="13">
        <v>400</v>
      </c>
      <c r="H45" s="13">
        <f t="shared" si="0"/>
        <v>400</v>
      </c>
      <c r="I45" s="12" t="s">
        <v>94</v>
      </c>
    </row>
    <row r="46" spans="2:9" ht="15" x14ac:dyDescent="0.25">
      <c r="B46" s="12">
        <v>12956</v>
      </c>
      <c r="C46" s="12" t="s">
        <v>96</v>
      </c>
      <c r="D46" s="14" t="s">
        <v>117</v>
      </c>
      <c r="E46" s="12" t="s">
        <v>116</v>
      </c>
      <c r="F46" s="20">
        <v>8</v>
      </c>
      <c r="G46" s="13">
        <v>1200</v>
      </c>
      <c r="H46" s="13">
        <f t="shared" si="0"/>
        <v>9600</v>
      </c>
      <c r="I46" s="12" t="s">
        <v>16</v>
      </c>
    </row>
    <row r="47" spans="2:9" ht="30" x14ac:dyDescent="0.25">
      <c r="B47" s="12">
        <v>12955</v>
      </c>
      <c r="C47" s="12" t="s">
        <v>105</v>
      </c>
      <c r="D47" s="14" t="s">
        <v>115</v>
      </c>
      <c r="E47" s="12" t="s">
        <v>11</v>
      </c>
      <c r="F47" s="20">
        <v>1</v>
      </c>
      <c r="G47" s="13">
        <v>1500</v>
      </c>
      <c r="H47" s="13">
        <f t="shared" si="0"/>
        <v>1500</v>
      </c>
      <c r="I47" s="12" t="s">
        <v>94</v>
      </c>
    </row>
    <row r="48" spans="2:9" ht="15" x14ac:dyDescent="0.25">
      <c r="B48" s="12">
        <v>12954</v>
      </c>
      <c r="C48" s="12" t="s">
        <v>105</v>
      </c>
      <c r="D48" s="14" t="s">
        <v>114</v>
      </c>
      <c r="E48" s="12" t="s">
        <v>11</v>
      </c>
      <c r="F48" s="20">
        <v>1</v>
      </c>
      <c r="G48" s="13">
        <v>1500</v>
      </c>
      <c r="H48" s="13">
        <f t="shared" si="0"/>
        <v>1500</v>
      </c>
      <c r="I48" s="12" t="s">
        <v>94</v>
      </c>
    </row>
    <row r="49" spans="2:9" ht="15" x14ac:dyDescent="0.25">
      <c r="B49" s="12">
        <v>12953</v>
      </c>
      <c r="C49" s="12" t="s">
        <v>105</v>
      </c>
      <c r="D49" s="14" t="s">
        <v>113</v>
      </c>
      <c r="E49" s="12"/>
      <c r="F49" s="20">
        <v>1</v>
      </c>
      <c r="G49" s="13">
        <v>1200</v>
      </c>
      <c r="H49" s="13">
        <f t="shared" si="0"/>
        <v>1200</v>
      </c>
      <c r="I49" s="12" t="s">
        <v>94</v>
      </c>
    </row>
    <row r="50" spans="2:9" ht="30" x14ac:dyDescent="0.25">
      <c r="B50" s="12">
        <v>12952</v>
      </c>
      <c r="C50" s="12" t="s">
        <v>105</v>
      </c>
      <c r="D50" s="14" t="s">
        <v>112</v>
      </c>
      <c r="E50" s="12" t="s">
        <v>11</v>
      </c>
      <c r="F50" s="20">
        <v>1</v>
      </c>
      <c r="G50" s="13">
        <v>1200</v>
      </c>
      <c r="H50" s="13">
        <f t="shared" si="0"/>
        <v>1200</v>
      </c>
      <c r="I50" s="12" t="s">
        <v>94</v>
      </c>
    </row>
    <row r="51" spans="2:9" ht="15" x14ac:dyDescent="0.25">
      <c r="B51" s="12">
        <v>12951</v>
      </c>
      <c r="C51" s="12" t="s">
        <v>105</v>
      </c>
      <c r="D51" s="14" t="s">
        <v>111</v>
      </c>
      <c r="E51" s="12" t="s">
        <v>11</v>
      </c>
      <c r="F51" s="20">
        <v>1</v>
      </c>
      <c r="G51" s="13">
        <v>1200</v>
      </c>
      <c r="H51" s="13">
        <f t="shared" si="0"/>
        <v>1200</v>
      </c>
      <c r="I51" s="12" t="s">
        <v>94</v>
      </c>
    </row>
    <row r="52" spans="2:9" ht="15" x14ac:dyDescent="0.25">
      <c r="B52" s="12">
        <v>12950</v>
      </c>
      <c r="C52" s="12" t="s">
        <v>105</v>
      </c>
      <c r="D52" s="14" t="s">
        <v>110</v>
      </c>
      <c r="E52" s="12" t="s">
        <v>11</v>
      </c>
      <c r="F52" s="20">
        <v>1</v>
      </c>
      <c r="G52" s="13">
        <v>1200</v>
      </c>
      <c r="H52" s="13">
        <f t="shared" si="0"/>
        <v>1200</v>
      </c>
      <c r="I52" s="12" t="s">
        <v>94</v>
      </c>
    </row>
    <row r="53" spans="2:9" ht="15" x14ac:dyDescent="0.25">
      <c r="B53" s="12">
        <v>12949</v>
      </c>
      <c r="C53" s="12" t="s">
        <v>105</v>
      </c>
      <c r="D53" s="14" t="s">
        <v>109</v>
      </c>
      <c r="E53" s="12" t="s">
        <v>11</v>
      </c>
      <c r="F53" s="20">
        <v>1</v>
      </c>
      <c r="G53" s="13">
        <v>720</v>
      </c>
      <c r="H53" s="13">
        <f t="shared" si="0"/>
        <v>720</v>
      </c>
      <c r="I53" s="12" t="s">
        <v>94</v>
      </c>
    </row>
    <row r="54" spans="2:9" ht="15" x14ac:dyDescent="0.25">
      <c r="B54" s="12">
        <v>12948</v>
      </c>
      <c r="C54" s="12" t="s">
        <v>96</v>
      </c>
      <c r="D54" s="14" t="s">
        <v>106</v>
      </c>
      <c r="E54" s="12"/>
      <c r="F54" s="20">
        <v>1</v>
      </c>
      <c r="G54" s="13">
        <v>150</v>
      </c>
      <c r="H54" s="13">
        <f t="shared" si="0"/>
        <v>150</v>
      </c>
      <c r="I54" s="12" t="s">
        <v>94</v>
      </c>
    </row>
    <row r="55" spans="2:9" ht="15" x14ac:dyDescent="0.25">
      <c r="B55" s="12">
        <v>12947</v>
      </c>
      <c r="C55" s="12" t="s">
        <v>96</v>
      </c>
      <c r="D55" s="14" t="s">
        <v>108</v>
      </c>
      <c r="E55" s="12" t="s">
        <v>107</v>
      </c>
      <c r="F55" s="20">
        <v>2</v>
      </c>
      <c r="G55" s="13">
        <v>340</v>
      </c>
      <c r="H55" s="13">
        <f t="shared" si="0"/>
        <v>680</v>
      </c>
      <c r="I55" s="12" t="s">
        <v>94</v>
      </c>
    </row>
    <row r="56" spans="2:9" ht="15" x14ac:dyDescent="0.25">
      <c r="B56" s="12">
        <v>12761</v>
      </c>
      <c r="C56" s="12" t="s">
        <v>96</v>
      </c>
      <c r="D56" s="14" t="s">
        <v>106</v>
      </c>
      <c r="E56" s="12" t="s">
        <v>22</v>
      </c>
      <c r="F56" s="20">
        <v>1</v>
      </c>
      <c r="G56" s="13">
        <v>450</v>
      </c>
      <c r="H56" s="13">
        <f t="shared" si="0"/>
        <v>450</v>
      </c>
      <c r="I56" s="12" t="s">
        <v>19</v>
      </c>
    </row>
    <row r="57" spans="2:9" ht="15" x14ac:dyDescent="0.25">
      <c r="B57" s="12">
        <v>12760</v>
      </c>
      <c r="C57" s="12" t="s">
        <v>96</v>
      </c>
      <c r="D57" s="14" t="s">
        <v>106</v>
      </c>
      <c r="E57" s="12" t="s">
        <v>22</v>
      </c>
      <c r="F57" s="20">
        <v>2</v>
      </c>
      <c r="G57" s="13">
        <v>350</v>
      </c>
      <c r="H57" s="13">
        <f t="shared" si="0"/>
        <v>700</v>
      </c>
      <c r="I57" s="12" t="s">
        <v>19</v>
      </c>
    </row>
    <row r="58" spans="2:9" ht="15" x14ac:dyDescent="0.25">
      <c r="B58" s="12">
        <v>12759</v>
      </c>
      <c r="C58" s="12" t="s">
        <v>96</v>
      </c>
      <c r="D58" s="14" t="s">
        <v>106</v>
      </c>
      <c r="E58" s="12"/>
      <c r="F58" s="20">
        <v>3</v>
      </c>
      <c r="G58" s="13">
        <v>1400</v>
      </c>
      <c r="H58" s="13">
        <f t="shared" si="0"/>
        <v>4200</v>
      </c>
      <c r="I58" s="12" t="s">
        <v>19</v>
      </c>
    </row>
    <row r="59" spans="2:9" ht="15" x14ac:dyDescent="0.25">
      <c r="B59" s="12">
        <v>12758</v>
      </c>
      <c r="C59" s="12" t="s">
        <v>105</v>
      </c>
      <c r="D59" s="14" t="s">
        <v>104</v>
      </c>
      <c r="E59" s="12" t="s">
        <v>103</v>
      </c>
      <c r="F59" s="20">
        <v>10</v>
      </c>
      <c r="G59" s="13">
        <v>200</v>
      </c>
      <c r="H59" s="13">
        <f t="shared" si="0"/>
        <v>2000</v>
      </c>
      <c r="I59" s="12" t="s">
        <v>102</v>
      </c>
    </row>
    <row r="60" spans="2:9" ht="15" x14ac:dyDescent="0.25">
      <c r="B60" s="12">
        <v>12752</v>
      </c>
      <c r="C60" s="12" t="s">
        <v>96</v>
      </c>
      <c r="D60" s="14" t="s">
        <v>101</v>
      </c>
      <c r="E60" s="12" t="s">
        <v>11</v>
      </c>
      <c r="F60" s="20">
        <v>1</v>
      </c>
      <c r="G60" s="13">
        <v>1300</v>
      </c>
      <c r="H60" s="13">
        <f t="shared" si="0"/>
        <v>1300</v>
      </c>
      <c r="I60" s="12" t="s">
        <v>17</v>
      </c>
    </row>
    <row r="61" spans="2:9" ht="45" x14ac:dyDescent="0.25">
      <c r="B61" s="12">
        <v>12751</v>
      </c>
      <c r="C61" s="12" t="s">
        <v>96</v>
      </c>
      <c r="D61" s="14" t="s">
        <v>100</v>
      </c>
      <c r="E61" s="12" t="s">
        <v>11</v>
      </c>
      <c r="F61" s="20">
        <v>1</v>
      </c>
      <c r="G61" s="13">
        <v>1500</v>
      </c>
      <c r="H61" s="13">
        <f t="shared" si="0"/>
        <v>1500</v>
      </c>
      <c r="I61" s="12" t="s">
        <v>17</v>
      </c>
    </row>
    <row r="62" spans="2:9" ht="30" x14ac:dyDescent="0.25">
      <c r="B62" s="12">
        <v>12750</v>
      </c>
      <c r="C62" s="12" t="s">
        <v>96</v>
      </c>
      <c r="D62" s="14" t="s">
        <v>99</v>
      </c>
      <c r="E62" s="12" t="s">
        <v>11</v>
      </c>
      <c r="F62" s="20">
        <v>1</v>
      </c>
      <c r="G62" s="13">
        <v>1500</v>
      </c>
      <c r="H62" s="13">
        <f t="shared" si="0"/>
        <v>1500</v>
      </c>
      <c r="I62" s="12" t="s">
        <v>17</v>
      </c>
    </row>
    <row r="63" spans="2:9" ht="15" x14ac:dyDescent="0.25">
      <c r="B63" s="12">
        <v>12748</v>
      </c>
      <c r="C63" s="12" t="s">
        <v>96</v>
      </c>
      <c r="D63" s="14" t="s">
        <v>98</v>
      </c>
      <c r="E63" s="12" t="s">
        <v>11</v>
      </c>
      <c r="F63" s="20">
        <v>3</v>
      </c>
      <c r="G63" s="13">
        <v>0</v>
      </c>
      <c r="H63" s="13">
        <f t="shared" si="0"/>
        <v>0</v>
      </c>
      <c r="I63" s="12" t="s">
        <v>94</v>
      </c>
    </row>
    <row r="64" spans="2:9" ht="15" x14ac:dyDescent="0.25">
      <c r="B64" s="12">
        <v>12747</v>
      </c>
      <c r="C64" s="12" t="s">
        <v>96</v>
      </c>
      <c r="D64" s="14" t="s">
        <v>97</v>
      </c>
      <c r="E64" s="12" t="s">
        <v>11</v>
      </c>
      <c r="F64" s="20">
        <v>3</v>
      </c>
      <c r="G64" s="13">
        <v>0</v>
      </c>
      <c r="H64" s="13">
        <f t="shared" si="0"/>
        <v>0</v>
      </c>
      <c r="I64" s="12" t="s">
        <v>94</v>
      </c>
    </row>
    <row r="65" spans="2:9" ht="15" x14ac:dyDescent="0.25">
      <c r="B65" s="12">
        <v>12746</v>
      </c>
      <c r="C65" s="12" t="s">
        <v>96</v>
      </c>
      <c r="D65" s="14" t="s">
        <v>95</v>
      </c>
      <c r="E65" s="12" t="s">
        <v>11</v>
      </c>
      <c r="F65" s="20">
        <v>3</v>
      </c>
      <c r="G65" s="13">
        <v>0</v>
      </c>
      <c r="H65" s="13">
        <f t="shared" si="0"/>
        <v>0</v>
      </c>
      <c r="I65" s="12" t="s">
        <v>94</v>
      </c>
    </row>
    <row r="66" spans="2:9" ht="30" x14ac:dyDescent="0.25">
      <c r="B66" s="12">
        <v>11110</v>
      </c>
      <c r="C66" s="12" t="s">
        <v>27</v>
      </c>
      <c r="D66" s="14" t="s">
        <v>93</v>
      </c>
      <c r="E66" s="12" t="s">
        <v>13</v>
      </c>
      <c r="F66" s="20">
        <v>0</v>
      </c>
      <c r="G66" s="13">
        <v>0</v>
      </c>
      <c r="H66" s="13">
        <f t="shared" si="0"/>
        <v>0</v>
      </c>
      <c r="I66" s="12" t="s">
        <v>17</v>
      </c>
    </row>
    <row r="67" spans="2:9" ht="30" x14ac:dyDescent="0.25">
      <c r="B67" s="12">
        <v>11109</v>
      </c>
      <c r="C67" s="12" t="s">
        <v>27</v>
      </c>
      <c r="D67" s="14" t="s">
        <v>92</v>
      </c>
      <c r="E67" s="12" t="s">
        <v>11</v>
      </c>
      <c r="F67" s="20">
        <v>2</v>
      </c>
      <c r="G67" s="13">
        <v>1.1000000000000001</v>
      </c>
      <c r="H67" s="13">
        <f t="shared" si="0"/>
        <v>2.2000000000000002</v>
      </c>
      <c r="I67" s="12" t="s">
        <v>12</v>
      </c>
    </row>
    <row r="68" spans="2:9" ht="30" x14ac:dyDescent="0.25">
      <c r="B68" s="12">
        <v>11108</v>
      </c>
      <c r="C68" s="12" t="s">
        <v>27</v>
      </c>
      <c r="D68" s="14" t="s">
        <v>91</v>
      </c>
      <c r="E68" s="12" t="s">
        <v>11</v>
      </c>
      <c r="F68" s="20">
        <v>2</v>
      </c>
      <c r="G68" s="13">
        <v>3.5</v>
      </c>
      <c r="H68" s="13">
        <f t="shared" si="0"/>
        <v>7</v>
      </c>
      <c r="I68" s="12" t="s">
        <v>14</v>
      </c>
    </row>
    <row r="69" spans="2:9" ht="30" x14ac:dyDescent="0.25">
      <c r="B69" s="12">
        <v>11107</v>
      </c>
      <c r="C69" s="12" t="s">
        <v>27</v>
      </c>
      <c r="D69" s="14" t="s">
        <v>90</v>
      </c>
      <c r="E69" s="12" t="s">
        <v>11</v>
      </c>
      <c r="F69" s="20">
        <v>2</v>
      </c>
      <c r="G69" s="13">
        <v>400</v>
      </c>
      <c r="H69" s="13">
        <f t="shared" si="0"/>
        <v>800</v>
      </c>
      <c r="I69" s="12" t="s">
        <v>17</v>
      </c>
    </row>
    <row r="70" spans="2:9" ht="15" x14ac:dyDescent="0.25">
      <c r="B70" s="12">
        <v>11106</v>
      </c>
      <c r="C70" s="12" t="s">
        <v>27</v>
      </c>
      <c r="D70" s="14" t="s">
        <v>89</v>
      </c>
      <c r="E70" s="12" t="s">
        <v>11</v>
      </c>
      <c r="F70" s="20">
        <v>2</v>
      </c>
      <c r="G70" s="13">
        <v>880</v>
      </c>
      <c r="H70" s="13">
        <f t="shared" si="0"/>
        <v>1760</v>
      </c>
      <c r="I70" s="12" t="s">
        <v>12</v>
      </c>
    </row>
    <row r="71" spans="2:9" ht="30" x14ac:dyDescent="0.25">
      <c r="B71" s="12">
        <v>11105</v>
      </c>
      <c r="C71" s="12" t="s">
        <v>27</v>
      </c>
      <c r="D71" s="14" t="s">
        <v>88</v>
      </c>
      <c r="E71" s="12" t="s">
        <v>11</v>
      </c>
      <c r="F71" s="20">
        <v>2</v>
      </c>
      <c r="G71" s="13">
        <v>3.5</v>
      </c>
      <c r="H71" s="13">
        <f t="shared" si="0"/>
        <v>7</v>
      </c>
      <c r="I71" s="12" t="s">
        <v>14</v>
      </c>
    </row>
    <row r="72" spans="2:9" ht="30" x14ac:dyDescent="0.25">
      <c r="B72" s="12">
        <v>11104</v>
      </c>
      <c r="C72" s="12" t="s">
        <v>27</v>
      </c>
      <c r="D72" s="14" t="s">
        <v>87</v>
      </c>
      <c r="E72" s="12" t="s">
        <v>11</v>
      </c>
      <c r="F72" s="20">
        <v>2</v>
      </c>
      <c r="G72" s="13">
        <v>520</v>
      </c>
      <c r="H72" s="13">
        <f t="shared" si="0"/>
        <v>1040</v>
      </c>
      <c r="I72" s="12" t="s">
        <v>17</v>
      </c>
    </row>
    <row r="73" spans="2:9" ht="15" x14ac:dyDescent="0.25">
      <c r="B73" s="12">
        <v>11103</v>
      </c>
      <c r="C73" s="12" t="s">
        <v>27</v>
      </c>
      <c r="D73" s="14" t="s">
        <v>86</v>
      </c>
      <c r="E73" s="12" t="s">
        <v>11</v>
      </c>
      <c r="F73" s="20">
        <v>2</v>
      </c>
      <c r="G73" s="13">
        <v>1.1000000000000001</v>
      </c>
      <c r="H73" s="13">
        <f t="shared" si="0"/>
        <v>2.2000000000000002</v>
      </c>
      <c r="I73" s="12" t="s">
        <v>12</v>
      </c>
    </row>
    <row r="74" spans="2:9" ht="15" x14ac:dyDescent="0.25">
      <c r="B74" s="12">
        <v>11102</v>
      </c>
      <c r="C74" s="12" t="s">
        <v>27</v>
      </c>
      <c r="D74" s="14" t="s">
        <v>85</v>
      </c>
      <c r="E74" s="12" t="s">
        <v>11</v>
      </c>
      <c r="F74" s="20">
        <v>2</v>
      </c>
      <c r="G74" s="13">
        <v>3.5</v>
      </c>
      <c r="H74" s="13">
        <f t="shared" ref="H74:H131" si="1">F74*G74</f>
        <v>7</v>
      </c>
      <c r="I74" s="12" t="s">
        <v>14</v>
      </c>
    </row>
    <row r="75" spans="2:9" ht="15" x14ac:dyDescent="0.25">
      <c r="B75" s="12">
        <v>11101</v>
      </c>
      <c r="C75" s="12" t="s">
        <v>27</v>
      </c>
      <c r="D75" s="14" t="s">
        <v>84</v>
      </c>
      <c r="E75" s="12" t="s">
        <v>11</v>
      </c>
      <c r="F75" s="20">
        <v>2</v>
      </c>
      <c r="G75" s="13">
        <v>700</v>
      </c>
      <c r="H75" s="13">
        <f t="shared" si="1"/>
        <v>1400</v>
      </c>
      <c r="I75" s="12" t="s">
        <v>17</v>
      </c>
    </row>
    <row r="76" spans="2:9" ht="30" x14ac:dyDescent="0.25">
      <c r="B76" s="12">
        <v>11100</v>
      </c>
      <c r="C76" s="12" t="s">
        <v>27</v>
      </c>
      <c r="D76" s="14" t="s">
        <v>83</v>
      </c>
      <c r="E76" s="12" t="s">
        <v>11</v>
      </c>
      <c r="F76" s="20">
        <v>3</v>
      </c>
      <c r="G76" s="13">
        <v>250</v>
      </c>
      <c r="H76" s="13">
        <f t="shared" si="1"/>
        <v>750</v>
      </c>
      <c r="I76" s="12" t="s">
        <v>17</v>
      </c>
    </row>
    <row r="77" spans="2:9" ht="15" x14ac:dyDescent="0.25">
      <c r="B77" s="12">
        <v>11099</v>
      </c>
      <c r="C77" s="12" t="s">
        <v>27</v>
      </c>
      <c r="D77" s="14" t="s">
        <v>82</v>
      </c>
      <c r="E77" s="12" t="s">
        <v>11</v>
      </c>
      <c r="F77" s="20">
        <v>3</v>
      </c>
      <c r="G77" s="13">
        <v>200</v>
      </c>
      <c r="H77" s="13">
        <f t="shared" si="1"/>
        <v>600</v>
      </c>
      <c r="I77" s="12" t="s">
        <v>17</v>
      </c>
    </row>
    <row r="78" spans="2:9" ht="30" x14ac:dyDescent="0.25">
      <c r="B78" s="12">
        <v>11098</v>
      </c>
      <c r="C78" s="12" t="s">
        <v>27</v>
      </c>
      <c r="D78" s="14" t="s">
        <v>81</v>
      </c>
      <c r="E78" s="12" t="s">
        <v>11</v>
      </c>
      <c r="F78" s="20">
        <v>3</v>
      </c>
      <c r="G78" s="13">
        <v>350</v>
      </c>
      <c r="H78" s="13">
        <f t="shared" si="1"/>
        <v>1050</v>
      </c>
      <c r="I78" s="12" t="s">
        <v>17</v>
      </c>
    </row>
    <row r="79" spans="2:9" ht="30" x14ac:dyDescent="0.25">
      <c r="B79" s="12">
        <v>11097</v>
      </c>
      <c r="C79" s="12" t="s">
        <v>27</v>
      </c>
      <c r="D79" s="14" t="s">
        <v>80</v>
      </c>
      <c r="E79" s="12" t="s">
        <v>11</v>
      </c>
      <c r="F79" s="20">
        <v>2</v>
      </c>
      <c r="G79" s="13">
        <v>1.1000000000000001</v>
      </c>
      <c r="H79" s="13">
        <f t="shared" si="1"/>
        <v>2.2000000000000002</v>
      </c>
      <c r="I79" s="12" t="s">
        <v>12</v>
      </c>
    </row>
    <row r="80" spans="2:9" ht="30" x14ac:dyDescent="0.25">
      <c r="B80" s="12">
        <v>11096</v>
      </c>
      <c r="C80" s="12" t="s">
        <v>27</v>
      </c>
      <c r="D80" s="14" t="s">
        <v>79</v>
      </c>
      <c r="E80" s="12" t="s">
        <v>11</v>
      </c>
      <c r="F80" s="20">
        <v>2</v>
      </c>
      <c r="G80" s="13">
        <v>3.5</v>
      </c>
      <c r="H80" s="13">
        <f t="shared" si="1"/>
        <v>7</v>
      </c>
      <c r="I80" s="12" t="s">
        <v>14</v>
      </c>
    </row>
    <row r="81" spans="2:9" ht="30" x14ac:dyDescent="0.25">
      <c r="B81" s="12">
        <v>11095</v>
      </c>
      <c r="C81" s="12" t="s">
        <v>27</v>
      </c>
      <c r="D81" s="14" t="s">
        <v>78</v>
      </c>
      <c r="E81" s="12" t="s">
        <v>11</v>
      </c>
      <c r="F81" s="20">
        <v>2</v>
      </c>
      <c r="G81" s="13">
        <v>0</v>
      </c>
      <c r="H81" s="13">
        <f t="shared" si="1"/>
        <v>0</v>
      </c>
      <c r="I81" s="12" t="s">
        <v>17</v>
      </c>
    </row>
    <row r="82" spans="2:9" ht="30" x14ac:dyDescent="0.25">
      <c r="B82" s="12">
        <v>11094</v>
      </c>
      <c r="C82" s="12" t="s">
        <v>27</v>
      </c>
      <c r="D82" s="14" t="s">
        <v>77</v>
      </c>
      <c r="E82" s="12" t="s">
        <v>11</v>
      </c>
      <c r="F82" s="20">
        <v>2</v>
      </c>
      <c r="G82" s="13">
        <v>440</v>
      </c>
      <c r="H82" s="13">
        <f t="shared" si="1"/>
        <v>880</v>
      </c>
      <c r="I82" s="12" t="s">
        <v>12</v>
      </c>
    </row>
    <row r="83" spans="2:9" ht="30" x14ac:dyDescent="0.25">
      <c r="B83" s="12">
        <v>11093</v>
      </c>
      <c r="C83" s="12" t="s">
        <v>27</v>
      </c>
      <c r="D83" s="14" t="s">
        <v>76</v>
      </c>
      <c r="E83" s="12" t="s">
        <v>11</v>
      </c>
      <c r="F83" s="20">
        <v>2</v>
      </c>
      <c r="G83" s="13">
        <v>3.5</v>
      </c>
      <c r="H83" s="13">
        <f t="shared" si="1"/>
        <v>7</v>
      </c>
      <c r="I83" s="12" t="s">
        <v>14</v>
      </c>
    </row>
    <row r="84" spans="2:9" ht="30" x14ac:dyDescent="0.25">
      <c r="B84" s="12">
        <v>11092</v>
      </c>
      <c r="C84" s="12" t="s">
        <v>27</v>
      </c>
      <c r="D84" s="14" t="s">
        <v>75</v>
      </c>
      <c r="E84" s="12" t="s">
        <v>11</v>
      </c>
      <c r="F84" s="20">
        <v>2</v>
      </c>
      <c r="G84" s="13">
        <v>640</v>
      </c>
      <c r="H84" s="13">
        <f t="shared" si="1"/>
        <v>1280</v>
      </c>
      <c r="I84" s="12" t="s">
        <v>17</v>
      </c>
    </row>
    <row r="85" spans="2:9" ht="15" x14ac:dyDescent="0.25">
      <c r="B85" s="12">
        <v>11091</v>
      </c>
      <c r="C85" s="12" t="s">
        <v>27</v>
      </c>
      <c r="D85" s="14" t="s">
        <v>74</v>
      </c>
      <c r="E85" s="12" t="s">
        <v>11</v>
      </c>
      <c r="F85" s="20">
        <v>2</v>
      </c>
      <c r="G85" s="13">
        <v>1.1000000000000001</v>
      </c>
      <c r="H85" s="13">
        <f t="shared" si="1"/>
        <v>2.2000000000000002</v>
      </c>
      <c r="I85" s="12" t="s">
        <v>12</v>
      </c>
    </row>
    <row r="86" spans="2:9" ht="15" x14ac:dyDescent="0.25">
      <c r="B86" s="12">
        <v>11090</v>
      </c>
      <c r="C86" s="12" t="s">
        <v>27</v>
      </c>
      <c r="D86" s="14" t="s">
        <v>73</v>
      </c>
      <c r="E86" s="12" t="s">
        <v>11</v>
      </c>
      <c r="F86" s="20">
        <v>2</v>
      </c>
      <c r="G86" s="13">
        <v>3.5</v>
      </c>
      <c r="H86" s="13">
        <f t="shared" si="1"/>
        <v>7</v>
      </c>
      <c r="I86" s="12" t="s">
        <v>14</v>
      </c>
    </row>
    <row r="87" spans="2:9" ht="15" x14ac:dyDescent="0.25">
      <c r="B87" s="12">
        <v>11089</v>
      </c>
      <c r="C87" s="12" t="s">
        <v>27</v>
      </c>
      <c r="D87" s="14" t="s">
        <v>72</v>
      </c>
      <c r="E87" s="12" t="s">
        <v>11</v>
      </c>
      <c r="F87" s="20">
        <v>2</v>
      </c>
      <c r="G87" s="13">
        <v>1.04</v>
      </c>
      <c r="H87" s="13">
        <f t="shared" si="1"/>
        <v>2.08</v>
      </c>
      <c r="I87" s="12" t="s">
        <v>17</v>
      </c>
    </row>
    <row r="88" spans="2:9" ht="30" x14ac:dyDescent="0.25">
      <c r="B88" s="12">
        <v>11088</v>
      </c>
      <c r="C88" s="12" t="s">
        <v>27</v>
      </c>
      <c r="D88" s="14" t="s">
        <v>71</v>
      </c>
      <c r="E88" s="12" t="s">
        <v>11</v>
      </c>
      <c r="F88" s="20">
        <v>2</v>
      </c>
      <c r="G88" s="13">
        <v>1.1000000000000001</v>
      </c>
      <c r="H88" s="13">
        <f t="shared" si="1"/>
        <v>2.2000000000000002</v>
      </c>
      <c r="I88" s="12" t="s">
        <v>12</v>
      </c>
    </row>
    <row r="89" spans="2:9" ht="45" x14ac:dyDescent="0.25">
      <c r="B89" s="12">
        <v>11087</v>
      </c>
      <c r="C89" s="12" t="s">
        <v>27</v>
      </c>
      <c r="D89" s="14" t="s">
        <v>70</v>
      </c>
      <c r="E89" s="12" t="s">
        <v>11</v>
      </c>
      <c r="F89" s="20">
        <v>2</v>
      </c>
      <c r="G89" s="13">
        <v>3.5</v>
      </c>
      <c r="H89" s="13">
        <f t="shared" si="1"/>
        <v>7</v>
      </c>
      <c r="I89" s="12" t="s">
        <v>14</v>
      </c>
    </row>
    <row r="90" spans="2:9" ht="45" x14ac:dyDescent="0.25">
      <c r="B90" s="12">
        <v>11086</v>
      </c>
      <c r="C90" s="12" t="s">
        <v>27</v>
      </c>
      <c r="D90" s="14" t="s">
        <v>69</v>
      </c>
      <c r="E90" s="12" t="s">
        <v>11</v>
      </c>
      <c r="F90" s="20">
        <v>2</v>
      </c>
      <c r="G90" s="13">
        <v>1.5</v>
      </c>
      <c r="H90" s="13">
        <f t="shared" si="1"/>
        <v>3</v>
      </c>
      <c r="I90" s="12" t="s">
        <v>17</v>
      </c>
    </row>
    <row r="91" spans="2:9" ht="30" x14ac:dyDescent="0.25">
      <c r="B91" s="12">
        <v>11085</v>
      </c>
      <c r="C91" s="12" t="s">
        <v>27</v>
      </c>
      <c r="D91" s="14" t="s">
        <v>68</v>
      </c>
      <c r="E91" s="12" t="s">
        <v>11</v>
      </c>
      <c r="F91" s="20">
        <v>2</v>
      </c>
      <c r="G91" s="13">
        <v>880</v>
      </c>
      <c r="H91" s="13">
        <f t="shared" si="1"/>
        <v>1760</v>
      </c>
      <c r="I91" s="12" t="s">
        <v>12</v>
      </c>
    </row>
    <row r="92" spans="2:9" ht="30" x14ac:dyDescent="0.25">
      <c r="B92" s="12">
        <v>11084</v>
      </c>
      <c r="C92" s="12" t="s">
        <v>27</v>
      </c>
      <c r="D92" s="14" t="s">
        <v>67</v>
      </c>
      <c r="E92" s="12" t="s">
        <v>11</v>
      </c>
      <c r="F92" s="20">
        <v>2</v>
      </c>
      <c r="G92" s="13">
        <v>3.5</v>
      </c>
      <c r="H92" s="13">
        <f t="shared" si="1"/>
        <v>7</v>
      </c>
      <c r="I92" s="12" t="s">
        <v>14</v>
      </c>
    </row>
    <row r="93" spans="2:9" ht="30" x14ac:dyDescent="0.25">
      <c r="B93" s="12">
        <v>11083</v>
      </c>
      <c r="C93" s="12" t="s">
        <v>27</v>
      </c>
      <c r="D93" s="14" t="s">
        <v>66</v>
      </c>
      <c r="E93" s="12" t="s">
        <v>11</v>
      </c>
      <c r="F93" s="20">
        <v>2</v>
      </c>
      <c r="G93" s="13">
        <v>1.25</v>
      </c>
      <c r="H93" s="13">
        <f t="shared" si="1"/>
        <v>2.5</v>
      </c>
      <c r="I93" s="12" t="s">
        <v>17</v>
      </c>
    </row>
    <row r="94" spans="2:9" ht="45" x14ac:dyDescent="0.25">
      <c r="B94" s="12">
        <v>11082</v>
      </c>
      <c r="C94" s="12" t="s">
        <v>27</v>
      </c>
      <c r="D94" s="14" t="s">
        <v>65</v>
      </c>
      <c r="E94" s="12" t="s">
        <v>11</v>
      </c>
      <c r="F94" s="20">
        <v>2</v>
      </c>
      <c r="G94" s="13">
        <v>3.5</v>
      </c>
      <c r="H94" s="13">
        <f t="shared" si="1"/>
        <v>7</v>
      </c>
      <c r="I94" s="12" t="s">
        <v>14</v>
      </c>
    </row>
    <row r="95" spans="2:9" ht="45" x14ac:dyDescent="0.25">
      <c r="B95" s="12">
        <v>11081</v>
      </c>
      <c r="C95" s="12" t="s">
        <v>27</v>
      </c>
      <c r="D95" s="14" t="s">
        <v>64</v>
      </c>
      <c r="E95" s="12" t="s">
        <v>11</v>
      </c>
      <c r="F95" s="20">
        <v>2</v>
      </c>
      <c r="G95" s="13">
        <v>2</v>
      </c>
      <c r="H95" s="13">
        <f t="shared" si="1"/>
        <v>4</v>
      </c>
      <c r="I95" s="12" t="s">
        <v>12</v>
      </c>
    </row>
    <row r="96" spans="2:9" ht="30" x14ac:dyDescent="0.25">
      <c r="B96" s="12">
        <v>11080</v>
      </c>
      <c r="C96" s="12" t="s">
        <v>27</v>
      </c>
      <c r="D96" s="14" t="s">
        <v>63</v>
      </c>
      <c r="E96" s="12" t="s">
        <v>11</v>
      </c>
      <c r="F96" s="20">
        <v>2</v>
      </c>
      <c r="G96" s="13">
        <v>0</v>
      </c>
      <c r="H96" s="13">
        <f t="shared" si="1"/>
        <v>0</v>
      </c>
      <c r="I96" s="12" t="s">
        <v>17</v>
      </c>
    </row>
    <row r="97" spans="2:9" ht="30" x14ac:dyDescent="0.25">
      <c r="B97" s="12">
        <v>11071</v>
      </c>
      <c r="C97" s="12" t="s">
        <v>27</v>
      </c>
      <c r="D97" s="14" t="s">
        <v>62</v>
      </c>
      <c r="E97" s="12" t="s">
        <v>13</v>
      </c>
      <c r="F97" s="20">
        <v>1</v>
      </c>
      <c r="G97" s="13">
        <v>700</v>
      </c>
      <c r="H97" s="13">
        <f t="shared" si="1"/>
        <v>700</v>
      </c>
      <c r="I97" s="12" t="s">
        <v>17</v>
      </c>
    </row>
    <row r="98" spans="2:9" ht="15" x14ac:dyDescent="0.25">
      <c r="B98" s="12">
        <v>11070</v>
      </c>
      <c r="C98" s="12" t="s">
        <v>27</v>
      </c>
      <c r="D98" s="14" t="s">
        <v>61</v>
      </c>
      <c r="E98" s="12" t="s">
        <v>13</v>
      </c>
      <c r="F98" s="20">
        <v>2</v>
      </c>
      <c r="G98" s="13">
        <v>700</v>
      </c>
      <c r="H98" s="13">
        <f t="shared" si="1"/>
        <v>1400</v>
      </c>
      <c r="I98" s="12" t="s">
        <v>17</v>
      </c>
    </row>
    <row r="99" spans="2:9" ht="30" x14ac:dyDescent="0.25">
      <c r="B99" s="12">
        <v>11069</v>
      </c>
      <c r="C99" s="12" t="s">
        <v>27</v>
      </c>
      <c r="D99" s="14" t="s">
        <v>60</v>
      </c>
      <c r="E99" s="12" t="s">
        <v>13</v>
      </c>
      <c r="F99" s="20">
        <v>1</v>
      </c>
      <c r="G99" s="13">
        <v>2.5</v>
      </c>
      <c r="H99" s="13">
        <f t="shared" si="1"/>
        <v>2.5</v>
      </c>
      <c r="I99" s="12" t="s">
        <v>17</v>
      </c>
    </row>
    <row r="100" spans="2:9" ht="15" x14ac:dyDescent="0.25">
      <c r="B100" s="12">
        <v>11068</v>
      </c>
      <c r="C100" s="12" t="s">
        <v>27</v>
      </c>
      <c r="D100" s="14" t="s">
        <v>59</v>
      </c>
      <c r="E100" s="12" t="s">
        <v>29</v>
      </c>
      <c r="F100" s="20">
        <v>1</v>
      </c>
      <c r="G100" s="13">
        <v>2</v>
      </c>
      <c r="H100" s="13">
        <f t="shared" si="1"/>
        <v>2</v>
      </c>
      <c r="I100" s="12" t="s">
        <v>17</v>
      </c>
    </row>
    <row r="101" spans="2:9" ht="15" x14ac:dyDescent="0.25">
      <c r="B101" s="12">
        <v>11067</v>
      </c>
      <c r="C101" s="12" t="s">
        <v>27</v>
      </c>
      <c r="D101" s="14" t="s">
        <v>58</v>
      </c>
      <c r="E101" s="12" t="s">
        <v>29</v>
      </c>
      <c r="F101" s="20">
        <v>1</v>
      </c>
      <c r="G101" s="13">
        <v>3.4</v>
      </c>
      <c r="H101" s="13">
        <f t="shared" si="1"/>
        <v>3.4</v>
      </c>
      <c r="I101" s="12" t="s">
        <v>17</v>
      </c>
    </row>
    <row r="102" spans="2:9" ht="15" x14ac:dyDescent="0.25">
      <c r="B102" s="12">
        <v>11066</v>
      </c>
      <c r="C102" s="12" t="s">
        <v>27</v>
      </c>
      <c r="D102" s="14" t="s">
        <v>57</v>
      </c>
      <c r="E102" s="12" t="s">
        <v>29</v>
      </c>
      <c r="F102" s="20">
        <v>1</v>
      </c>
      <c r="G102" s="13">
        <v>2.1</v>
      </c>
      <c r="H102" s="13">
        <f t="shared" si="1"/>
        <v>2.1</v>
      </c>
      <c r="I102" s="12" t="s">
        <v>17</v>
      </c>
    </row>
    <row r="103" spans="2:9" ht="15" x14ac:dyDescent="0.25">
      <c r="B103" s="12">
        <v>11065</v>
      </c>
      <c r="C103" s="12" t="s">
        <v>27</v>
      </c>
      <c r="D103" s="14" t="s">
        <v>56</v>
      </c>
      <c r="E103" s="12" t="s">
        <v>13</v>
      </c>
      <c r="F103" s="20">
        <v>1</v>
      </c>
      <c r="G103" s="13">
        <v>850</v>
      </c>
      <c r="H103" s="13">
        <f t="shared" si="1"/>
        <v>850</v>
      </c>
      <c r="I103" s="12" t="s">
        <v>17</v>
      </c>
    </row>
    <row r="104" spans="2:9" ht="15" x14ac:dyDescent="0.25">
      <c r="B104" s="12">
        <v>11064</v>
      </c>
      <c r="C104" s="12" t="s">
        <v>27</v>
      </c>
      <c r="D104" s="14" t="s">
        <v>55</v>
      </c>
      <c r="E104" s="12" t="s">
        <v>13</v>
      </c>
      <c r="F104" s="20">
        <v>1</v>
      </c>
      <c r="G104" s="13">
        <v>900</v>
      </c>
      <c r="H104" s="13">
        <f t="shared" si="1"/>
        <v>900</v>
      </c>
      <c r="I104" s="12" t="s">
        <v>17</v>
      </c>
    </row>
    <row r="105" spans="2:9" ht="30" x14ac:dyDescent="0.25">
      <c r="B105" s="12">
        <v>11063</v>
      </c>
      <c r="C105" s="12" t="s">
        <v>27</v>
      </c>
      <c r="D105" s="14" t="s">
        <v>54</v>
      </c>
      <c r="E105" s="12" t="s">
        <v>13</v>
      </c>
      <c r="F105" s="20">
        <v>0</v>
      </c>
      <c r="G105" s="13">
        <v>0</v>
      </c>
      <c r="H105" s="13">
        <f t="shared" si="1"/>
        <v>0</v>
      </c>
      <c r="I105" s="12" t="s">
        <v>17</v>
      </c>
    </row>
    <row r="106" spans="2:9" ht="30" x14ac:dyDescent="0.25">
      <c r="B106" s="12">
        <v>11060</v>
      </c>
      <c r="C106" s="12" t="s">
        <v>27</v>
      </c>
      <c r="D106" s="14" t="s">
        <v>53</v>
      </c>
      <c r="E106" s="12" t="s">
        <v>13</v>
      </c>
      <c r="F106" s="20">
        <v>0</v>
      </c>
      <c r="G106" s="13">
        <v>0</v>
      </c>
      <c r="H106" s="13">
        <f t="shared" si="1"/>
        <v>0</v>
      </c>
      <c r="I106" s="12" t="s">
        <v>17</v>
      </c>
    </row>
    <row r="107" spans="2:9" ht="30" x14ac:dyDescent="0.25">
      <c r="B107" s="12">
        <v>11059</v>
      </c>
      <c r="C107" s="12" t="s">
        <v>27</v>
      </c>
      <c r="D107" s="14" t="s">
        <v>52</v>
      </c>
      <c r="E107" s="12" t="s">
        <v>13</v>
      </c>
      <c r="F107" s="20">
        <v>4</v>
      </c>
      <c r="G107" s="13">
        <v>6.5</v>
      </c>
      <c r="H107" s="13">
        <f t="shared" si="1"/>
        <v>26</v>
      </c>
      <c r="I107" s="12" t="s">
        <v>17</v>
      </c>
    </row>
    <row r="108" spans="2:9" ht="60" x14ac:dyDescent="0.25">
      <c r="B108" s="12">
        <v>11058</v>
      </c>
      <c r="C108" s="12" t="s">
        <v>27</v>
      </c>
      <c r="D108" s="14" t="s">
        <v>51</v>
      </c>
      <c r="E108" s="12" t="s">
        <v>13</v>
      </c>
      <c r="F108" s="20">
        <v>15</v>
      </c>
      <c r="G108" s="13">
        <v>700</v>
      </c>
      <c r="H108" s="13">
        <f t="shared" si="1"/>
        <v>10500</v>
      </c>
      <c r="I108" s="12" t="s">
        <v>17</v>
      </c>
    </row>
    <row r="109" spans="2:9" ht="60" x14ac:dyDescent="0.25">
      <c r="B109" s="12">
        <v>11057</v>
      </c>
      <c r="C109" s="12" t="s">
        <v>27</v>
      </c>
      <c r="D109" s="14" t="s">
        <v>50</v>
      </c>
      <c r="E109" s="12" t="s">
        <v>13</v>
      </c>
      <c r="F109" s="20">
        <v>15</v>
      </c>
      <c r="G109" s="13">
        <v>1.5</v>
      </c>
      <c r="H109" s="13">
        <f t="shared" si="1"/>
        <v>22.5</v>
      </c>
      <c r="I109" s="12" t="s">
        <v>17</v>
      </c>
    </row>
    <row r="110" spans="2:9" ht="15" x14ac:dyDescent="0.25">
      <c r="B110" s="12">
        <v>11056</v>
      </c>
      <c r="C110" s="12" t="s">
        <v>27</v>
      </c>
      <c r="D110" s="14" t="s">
        <v>49</v>
      </c>
      <c r="E110" s="12" t="s">
        <v>13</v>
      </c>
      <c r="F110" s="20">
        <v>0</v>
      </c>
      <c r="G110" s="13">
        <v>0</v>
      </c>
      <c r="H110" s="13">
        <f t="shared" si="1"/>
        <v>0</v>
      </c>
      <c r="I110" s="12" t="s">
        <v>17</v>
      </c>
    </row>
    <row r="111" spans="2:9" ht="15" x14ac:dyDescent="0.25">
      <c r="B111" s="12">
        <v>11055</v>
      </c>
      <c r="C111" s="12" t="s">
        <v>27</v>
      </c>
      <c r="D111" s="14" t="s">
        <v>48</v>
      </c>
      <c r="E111" s="12" t="s">
        <v>13</v>
      </c>
      <c r="F111" s="20">
        <v>0</v>
      </c>
      <c r="G111" s="13">
        <v>0</v>
      </c>
      <c r="H111" s="13">
        <f t="shared" si="1"/>
        <v>0</v>
      </c>
      <c r="I111" s="12" t="s">
        <v>17</v>
      </c>
    </row>
    <row r="112" spans="2:9" ht="15" x14ac:dyDescent="0.25">
      <c r="B112" s="12">
        <v>11054</v>
      </c>
      <c r="C112" s="12" t="s">
        <v>27</v>
      </c>
      <c r="D112" s="14" t="s">
        <v>47</v>
      </c>
      <c r="E112" s="12" t="s">
        <v>13</v>
      </c>
      <c r="F112" s="20">
        <v>0</v>
      </c>
      <c r="G112" s="13">
        <v>0</v>
      </c>
      <c r="H112" s="13">
        <f t="shared" si="1"/>
        <v>0</v>
      </c>
      <c r="I112" s="12" t="s">
        <v>17</v>
      </c>
    </row>
    <row r="113" spans="2:9" ht="15" x14ac:dyDescent="0.25">
      <c r="B113" s="12">
        <v>11052</v>
      </c>
      <c r="C113" s="12" t="s">
        <v>27</v>
      </c>
      <c r="D113" s="14" t="s">
        <v>46</v>
      </c>
      <c r="E113" s="12" t="s">
        <v>13</v>
      </c>
      <c r="F113" s="20">
        <v>0</v>
      </c>
      <c r="G113" s="13">
        <v>0</v>
      </c>
      <c r="H113" s="13">
        <f t="shared" si="1"/>
        <v>0</v>
      </c>
      <c r="I113" s="12" t="s">
        <v>17</v>
      </c>
    </row>
    <row r="114" spans="2:9" ht="45" x14ac:dyDescent="0.25">
      <c r="B114" s="12">
        <v>11051</v>
      </c>
      <c r="C114" s="12" t="s">
        <v>27</v>
      </c>
      <c r="D114" s="14" t="s">
        <v>45</v>
      </c>
      <c r="E114" s="12" t="s">
        <v>13</v>
      </c>
      <c r="F114" s="20">
        <v>0</v>
      </c>
      <c r="G114" s="13">
        <v>0</v>
      </c>
      <c r="H114" s="13">
        <f t="shared" si="1"/>
        <v>0</v>
      </c>
      <c r="I114" s="12" t="s">
        <v>17</v>
      </c>
    </row>
    <row r="115" spans="2:9" ht="30" x14ac:dyDescent="0.25">
      <c r="B115" s="12">
        <v>11050</v>
      </c>
      <c r="C115" s="12" t="s">
        <v>27</v>
      </c>
      <c r="D115" s="14" t="s">
        <v>44</v>
      </c>
      <c r="E115" s="12" t="s">
        <v>13</v>
      </c>
      <c r="F115" s="20">
        <v>0</v>
      </c>
      <c r="G115" s="13">
        <v>0</v>
      </c>
      <c r="H115" s="13">
        <f t="shared" si="1"/>
        <v>0</v>
      </c>
      <c r="I115" s="12" t="s">
        <v>17</v>
      </c>
    </row>
    <row r="116" spans="2:9" ht="45" x14ac:dyDescent="0.25">
      <c r="B116" s="12">
        <v>11049</v>
      </c>
      <c r="C116" s="12" t="s">
        <v>27</v>
      </c>
      <c r="D116" s="14" t="s">
        <v>43</v>
      </c>
      <c r="E116" s="12" t="s">
        <v>13</v>
      </c>
      <c r="F116" s="20">
        <v>100</v>
      </c>
      <c r="G116" s="13">
        <v>35</v>
      </c>
      <c r="H116" s="13">
        <f t="shared" si="1"/>
        <v>3500</v>
      </c>
      <c r="I116" s="12" t="s">
        <v>17</v>
      </c>
    </row>
    <row r="117" spans="2:9" ht="30" x14ac:dyDescent="0.25">
      <c r="B117" s="12">
        <v>11048</v>
      </c>
      <c r="C117" s="12" t="s">
        <v>27</v>
      </c>
      <c r="D117" s="14" t="s">
        <v>42</v>
      </c>
      <c r="E117" s="12" t="s">
        <v>13</v>
      </c>
      <c r="F117" s="20">
        <v>4</v>
      </c>
      <c r="G117" s="13">
        <v>120</v>
      </c>
      <c r="H117" s="13">
        <f t="shared" si="1"/>
        <v>480</v>
      </c>
      <c r="I117" s="12" t="s">
        <v>17</v>
      </c>
    </row>
    <row r="118" spans="2:9" ht="30" x14ac:dyDescent="0.25">
      <c r="B118" s="12">
        <v>11047</v>
      </c>
      <c r="C118" s="12" t="s">
        <v>27</v>
      </c>
      <c r="D118" s="14" t="s">
        <v>41</v>
      </c>
      <c r="E118" s="12" t="s">
        <v>13</v>
      </c>
      <c r="F118" s="20">
        <v>0</v>
      </c>
      <c r="G118" s="13">
        <v>0</v>
      </c>
      <c r="H118" s="13">
        <f t="shared" si="1"/>
        <v>0</v>
      </c>
      <c r="I118" s="12" t="s">
        <v>17</v>
      </c>
    </row>
    <row r="119" spans="2:9" ht="30" x14ac:dyDescent="0.25">
      <c r="B119" s="12">
        <v>11046</v>
      </c>
      <c r="C119" s="12" t="s">
        <v>27</v>
      </c>
      <c r="D119" s="14" t="s">
        <v>40</v>
      </c>
      <c r="E119" s="12" t="s">
        <v>29</v>
      </c>
      <c r="F119" s="20">
        <v>3</v>
      </c>
      <c r="G119" s="13">
        <v>15</v>
      </c>
      <c r="H119" s="13">
        <f t="shared" si="1"/>
        <v>45</v>
      </c>
      <c r="I119" s="12" t="s">
        <v>17</v>
      </c>
    </row>
    <row r="120" spans="2:9" ht="30" x14ac:dyDescent="0.25">
      <c r="B120" s="12">
        <v>11045</v>
      </c>
      <c r="C120" s="12" t="s">
        <v>27</v>
      </c>
      <c r="D120" s="14" t="s">
        <v>39</v>
      </c>
      <c r="E120" s="12" t="s">
        <v>13</v>
      </c>
      <c r="F120" s="20">
        <v>1</v>
      </c>
      <c r="G120" s="13">
        <v>12</v>
      </c>
      <c r="H120" s="13">
        <f t="shared" si="1"/>
        <v>12</v>
      </c>
      <c r="I120" s="12" t="s">
        <v>17</v>
      </c>
    </row>
    <row r="121" spans="2:9" ht="30" x14ac:dyDescent="0.25">
      <c r="B121" s="12">
        <v>11044</v>
      </c>
      <c r="C121" s="12" t="s">
        <v>27</v>
      </c>
      <c r="D121" s="14" t="s">
        <v>38</v>
      </c>
      <c r="E121" s="12" t="s">
        <v>13</v>
      </c>
      <c r="F121" s="20">
        <v>0</v>
      </c>
      <c r="G121" s="13">
        <v>0</v>
      </c>
      <c r="H121" s="13">
        <f t="shared" si="1"/>
        <v>0</v>
      </c>
      <c r="I121" s="12" t="s">
        <v>17</v>
      </c>
    </row>
    <row r="122" spans="2:9" ht="45" x14ac:dyDescent="0.25">
      <c r="B122" s="12">
        <v>11043</v>
      </c>
      <c r="C122" s="12" t="s">
        <v>27</v>
      </c>
      <c r="D122" s="14" t="s">
        <v>37</v>
      </c>
      <c r="E122" s="12" t="s">
        <v>13</v>
      </c>
      <c r="F122" s="20">
        <v>1</v>
      </c>
      <c r="G122" s="13">
        <v>75</v>
      </c>
      <c r="H122" s="13">
        <f t="shared" si="1"/>
        <v>75</v>
      </c>
      <c r="I122" s="12" t="s">
        <v>17</v>
      </c>
    </row>
    <row r="123" spans="2:9" ht="30" x14ac:dyDescent="0.25">
      <c r="B123" s="12">
        <v>11042</v>
      </c>
      <c r="C123" s="12" t="s">
        <v>27</v>
      </c>
      <c r="D123" s="14" t="s">
        <v>36</v>
      </c>
      <c r="E123" s="12" t="s">
        <v>13</v>
      </c>
      <c r="F123" s="20">
        <v>2</v>
      </c>
      <c r="G123" s="13">
        <v>8</v>
      </c>
      <c r="H123" s="13">
        <f t="shared" si="1"/>
        <v>16</v>
      </c>
      <c r="I123" s="12" t="s">
        <v>17</v>
      </c>
    </row>
    <row r="124" spans="2:9" ht="15" x14ac:dyDescent="0.25">
      <c r="B124" s="12">
        <v>11041</v>
      </c>
      <c r="C124" s="12" t="s">
        <v>27</v>
      </c>
      <c r="D124" s="14" t="s">
        <v>35</v>
      </c>
      <c r="E124" s="12" t="s">
        <v>13</v>
      </c>
      <c r="F124" s="20">
        <v>0</v>
      </c>
      <c r="G124" s="13">
        <v>0</v>
      </c>
      <c r="H124" s="13">
        <f t="shared" si="1"/>
        <v>0</v>
      </c>
      <c r="I124" s="12" t="s">
        <v>17</v>
      </c>
    </row>
    <row r="125" spans="2:9" ht="45" x14ac:dyDescent="0.25">
      <c r="B125" s="12">
        <v>11040</v>
      </c>
      <c r="C125" s="12" t="s">
        <v>27</v>
      </c>
      <c r="D125" s="14" t="s">
        <v>34</v>
      </c>
      <c r="E125" s="12" t="s">
        <v>13</v>
      </c>
      <c r="F125" s="20">
        <v>0</v>
      </c>
      <c r="G125" s="13">
        <v>0</v>
      </c>
      <c r="H125" s="13">
        <f t="shared" si="1"/>
        <v>0</v>
      </c>
      <c r="I125" s="12" t="s">
        <v>17</v>
      </c>
    </row>
    <row r="126" spans="2:9" ht="30" x14ac:dyDescent="0.25">
      <c r="B126" s="12">
        <v>11039</v>
      </c>
      <c r="C126" s="12" t="s">
        <v>27</v>
      </c>
      <c r="D126" s="14" t="s">
        <v>33</v>
      </c>
      <c r="E126" s="12" t="s">
        <v>13</v>
      </c>
      <c r="F126" s="20">
        <v>0</v>
      </c>
      <c r="G126" s="13">
        <v>0</v>
      </c>
      <c r="H126" s="13">
        <f t="shared" si="1"/>
        <v>0</v>
      </c>
      <c r="I126" s="12" t="s">
        <v>17</v>
      </c>
    </row>
    <row r="127" spans="2:9" ht="30" x14ac:dyDescent="0.25">
      <c r="B127" s="12">
        <v>11038</v>
      </c>
      <c r="C127" s="12" t="s">
        <v>27</v>
      </c>
      <c r="D127" s="14" t="s">
        <v>32</v>
      </c>
      <c r="E127" s="12" t="s">
        <v>13</v>
      </c>
      <c r="F127" s="20">
        <v>0</v>
      </c>
      <c r="G127" s="13">
        <v>0</v>
      </c>
      <c r="H127" s="13">
        <f t="shared" si="1"/>
        <v>0</v>
      </c>
      <c r="I127" s="12" t="s">
        <v>17</v>
      </c>
    </row>
    <row r="128" spans="2:9" ht="30" x14ac:dyDescent="0.25">
      <c r="B128" s="12">
        <v>11037</v>
      </c>
      <c r="C128" s="12" t="s">
        <v>27</v>
      </c>
      <c r="D128" s="14" t="s">
        <v>31</v>
      </c>
      <c r="E128" s="12" t="s">
        <v>13</v>
      </c>
      <c r="F128" s="20">
        <v>1</v>
      </c>
      <c r="G128" s="13">
        <v>1000</v>
      </c>
      <c r="H128" s="13">
        <f t="shared" si="1"/>
        <v>1000</v>
      </c>
      <c r="I128" s="12" t="s">
        <v>17</v>
      </c>
    </row>
    <row r="129" spans="2:9" ht="30" x14ac:dyDescent="0.25">
      <c r="B129" s="12">
        <v>11036</v>
      </c>
      <c r="C129" s="12" t="s">
        <v>27</v>
      </c>
      <c r="D129" s="14" t="s">
        <v>30</v>
      </c>
      <c r="E129" s="12" t="s">
        <v>29</v>
      </c>
      <c r="F129" s="20">
        <v>0</v>
      </c>
      <c r="G129" s="13">
        <v>0</v>
      </c>
      <c r="H129" s="13">
        <f t="shared" si="1"/>
        <v>0</v>
      </c>
      <c r="I129" s="12" t="s">
        <v>28</v>
      </c>
    </row>
    <row r="130" spans="2:9" ht="30" x14ac:dyDescent="0.25">
      <c r="B130" s="12">
        <v>11035</v>
      </c>
      <c r="C130" s="12" t="s">
        <v>27</v>
      </c>
      <c r="D130" s="14" t="s">
        <v>26</v>
      </c>
      <c r="E130" s="12" t="s">
        <v>13</v>
      </c>
      <c r="F130" s="20">
        <v>13</v>
      </c>
      <c r="G130" s="13">
        <v>3.5</v>
      </c>
      <c r="H130" s="13">
        <f t="shared" si="1"/>
        <v>45.5</v>
      </c>
      <c r="I130" s="12" t="s">
        <v>15</v>
      </c>
    </row>
    <row r="131" spans="2:9" ht="15.75" thickBot="1" x14ac:dyDescent="0.3">
      <c r="B131" s="12">
        <v>10218</v>
      </c>
      <c r="C131" s="12" t="s">
        <v>25</v>
      </c>
      <c r="D131" s="14" t="s">
        <v>24</v>
      </c>
      <c r="E131" s="12" t="s">
        <v>23</v>
      </c>
      <c r="F131" s="20">
        <v>5</v>
      </c>
      <c r="G131" s="13">
        <v>12000</v>
      </c>
      <c r="H131" s="13">
        <f t="shared" si="1"/>
        <v>60000</v>
      </c>
      <c r="I131" s="12" t="s">
        <v>20</v>
      </c>
    </row>
    <row r="132" spans="2:9" ht="13.5" thickBot="1" x14ac:dyDescent="0.25">
      <c r="H132" s="11">
        <f>SUM(H9:H131)</f>
        <v>859426.57999999973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88" workbookViewId="0">
      <selection activeCell="A2" sqref="A2:H124"/>
    </sheetView>
  </sheetViews>
  <sheetFormatPr defaultRowHeight="15" x14ac:dyDescent="0.25"/>
  <cols>
    <col min="2" max="2" width="38" bestFit="1" customWidth="1"/>
    <col min="4" max="4" width="28.7109375" bestFit="1" customWidth="1"/>
    <col min="6" max="6" width="10.5703125" bestFit="1" customWidth="1"/>
    <col min="7" max="7" width="11.5703125" bestFit="1" customWidth="1"/>
    <col min="8" max="8" width="35.85546875" customWidth="1"/>
  </cols>
  <sheetData>
    <row r="1" spans="1:8" x14ac:dyDescent="0.25">
      <c r="A1" t="s">
        <v>3</v>
      </c>
      <c r="B1" t="s">
        <v>4</v>
      </c>
      <c r="C1" t="s">
        <v>5</v>
      </c>
      <c r="D1" t="s">
        <v>6</v>
      </c>
      <c r="E1" t="s">
        <v>155</v>
      </c>
      <c r="F1" t="s">
        <v>154</v>
      </c>
      <c r="G1" t="s">
        <v>9</v>
      </c>
      <c r="H1" t="s">
        <v>10</v>
      </c>
    </row>
    <row r="2" spans="1:8" x14ac:dyDescent="0.25">
      <c r="A2">
        <v>13701</v>
      </c>
      <c r="B2" t="s">
        <v>96</v>
      </c>
      <c r="C2" t="s">
        <v>124</v>
      </c>
      <c r="D2" t="s">
        <v>122</v>
      </c>
      <c r="E2">
        <v>10</v>
      </c>
      <c r="F2" s="18">
        <v>20</v>
      </c>
      <c r="G2" s="18">
        <f>E2*F2</f>
        <v>200</v>
      </c>
      <c r="H2" t="s">
        <v>94</v>
      </c>
    </row>
    <row r="3" spans="1:8" x14ac:dyDescent="0.25">
      <c r="A3">
        <v>13220</v>
      </c>
      <c r="B3" t="s">
        <v>96</v>
      </c>
      <c r="C3" t="s">
        <v>153</v>
      </c>
      <c r="D3" t="s">
        <v>13</v>
      </c>
      <c r="E3">
        <v>4</v>
      </c>
      <c r="F3" s="18">
        <v>0</v>
      </c>
      <c r="G3" s="18">
        <f t="shared" ref="G3:G66" si="0">E3*F3</f>
        <v>0</v>
      </c>
      <c r="H3" t="s">
        <v>94</v>
      </c>
    </row>
    <row r="4" spans="1:8" x14ac:dyDescent="0.25">
      <c r="A4">
        <v>13214</v>
      </c>
      <c r="B4" t="s">
        <v>96</v>
      </c>
      <c r="C4" t="s">
        <v>152</v>
      </c>
      <c r="D4" t="s">
        <v>11</v>
      </c>
      <c r="E4">
        <v>3</v>
      </c>
      <c r="F4" s="18">
        <v>4913</v>
      </c>
      <c r="G4" s="18">
        <f t="shared" si="0"/>
        <v>14739</v>
      </c>
      <c r="H4" t="s">
        <v>21</v>
      </c>
    </row>
    <row r="5" spans="1:8" x14ac:dyDescent="0.25">
      <c r="A5">
        <v>13210</v>
      </c>
      <c r="B5" t="s">
        <v>96</v>
      </c>
      <c r="C5" t="s">
        <v>151</v>
      </c>
      <c r="D5" t="s">
        <v>13</v>
      </c>
      <c r="E5">
        <v>15</v>
      </c>
      <c r="F5" s="18">
        <v>42900</v>
      </c>
      <c r="G5" s="18">
        <f t="shared" si="0"/>
        <v>643500</v>
      </c>
      <c r="H5" t="s">
        <v>94</v>
      </c>
    </row>
    <row r="6" spans="1:8" x14ac:dyDescent="0.25">
      <c r="A6">
        <v>13156</v>
      </c>
      <c r="B6" t="s">
        <v>130</v>
      </c>
      <c r="C6" t="s">
        <v>150</v>
      </c>
      <c r="D6" t="s">
        <v>23</v>
      </c>
      <c r="E6">
        <v>1</v>
      </c>
      <c r="F6" s="18">
        <v>1</v>
      </c>
      <c r="G6" s="18">
        <f t="shared" si="0"/>
        <v>1</v>
      </c>
      <c r="H6" t="s">
        <v>94</v>
      </c>
    </row>
    <row r="7" spans="1:8" x14ac:dyDescent="0.25">
      <c r="A7">
        <v>13152</v>
      </c>
      <c r="B7" t="s">
        <v>130</v>
      </c>
      <c r="C7" t="s">
        <v>149</v>
      </c>
      <c r="D7" t="s">
        <v>23</v>
      </c>
      <c r="E7">
        <v>1</v>
      </c>
      <c r="F7" s="18">
        <v>1</v>
      </c>
      <c r="G7" s="18">
        <f t="shared" si="0"/>
        <v>1</v>
      </c>
      <c r="H7" t="s">
        <v>94</v>
      </c>
    </row>
    <row r="8" spans="1:8" x14ac:dyDescent="0.25">
      <c r="A8">
        <v>13151</v>
      </c>
      <c r="B8" t="s">
        <v>130</v>
      </c>
      <c r="C8" t="s">
        <v>148</v>
      </c>
      <c r="D8" t="s">
        <v>13</v>
      </c>
      <c r="E8">
        <v>1</v>
      </c>
      <c r="F8" s="18">
        <v>2000</v>
      </c>
      <c r="G8" s="18">
        <f t="shared" si="0"/>
        <v>2000</v>
      </c>
      <c r="H8" t="s">
        <v>94</v>
      </c>
    </row>
    <row r="9" spans="1:8" x14ac:dyDescent="0.25">
      <c r="A9">
        <v>13149</v>
      </c>
      <c r="B9" t="s">
        <v>96</v>
      </c>
      <c r="C9" t="s">
        <v>147</v>
      </c>
      <c r="D9" t="s">
        <v>103</v>
      </c>
      <c r="E9">
        <v>9</v>
      </c>
      <c r="F9" s="18">
        <v>1102</v>
      </c>
      <c r="G9" s="18">
        <f t="shared" si="0"/>
        <v>9918</v>
      </c>
      <c r="H9" t="s">
        <v>18</v>
      </c>
    </row>
    <row r="10" spans="1:8" x14ac:dyDescent="0.25">
      <c r="A10">
        <v>13148</v>
      </c>
      <c r="B10" t="s">
        <v>130</v>
      </c>
      <c r="C10" t="s">
        <v>146</v>
      </c>
      <c r="D10" t="s">
        <v>22</v>
      </c>
      <c r="E10">
        <v>2</v>
      </c>
      <c r="F10" s="18">
        <v>851</v>
      </c>
      <c r="G10" s="18">
        <f t="shared" si="0"/>
        <v>1702</v>
      </c>
      <c r="H10" t="s">
        <v>19</v>
      </c>
    </row>
    <row r="11" spans="1:8" x14ac:dyDescent="0.25">
      <c r="A11">
        <v>13146</v>
      </c>
      <c r="B11" t="s">
        <v>130</v>
      </c>
      <c r="C11" t="s">
        <v>146</v>
      </c>
      <c r="D11" t="s">
        <v>22</v>
      </c>
      <c r="E11">
        <v>2</v>
      </c>
      <c r="F11" s="18">
        <v>921</v>
      </c>
      <c r="G11" s="18">
        <f t="shared" si="0"/>
        <v>1842</v>
      </c>
      <c r="H11" t="s">
        <v>19</v>
      </c>
    </row>
    <row r="12" spans="1:8" x14ac:dyDescent="0.25">
      <c r="A12">
        <v>13144</v>
      </c>
      <c r="B12" t="s">
        <v>130</v>
      </c>
      <c r="C12" t="s">
        <v>146</v>
      </c>
      <c r="D12" t="s">
        <v>22</v>
      </c>
      <c r="E12">
        <v>2</v>
      </c>
      <c r="F12" s="18">
        <v>521</v>
      </c>
      <c r="G12" s="18">
        <f t="shared" si="0"/>
        <v>1042</v>
      </c>
      <c r="H12" t="s">
        <v>19</v>
      </c>
    </row>
    <row r="13" spans="1:8" x14ac:dyDescent="0.25">
      <c r="A13">
        <v>13140</v>
      </c>
      <c r="B13" t="s">
        <v>130</v>
      </c>
      <c r="C13" t="s">
        <v>145</v>
      </c>
      <c r="D13" t="s">
        <v>103</v>
      </c>
      <c r="E13">
        <v>1</v>
      </c>
      <c r="F13" s="18">
        <v>1090</v>
      </c>
      <c r="G13" s="18">
        <f t="shared" si="0"/>
        <v>1090</v>
      </c>
      <c r="H13" t="s">
        <v>119</v>
      </c>
    </row>
    <row r="14" spans="1:8" x14ac:dyDescent="0.25">
      <c r="A14">
        <v>13137</v>
      </c>
      <c r="B14" t="s">
        <v>96</v>
      </c>
      <c r="C14" t="s">
        <v>144</v>
      </c>
      <c r="D14" t="s">
        <v>107</v>
      </c>
      <c r="E14">
        <v>9</v>
      </c>
      <c r="F14" s="18">
        <v>3910</v>
      </c>
      <c r="G14" s="18">
        <f t="shared" si="0"/>
        <v>35190</v>
      </c>
      <c r="H14" t="s">
        <v>94</v>
      </c>
    </row>
    <row r="15" spans="1:8" x14ac:dyDescent="0.25">
      <c r="A15">
        <v>13132</v>
      </c>
      <c r="B15" t="s">
        <v>130</v>
      </c>
      <c r="C15" t="s">
        <v>143</v>
      </c>
      <c r="D15" t="s">
        <v>103</v>
      </c>
      <c r="E15">
        <v>2</v>
      </c>
      <c r="F15" s="18">
        <v>2900</v>
      </c>
      <c r="G15" s="18">
        <f t="shared" si="0"/>
        <v>5800</v>
      </c>
      <c r="H15" t="s">
        <v>119</v>
      </c>
    </row>
    <row r="16" spans="1:8" x14ac:dyDescent="0.25">
      <c r="A16">
        <v>13129</v>
      </c>
      <c r="B16" t="s">
        <v>130</v>
      </c>
      <c r="C16" t="s">
        <v>142</v>
      </c>
      <c r="D16" t="s">
        <v>11</v>
      </c>
      <c r="E16">
        <v>2</v>
      </c>
      <c r="F16" s="18">
        <v>700</v>
      </c>
      <c r="G16" s="18">
        <f t="shared" si="0"/>
        <v>1400</v>
      </c>
      <c r="H16" t="s">
        <v>14</v>
      </c>
    </row>
    <row r="17" spans="1:8" x14ac:dyDescent="0.25">
      <c r="A17">
        <v>13127</v>
      </c>
      <c r="B17" t="s">
        <v>130</v>
      </c>
      <c r="C17" t="s">
        <v>141</v>
      </c>
      <c r="D17" t="s">
        <v>11</v>
      </c>
      <c r="E17">
        <v>6</v>
      </c>
      <c r="F17" s="18">
        <v>225</v>
      </c>
      <c r="G17" s="18">
        <f t="shared" si="0"/>
        <v>1350</v>
      </c>
      <c r="H17" t="s">
        <v>12</v>
      </c>
    </row>
    <row r="18" spans="1:8" x14ac:dyDescent="0.25">
      <c r="A18">
        <v>13125</v>
      </c>
      <c r="B18" t="s">
        <v>130</v>
      </c>
      <c r="C18" t="s">
        <v>140</v>
      </c>
      <c r="D18" t="s">
        <v>11</v>
      </c>
      <c r="E18">
        <v>1</v>
      </c>
      <c r="F18" s="18">
        <v>2990</v>
      </c>
      <c r="G18" s="18">
        <f t="shared" si="0"/>
        <v>2990</v>
      </c>
      <c r="H18" t="s">
        <v>21</v>
      </c>
    </row>
    <row r="19" spans="1:8" x14ac:dyDescent="0.25">
      <c r="A19">
        <v>13119</v>
      </c>
      <c r="B19" t="s">
        <v>130</v>
      </c>
      <c r="C19" t="s">
        <v>140</v>
      </c>
      <c r="D19" t="s">
        <v>11</v>
      </c>
      <c r="E19">
        <v>1</v>
      </c>
      <c r="F19" s="18">
        <v>400</v>
      </c>
      <c r="G19" s="18">
        <f t="shared" si="0"/>
        <v>400</v>
      </c>
      <c r="H19" t="s">
        <v>94</v>
      </c>
    </row>
    <row r="20" spans="1:8" x14ac:dyDescent="0.25">
      <c r="A20">
        <v>13102</v>
      </c>
      <c r="B20" t="s">
        <v>130</v>
      </c>
      <c r="C20" t="s">
        <v>139</v>
      </c>
      <c r="D20" t="s">
        <v>13</v>
      </c>
      <c r="E20">
        <v>1</v>
      </c>
      <c r="F20" s="18">
        <v>1</v>
      </c>
      <c r="G20" s="18">
        <f t="shared" si="0"/>
        <v>1</v>
      </c>
      <c r="H20" t="s">
        <v>94</v>
      </c>
    </row>
    <row r="21" spans="1:8" x14ac:dyDescent="0.25">
      <c r="A21">
        <v>13099</v>
      </c>
      <c r="B21" t="s">
        <v>130</v>
      </c>
      <c r="C21" t="s">
        <v>138</v>
      </c>
      <c r="D21" t="s">
        <v>13</v>
      </c>
      <c r="E21">
        <v>1</v>
      </c>
      <c r="F21" s="18">
        <v>1</v>
      </c>
      <c r="G21" s="18">
        <f t="shared" si="0"/>
        <v>1</v>
      </c>
      <c r="H21" t="s">
        <v>94</v>
      </c>
    </row>
    <row r="22" spans="1:8" x14ac:dyDescent="0.25">
      <c r="A22">
        <v>13093</v>
      </c>
      <c r="B22" t="s">
        <v>130</v>
      </c>
      <c r="C22" t="s">
        <v>137</v>
      </c>
      <c r="D22" t="s">
        <v>13</v>
      </c>
      <c r="E22">
        <v>1</v>
      </c>
      <c r="F22" s="18">
        <v>1</v>
      </c>
      <c r="G22" s="18">
        <f t="shared" si="0"/>
        <v>1</v>
      </c>
      <c r="H22" t="s">
        <v>94</v>
      </c>
    </row>
    <row r="23" spans="1:8" x14ac:dyDescent="0.25">
      <c r="A23">
        <v>13087</v>
      </c>
      <c r="B23" t="s">
        <v>130</v>
      </c>
      <c r="C23" t="s">
        <v>136</v>
      </c>
      <c r="D23" t="s">
        <v>13</v>
      </c>
      <c r="E23">
        <v>1</v>
      </c>
      <c r="F23" s="18">
        <v>1</v>
      </c>
      <c r="G23" s="18">
        <f t="shared" si="0"/>
        <v>1</v>
      </c>
      <c r="H23" t="s">
        <v>94</v>
      </c>
    </row>
    <row r="24" spans="1:8" x14ac:dyDescent="0.25">
      <c r="A24">
        <v>13083</v>
      </c>
      <c r="B24" t="s">
        <v>130</v>
      </c>
      <c r="C24" t="s">
        <v>135</v>
      </c>
      <c r="D24" t="s">
        <v>13</v>
      </c>
      <c r="E24">
        <v>1</v>
      </c>
      <c r="F24" s="18">
        <v>1</v>
      </c>
      <c r="G24" s="18">
        <f t="shared" si="0"/>
        <v>1</v>
      </c>
      <c r="H24" t="s">
        <v>94</v>
      </c>
    </row>
    <row r="25" spans="1:8" x14ac:dyDescent="0.25">
      <c r="A25">
        <v>13082</v>
      </c>
      <c r="B25" t="s">
        <v>130</v>
      </c>
      <c r="C25" t="s">
        <v>134</v>
      </c>
      <c r="D25" t="s">
        <v>13</v>
      </c>
      <c r="E25">
        <v>1</v>
      </c>
      <c r="F25" s="18">
        <v>1</v>
      </c>
      <c r="G25" s="18">
        <f t="shared" si="0"/>
        <v>1</v>
      </c>
      <c r="H25" t="s">
        <v>94</v>
      </c>
    </row>
    <row r="26" spans="1:8" x14ac:dyDescent="0.25">
      <c r="A26">
        <v>13077</v>
      </c>
      <c r="B26" t="s">
        <v>130</v>
      </c>
      <c r="C26" t="s">
        <v>133</v>
      </c>
      <c r="D26" t="s">
        <v>13</v>
      </c>
      <c r="E26">
        <v>1</v>
      </c>
      <c r="F26" s="18">
        <v>1</v>
      </c>
      <c r="G26" s="18">
        <f t="shared" si="0"/>
        <v>1</v>
      </c>
      <c r="H26" t="s">
        <v>94</v>
      </c>
    </row>
    <row r="27" spans="1:8" x14ac:dyDescent="0.25">
      <c r="A27">
        <v>13068</v>
      </c>
      <c r="B27" t="s">
        <v>130</v>
      </c>
      <c r="C27" t="s">
        <v>132</v>
      </c>
      <c r="D27" t="s">
        <v>13</v>
      </c>
      <c r="E27">
        <v>1</v>
      </c>
      <c r="F27" s="18">
        <v>1</v>
      </c>
      <c r="G27" s="18">
        <f t="shared" si="0"/>
        <v>1</v>
      </c>
      <c r="H27" t="s">
        <v>94</v>
      </c>
    </row>
    <row r="28" spans="1:8" x14ac:dyDescent="0.25">
      <c r="A28">
        <v>13057</v>
      </c>
      <c r="B28" t="s">
        <v>130</v>
      </c>
      <c r="C28" t="s">
        <v>131</v>
      </c>
      <c r="D28" t="s">
        <v>13</v>
      </c>
      <c r="E28">
        <v>1</v>
      </c>
      <c r="F28" s="18">
        <v>1</v>
      </c>
      <c r="G28" s="18">
        <f t="shared" si="0"/>
        <v>1</v>
      </c>
      <c r="H28" t="s">
        <v>94</v>
      </c>
    </row>
    <row r="29" spans="1:8" x14ac:dyDescent="0.25">
      <c r="A29">
        <v>13053</v>
      </c>
      <c r="B29" t="s">
        <v>130</v>
      </c>
      <c r="C29" t="s">
        <v>129</v>
      </c>
      <c r="D29" t="s">
        <v>13</v>
      </c>
      <c r="E29">
        <v>1</v>
      </c>
      <c r="F29" s="18">
        <v>1</v>
      </c>
      <c r="G29" s="18">
        <f t="shared" si="0"/>
        <v>1</v>
      </c>
      <c r="H29" t="s">
        <v>94</v>
      </c>
    </row>
    <row r="30" spans="1:8" x14ac:dyDescent="0.25">
      <c r="A30">
        <v>13042</v>
      </c>
      <c r="B30" t="s">
        <v>96</v>
      </c>
      <c r="C30" t="s">
        <v>128</v>
      </c>
      <c r="E30">
        <v>1</v>
      </c>
      <c r="F30" s="18">
        <v>1</v>
      </c>
      <c r="G30" s="18">
        <f t="shared" si="0"/>
        <v>1</v>
      </c>
      <c r="H30" t="s">
        <v>94</v>
      </c>
    </row>
    <row r="31" spans="1:8" x14ac:dyDescent="0.25">
      <c r="A31">
        <v>13040</v>
      </c>
      <c r="B31" t="s">
        <v>96</v>
      </c>
      <c r="C31" t="s">
        <v>127</v>
      </c>
      <c r="D31" t="s">
        <v>13</v>
      </c>
      <c r="E31">
        <v>1</v>
      </c>
      <c r="F31" s="18">
        <v>1</v>
      </c>
      <c r="G31" s="18">
        <f t="shared" si="0"/>
        <v>1</v>
      </c>
      <c r="H31" t="s">
        <v>94</v>
      </c>
    </row>
    <row r="32" spans="1:8" x14ac:dyDescent="0.25">
      <c r="A32">
        <v>13038</v>
      </c>
      <c r="B32" t="s">
        <v>96</v>
      </c>
      <c r="C32" t="s">
        <v>126</v>
      </c>
      <c r="D32" t="s">
        <v>13</v>
      </c>
      <c r="E32">
        <v>1</v>
      </c>
      <c r="F32" s="18">
        <v>1</v>
      </c>
      <c r="G32" s="18">
        <f t="shared" si="0"/>
        <v>1</v>
      </c>
      <c r="H32" t="s">
        <v>94</v>
      </c>
    </row>
    <row r="33" spans="1:8" x14ac:dyDescent="0.25">
      <c r="A33">
        <v>13034</v>
      </c>
      <c r="B33" t="s">
        <v>96</v>
      </c>
      <c r="C33" t="s">
        <v>125</v>
      </c>
      <c r="D33" t="s">
        <v>13</v>
      </c>
      <c r="E33">
        <v>1</v>
      </c>
      <c r="F33" s="18">
        <v>1</v>
      </c>
      <c r="G33" s="18">
        <f t="shared" si="0"/>
        <v>1</v>
      </c>
      <c r="H33" t="s">
        <v>94</v>
      </c>
    </row>
    <row r="34" spans="1:8" x14ac:dyDescent="0.25">
      <c r="A34">
        <v>13012</v>
      </c>
      <c r="B34" t="s">
        <v>96</v>
      </c>
      <c r="C34" t="s">
        <v>124</v>
      </c>
      <c r="D34" t="s">
        <v>29</v>
      </c>
      <c r="E34">
        <v>30</v>
      </c>
      <c r="F34" s="18">
        <v>300</v>
      </c>
      <c r="G34" s="18">
        <f t="shared" si="0"/>
        <v>9000</v>
      </c>
      <c r="H34" t="s">
        <v>119</v>
      </c>
    </row>
    <row r="35" spans="1:8" x14ac:dyDescent="0.25">
      <c r="A35">
        <v>12961</v>
      </c>
      <c r="B35" t="s">
        <v>96</v>
      </c>
      <c r="C35" t="s">
        <v>123</v>
      </c>
      <c r="D35" t="s">
        <v>122</v>
      </c>
      <c r="E35">
        <v>6</v>
      </c>
      <c r="F35" s="18">
        <v>60</v>
      </c>
      <c r="G35" s="18">
        <f t="shared" si="0"/>
        <v>360</v>
      </c>
      <c r="H35" t="s">
        <v>119</v>
      </c>
    </row>
    <row r="36" spans="1:8" x14ac:dyDescent="0.25">
      <c r="A36">
        <v>12960</v>
      </c>
      <c r="B36" t="s">
        <v>96</v>
      </c>
      <c r="C36" t="s">
        <v>121</v>
      </c>
      <c r="D36" t="s">
        <v>29</v>
      </c>
      <c r="E36">
        <v>2</v>
      </c>
      <c r="F36" s="18">
        <v>950</v>
      </c>
      <c r="G36" s="18">
        <f t="shared" si="0"/>
        <v>1900</v>
      </c>
      <c r="H36" t="s">
        <v>119</v>
      </c>
    </row>
    <row r="37" spans="1:8" x14ac:dyDescent="0.25">
      <c r="A37">
        <v>12959</v>
      </c>
      <c r="B37" t="s">
        <v>96</v>
      </c>
      <c r="C37" t="s">
        <v>120</v>
      </c>
      <c r="D37" t="s">
        <v>29</v>
      </c>
      <c r="E37">
        <v>2</v>
      </c>
      <c r="F37" s="18">
        <v>1500</v>
      </c>
      <c r="G37" s="18">
        <f t="shared" si="0"/>
        <v>3000</v>
      </c>
      <c r="H37" t="s">
        <v>119</v>
      </c>
    </row>
    <row r="38" spans="1:8" x14ac:dyDescent="0.25">
      <c r="A38">
        <v>12957</v>
      </c>
      <c r="B38" t="s">
        <v>96</v>
      </c>
      <c r="C38" t="s">
        <v>118</v>
      </c>
      <c r="D38" t="s">
        <v>103</v>
      </c>
      <c r="E38">
        <v>1</v>
      </c>
      <c r="F38" s="18">
        <v>400</v>
      </c>
      <c r="G38" s="18">
        <f t="shared" si="0"/>
        <v>400</v>
      </c>
      <c r="H38" t="s">
        <v>94</v>
      </c>
    </row>
    <row r="39" spans="1:8" x14ac:dyDescent="0.25">
      <c r="A39">
        <v>12956</v>
      </c>
      <c r="B39" t="s">
        <v>96</v>
      </c>
      <c r="C39" t="s">
        <v>117</v>
      </c>
      <c r="D39" t="s">
        <v>116</v>
      </c>
      <c r="E39">
        <v>8</v>
      </c>
      <c r="F39" s="18">
        <v>1200</v>
      </c>
      <c r="G39" s="18">
        <f t="shared" si="0"/>
        <v>9600</v>
      </c>
      <c r="H39" t="s">
        <v>16</v>
      </c>
    </row>
    <row r="40" spans="1:8" x14ac:dyDescent="0.25">
      <c r="A40">
        <v>12955</v>
      </c>
      <c r="B40" t="s">
        <v>105</v>
      </c>
      <c r="C40" t="s">
        <v>115</v>
      </c>
      <c r="D40" t="s">
        <v>11</v>
      </c>
      <c r="E40">
        <v>1</v>
      </c>
      <c r="F40" s="18">
        <v>1500</v>
      </c>
      <c r="G40" s="18">
        <f t="shared" si="0"/>
        <v>1500</v>
      </c>
      <c r="H40" t="s">
        <v>94</v>
      </c>
    </row>
    <row r="41" spans="1:8" x14ac:dyDescent="0.25">
      <c r="A41">
        <v>12954</v>
      </c>
      <c r="B41" t="s">
        <v>105</v>
      </c>
      <c r="C41" t="s">
        <v>114</v>
      </c>
      <c r="D41" t="s">
        <v>11</v>
      </c>
      <c r="E41">
        <v>1</v>
      </c>
      <c r="F41" s="18">
        <v>1500</v>
      </c>
      <c r="G41" s="18">
        <f t="shared" si="0"/>
        <v>1500</v>
      </c>
      <c r="H41" t="s">
        <v>94</v>
      </c>
    </row>
    <row r="42" spans="1:8" x14ac:dyDescent="0.25">
      <c r="A42">
        <v>12953</v>
      </c>
      <c r="B42" t="s">
        <v>105</v>
      </c>
      <c r="C42" t="s">
        <v>113</v>
      </c>
      <c r="E42">
        <v>1</v>
      </c>
      <c r="F42" s="18">
        <v>1200</v>
      </c>
      <c r="G42" s="18">
        <f t="shared" si="0"/>
        <v>1200</v>
      </c>
      <c r="H42" t="s">
        <v>94</v>
      </c>
    </row>
    <row r="43" spans="1:8" x14ac:dyDescent="0.25">
      <c r="A43">
        <v>12952</v>
      </c>
      <c r="B43" t="s">
        <v>105</v>
      </c>
      <c r="C43" t="s">
        <v>112</v>
      </c>
      <c r="D43" t="s">
        <v>11</v>
      </c>
      <c r="E43">
        <v>1</v>
      </c>
      <c r="F43" s="18">
        <v>1200</v>
      </c>
      <c r="G43" s="18">
        <f t="shared" si="0"/>
        <v>1200</v>
      </c>
      <c r="H43" t="s">
        <v>94</v>
      </c>
    </row>
    <row r="44" spans="1:8" x14ac:dyDescent="0.25">
      <c r="A44">
        <v>12951</v>
      </c>
      <c r="B44" t="s">
        <v>105</v>
      </c>
      <c r="C44" t="s">
        <v>111</v>
      </c>
      <c r="D44" t="s">
        <v>11</v>
      </c>
      <c r="E44">
        <v>1</v>
      </c>
      <c r="F44" s="18">
        <v>1200</v>
      </c>
      <c r="G44" s="18">
        <f t="shared" si="0"/>
        <v>1200</v>
      </c>
      <c r="H44" t="s">
        <v>94</v>
      </c>
    </row>
    <row r="45" spans="1:8" x14ac:dyDescent="0.25">
      <c r="A45">
        <v>12950</v>
      </c>
      <c r="B45" t="s">
        <v>105</v>
      </c>
      <c r="C45" t="s">
        <v>110</v>
      </c>
      <c r="D45" t="s">
        <v>11</v>
      </c>
      <c r="E45">
        <v>1</v>
      </c>
      <c r="F45" s="18">
        <v>1200</v>
      </c>
      <c r="G45" s="18">
        <f t="shared" si="0"/>
        <v>1200</v>
      </c>
      <c r="H45" t="s">
        <v>94</v>
      </c>
    </row>
    <row r="46" spans="1:8" x14ac:dyDescent="0.25">
      <c r="A46">
        <v>12949</v>
      </c>
      <c r="B46" t="s">
        <v>105</v>
      </c>
      <c r="C46" t="s">
        <v>109</v>
      </c>
      <c r="D46" t="s">
        <v>11</v>
      </c>
      <c r="E46">
        <v>1</v>
      </c>
      <c r="F46" s="18">
        <v>720</v>
      </c>
      <c r="G46" s="18">
        <f t="shared" si="0"/>
        <v>720</v>
      </c>
      <c r="H46" t="s">
        <v>94</v>
      </c>
    </row>
    <row r="47" spans="1:8" x14ac:dyDescent="0.25">
      <c r="A47">
        <v>12948</v>
      </c>
      <c r="B47" t="s">
        <v>96</v>
      </c>
      <c r="C47" t="s">
        <v>106</v>
      </c>
      <c r="E47">
        <v>1</v>
      </c>
      <c r="F47" s="18">
        <v>150</v>
      </c>
      <c r="G47" s="18">
        <f t="shared" si="0"/>
        <v>150</v>
      </c>
      <c r="H47" t="s">
        <v>94</v>
      </c>
    </row>
    <row r="48" spans="1:8" x14ac:dyDescent="0.25">
      <c r="A48">
        <v>12947</v>
      </c>
      <c r="B48" t="s">
        <v>96</v>
      </c>
      <c r="C48" t="s">
        <v>108</v>
      </c>
      <c r="D48" t="s">
        <v>107</v>
      </c>
      <c r="E48">
        <v>2</v>
      </c>
      <c r="F48" s="18">
        <v>340</v>
      </c>
      <c r="G48" s="18">
        <f t="shared" si="0"/>
        <v>680</v>
      </c>
      <c r="H48" t="s">
        <v>94</v>
      </c>
    </row>
    <row r="49" spans="1:8" x14ac:dyDescent="0.25">
      <c r="A49">
        <v>12761</v>
      </c>
      <c r="B49" t="s">
        <v>96</v>
      </c>
      <c r="C49" t="s">
        <v>106</v>
      </c>
      <c r="D49" t="s">
        <v>22</v>
      </c>
      <c r="E49">
        <v>1</v>
      </c>
      <c r="F49" s="18">
        <v>450</v>
      </c>
      <c r="G49" s="18">
        <f t="shared" si="0"/>
        <v>450</v>
      </c>
      <c r="H49" t="s">
        <v>19</v>
      </c>
    </row>
    <row r="50" spans="1:8" x14ac:dyDescent="0.25">
      <c r="A50">
        <v>12760</v>
      </c>
      <c r="B50" t="s">
        <v>96</v>
      </c>
      <c r="C50" t="s">
        <v>106</v>
      </c>
      <c r="D50" t="s">
        <v>22</v>
      </c>
      <c r="E50">
        <v>2</v>
      </c>
      <c r="F50" s="18">
        <v>350</v>
      </c>
      <c r="G50" s="18">
        <f t="shared" si="0"/>
        <v>700</v>
      </c>
      <c r="H50" t="s">
        <v>19</v>
      </c>
    </row>
    <row r="51" spans="1:8" x14ac:dyDescent="0.25">
      <c r="A51">
        <v>12759</v>
      </c>
      <c r="B51" t="s">
        <v>96</v>
      </c>
      <c r="C51" t="s">
        <v>106</v>
      </c>
      <c r="E51">
        <v>3</v>
      </c>
      <c r="F51" s="18">
        <v>1400</v>
      </c>
      <c r="G51" s="18">
        <f t="shared" si="0"/>
        <v>4200</v>
      </c>
      <c r="H51" t="s">
        <v>19</v>
      </c>
    </row>
    <row r="52" spans="1:8" x14ac:dyDescent="0.25">
      <c r="A52">
        <v>12758</v>
      </c>
      <c r="B52" t="s">
        <v>105</v>
      </c>
      <c r="C52" t="s">
        <v>104</v>
      </c>
      <c r="D52" t="s">
        <v>103</v>
      </c>
      <c r="E52">
        <v>10</v>
      </c>
      <c r="F52" s="18">
        <v>200</v>
      </c>
      <c r="G52" s="18">
        <f t="shared" si="0"/>
        <v>2000</v>
      </c>
      <c r="H52" t="s">
        <v>102</v>
      </c>
    </row>
    <row r="53" spans="1:8" x14ac:dyDescent="0.25">
      <c r="A53">
        <v>12752</v>
      </c>
      <c r="B53" t="s">
        <v>96</v>
      </c>
      <c r="C53" t="s">
        <v>101</v>
      </c>
      <c r="D53" t="s">
        <v>11</v>
      </c>
      <c r="E53">
        <v>1</v>
      </c>
      <c r="F53" s="18">
        <v>1300</v>
      </c>
      <c r="G53" s="18">
        <f t="shared" si="0"/>
        <v>1300</v>
      </c>
      <c r="H53" t="s">
        <v>17</v>
      </c>
    </row>
    <row r="54" spans="1:8" x14ac:dyDescent="0.25">
      <c r="A54">
        <v>12751</v>
      </c>
      <c r="B54" t="s">
        <v>96</v>
      </c>
      <c r="C54" t="s">
        <v>100</v>
      </c>
      <c r="D54" t="s">
        <v>11</v>
      </c>
      <c r="E54">
        <v>1</v>
      </c>
      <c r="F54" s="18">
        <v>1500</v>
      </c>
      <c r="G54" s="18">
        <f t="shared" si="0"/>
        <v>1500</v>
      </c>
      <c r="H54" t="s">
        <v>17</v>
      </c>
    </row>
    <row r="55" spans="1:8" x14ac:dyDescent="0.25">
      <c r="A55">
        <v>12750</v>
      </c>
      <c r="B55" t="s">
        <v>96</v>
      </c>
      <c r="C55" t="s">
        <v>99</v>
      </c>
      <c r="D55" t="s">
        <v>11</v>
      </c>
      <c r="E55">
        <v>1</v>
      </c>
      <c r="F55" s="18">
        <v>1500</v>
      </c>
      <c r="G55" s="18">
        <f t="shared" si="0"/>
        <v>1500</v>
      </c>
      <c r="H55" t="s">
        <v>17</v>
      </c>
    </row>
    <row r="56" spans="1:8" x14ac:dyDescent="0.25">
      <c r="A56">
        <v>12748</v>
      </c>
      <c r="B56" t="s">
        <v>96</v>
      </c>
      <c r="C56" t="s">
        <v>98</v>
      </c>
      <c r="D56" t="s">
        <v>11</v>
      </c>
      <c r="E56">
        <v>3</v>
      </c>
      <c r="F56" s="18">
        <v>0</v>
      </c>
      <c r="G56" s="18">
        <f t="shared" si="0"/>
        <v>0</v>
      </c>
      <c r="H56" t="s">
        <v>94</v>
      </c>
    </row>
    <row r="57" spans="1:8" x14ac:dyDescent="0.25">
      <c r="A57">
        <v>12747</v>
      </c>
      <c r="B57" t="s">
        <v>96</v>
      </c>
      <c r="C57" t="s">
        <v>97</v>
      </c>
      <c r="D57" t="s">
        <v>11</v>
      </c>
      <c r="E57">
        <v>3</v>
      </c>
      <c r="F57" s="18">
        <v>0</v>
      </c>
      <c r="G57" s="18">
        <f t="shared" si="0"/>
        <v>0</v>
      </c>
      <c r="H57" t="s">
        <v>94</v>
      </c>
    </row>
    <row r="58" spans="1:8" x14ac:dyDescent="0.25">
      <c r="A58">
        <v>12746</v>
      </c>
      <c r="B58" t="s">
        <v>96</v>
      </c>
      <c r="C58" t="s">
        <v>95</v>
      </c>
      <c r="D58" t="s">
        <v>11</v>
      </c>
      <c r="E58">
        <v>3</v>
      </c>
      <c r="F58" s="18">
        <v>0</v>
      </c>
      <c r="G58" s="18">
        <f t="shared" si="0"/>
        <v>0</v>
      </c>
      <c r="H58" t="s">
        <v>94</v>
      </c>
    </row>
    <row r="59" spans="1:8" x14ac:dyDescent="0.25">
      <c r="A59">
        <v>11110</v>
      </c>
      <c r="B59" t="s">
        <v>27</v>
      </c>
      <c r="C59" t="s">
        <v>93</v>
      </c>
      <c r="D59" t="s">
        <v>13</v>
      </c>
      <c r="E59">
        <v>0</v>
      </c>
      <c r="F59" s="18">
        <v>0</v>
      </c>
      <c r="G59" s="18">
        <f t="shared" si="0"/>
        <v>0</v>
      </c>
      <c r="H59" t="s">
        <v>17</v>
      </c>
    </row>
    <row r="60" spans="1:8" x14ac:dyDescent="0.25">
      <c r="A60">
        <v>11109</v>
      </c>
      <c r="B60" t="s">
        <v>27</v>
      </c>
      <c r="C60" t="s">
        <v>92</v>
      </c>
      <c r="D60" t="s">
        <v>11</v>
      </c>
      <c r="E60">
        <v>2</v>
      </c>
      <c r="F60" s="18">
        <v>1.1000000000000001</v>
      </c>
      <c r="G60" s="18">
        <f t="shared" si="0"/>
        <v>2.2000000000000002</v>
      </c>
      <c r="H60" t="s">
        <v>12</v>
      </c>
    </row>
    <row r="61" spans="1:8" x14ac:dyDescent="0.25">
      <c r="A61">
        <v>11108</v>
      </c>
      <c r="B61" t="s">
        <v>27</v>
      </c>
      <c r="C61" t="s">
        <v>91</v>
      </c>
      <c r="D61" t="s">
        <v>11</v>
      </c>
      <c r="E61">
        <v>2</v>
      </c>
      <c r="F61" s="18">
        <v>3.5</v>
      </c>
      <c r="G61" s="18">
        <f t="shared" si="0"/>
        <v>7</v>
      </c>
      <c r="H61" t="s">
        <v>14</v>
      </c>
    </row>
    <row r="62" spans="1:8" x14ac:dyDescent="0.25">
      <c r="A62">
        <v>11107</v>
      </c>
      <c r="B62" t="s">
        <v>27</v>
      </c>
      <c r="C62" t="s">
        <v>90</v>
      </c>
      <c r="D62" t="s">
        <v>11</v>
      </c>
      <c r="E62">
        <v>2</v>
      </c>
      <c r="F62" s="18">
        <v>400</v>
      </c>
      <c r="G62" s="18">
        <f t="shared" si="0"/>
        <v>800</v>
      </c>
      <c r="H62" t="s">
        <v>17</v>
      </c>
    </row>
    <row r="63" spans="1:8" x14ac:dyDescent="0.25">
      <c r="A63">
        <v>11106</v>
      </c>
      <c r="B63" t="s">
        <v>27</v>
      </c>
      <c r="C63" t="s">
        <v>89</v>
      </c>
      <c r="D63" t="s">
        <v>11</v>
      </c>
      <c r="E63">
        <v>2</v>
      </c>
      <c r="F63" s="18">
        <v>880</v>
      </c>
      <c r="G63" s="18">
        <f t="shared" si="0"/>
        <v>1760</v>
      </c>
      <c r="H63" t="s">
        <v>12</v>
      </c>
    </row>
    <row r="64" spans="1:8" x14ac:dyDescent="0.25">
      <c r="A64">
        <v>11105</v>
      </c>
      <c r="B64" t="s">
        <v>27</v>
      </c>
      <c r="C64" t="s">
        <v>88</v>
      </c>
      <c r="D64" t="s">
        <v>11</v>
      </c>
      <c r="E64">
        <v>2</v>
      </c>
      <c r="F64" s="18">
        <v>3.5</v>
      </c>
      <c r="G64" s="18">
        <f t="shared" si="0"/>
        <v>7</v>
      </c>
      <c r="H64" t="s">
        <v>14</v>
      </c>
    </row>
    <row r="65" spans="1:8" x14ac:dyDescent="0.25">
      <c r="A65">
        <v>11104</v>
      </c>
      <c r="B65" t="s">
        <v>27</v>
      </c>
      <c r="C65" t="s">
        <v>87</v>
      </c>
      <c r="D65" t="s">
        <v>11</v>
      </c>
      <c r="E65">
        <v>2</v>
      </c>
      <c r="F65" s="18">
        <v>520</v>
      </c>
      <c r="G65" s="18">
        <f t="shared" si="0"/>
        <v>1040</v>
      </c>
      <c r="H65" t="s">
        <v>17</v>
      </c>
    </row>
    <row r="66" spans="1:8" x14ac:dyDescent="0.25">
      <c r="A66">
        <v>11103</v>
      </c>
      <c r="B66" t="s">
        <v>27</v>
      </c>
      <c r="C66" t="s">
        <v>86</v>
      </c>
      <c r="D66" t="s">
        <v>11</v>
      </c>
      <c r="E66">
        <v>2</v>
      </c>
      <c r="F66" s="18">
        <v>1.1000000000000001</v>
      </c>
      <c r="G66" s="18">
        <f t="shared" si="0"/>
        <v>2.2000000000000002</v>
      </c>
      <c r="H66" t="s">
        <v>12</v>
      </c>
    </row>
    <row r="67" spans="1:8" x14ac:dyDescent="0.25">
      <c r="A67">
        <v>11102</v>
      </c>
      <c r="B67" t="s">
        <v>27</v>
      </c>
      <c r="C67" t="s">
        <v>85</v>
      </c>
      <c r="D67" t="s">
        <v>11</v>
      </c>
      <c r="E67">
        <v>2</v>
      </c>
      <c r="F67" s="18">
        <v>3.5</v>
      </c>
      <c r="G67" s="18">
        <f t="shared" ref="G67:G124" si="1">E67*F67</f>
        <v>7</v>
      </c>
      <c r="H67" t="s">
        <v>14</v>
      </c>
    </row>
    <row r="68" spans="1:8" x14ac:dyDescent="0.25">
      <c r="A68">
        <v>11101</v>
      </c>
      <c r="B68" t="s">
        <v>27</v>
      </c>
      <c r="C68" t="s">
        <v>84</v>
      </c>
      <c r="D68" t="s">
        <v>11</v>
      </c>
      <c r="E68">
        <v>2</v>
      </c>
      <c r="F68" s="18">
        <v>700</v>
      </c>
      <c r="G68" s="18">
        <f t="shared" si="1"/>
        <v>1400</v>
      </c>
      <c r="H68" t="s">
        <v>17</v>
      </c>
    </row>
    <row r="69" spans="1:8" x14ac:dyDescent="0.25">
      <c r="A69">
        <v>11100</v>
      </c>
      <c r="B69" t="s">
        <v>27</v>
      </c>
      <c r="C69" t="s">
        <v>83</v>
      </c>
      <c r="D69" t="s">
        <v>11</v>
      </c>
      <c r="E69">
        <v>3</v>
      </c>
      <c r="F69" s="18">
        <v>250</v>
      </c>
      <c r="G69" s="18">
        <f t="shared" si="1"/>
        <v>750</v>
      </c>
      <c r="H69" t="s">
        <v>17</v>
      </c>
    </row>
    <row r="70" spans="1:8" x14ac:dyDescent="0.25">
      <c r="A70">
        <v>11099</v>
      </c>
      <c r="B70" t="s">
        <v>27</v>
      </c>
      <c r="C70" t="s">
        <v>82</v>
      </c>
      <c r="D70" t="s">
        <v>11</v>
      </c>
      <c r="E70">
        <v>3</v>
      </c>
      <c r="F70" s="18">
        <v>200</v>
      </c>
      <c r="G70" s="18">
        <f t="shared" si="1"/>
        <v>600</v>
      </c>
      <c r="H70" t="s">
        <v>17</v>
      </c>
    </row>
    <row r="71" spans="1:8" x14ac:dyDescent="0.25">
      <c r="A71">
        <v>11098</v>
      </c>
      <c r="B71" t="s">
        <v>27</v>
      </c>
      <c r="C71" t="s">
        <v>81</v>
      </c>
      <c r="D71" t="s">
        <v>11</v>
      </c>
      <c r="E71">
        <v>3</v>
      </c>
      <c r="F71" s="18">
        <v>350</v>
      </c>
      <c r="G71" s="18">
        <f t="shared" si="1"/>
        <v>1050</v>
      </c>
      <c r="H71" t="s">
        <v>17</v>
      </c>
    </row>
    <row r="72" spans="1:8" x14ac:dyDescent="0.25">
      <c r="A72">
        <v>11097</v>
      </c>
      <c r="B72" t="s">
        <v>27</v>
      </c>
      <c r="C72" t="s">
        <v>80</v>
      </c>
      <c r="D72" t="s">
        <v>11</v>
      </c>
      <c r="E72">
        <v>2</v>
      </c>
      <c r="F72" s="18">
        <v>1.1000000000000001</v>
      </c>
      <c r="G72" s="18">
        <f t="shared" si="1"/>
        <v>2.2000000000000002</v>
      </c>
      <c r="H72" t="s">
        <v>12</v>
      </c>
    </row>
    <row r="73" spans="1:8" x14ac:dyDescent="0.25">
      <c r="A73">
        <v>11096</v>
      </c>
      <c r="B73" t="s">
        <v>27</v>
      </c>
      <c r="C73" t="s">
        <v>79</v>
      </c>
      <c r="D73" t="s">
        <v>11</v>
      </c>
      <c r="E73">
        <v>2</v>
      </c>
      <c r="F73" s="18">
        <v>3.5</v>
      </c>
      <c r="G73" s="18">
        <f t="shared" si="1"/>
        <v>7</v>
      </c>
      <c r="H73" t="s">
        <v>14</v>
      </c>
    </row>
    <row r="74" spans="1:8" x14ac:dyDescent="0.25">
      <c r="A74">
        <v>11095</v>
      </c>
      <c r="B74" t="s">
        <v>27</v>
      </c>
      <c r="C74" t="s">
        <v>78</v>
      </c>
      <c r="D74" t="s">
        <v>11</v>
      </c>
      <c r="E74">
        <v>2</v>
      </c>
      <c r="F74" s="18">
        <v>0</v>
      </c>
      <c r="G74" s="18">
        <f t="shared" si="1"/>
        <v>0</v>
      </c>
      <c r="H74" t="s">
        <v>17</v>
      </c>
    </row>
    <row r="75" spans="1:8" x14ac:dyDescent="0.25">
      <c r="A75">
        <v>11094</v>
      </c>
      <c r="B75" t="s">
        <v>27</v>
      </c>
      <c r="C75" t="s">
        <v>77</v>
      </c>
      <c r="D75" t="s">
        <v>11</v>
      </c>
      <c r="E75">
        <v>2</v>
      </c>
      <c r="F75" s="18">
        <v>440</v>
      </c>
      <c r="G75" s="18">
        <f t="shared" si="1"/>
        <v>880</v>
      </c>
      <c r="H75" t="s">
        <v>12</v>
      </c>
    </row>
    <row r="76" spans="1:8" x14ac:dyDescent="0.25">
      <c r="A76">
        <v>11093</v>
      </c>
      <c r="B76" t="s">
        <v>27</v>
      </c>
      <c r="C76" t="s">
        <v>76</v>
      </c>
      <c r="D76" t="s">
        <v>11</v>
      </c>
      <c r="E76">
        <v>2</v>
      </c>
      <c r="F76" s="18">
        <v>3.5</v>
      </c>
      <c r="G76" s="18">
        <f t="shared" si="1"/>
        <v>7</v>
      </c>
      <c r="H76" t="s">
        <v>14</v>
      </c>
    </row>
    <row r="77" spans="1:8" x14ac:dyDescent="0.25">
      <c r="A77">
        <v>11092</v>
      </c>
      <c r="B77" t="s">
        <v>27</v>
      </c>
      <c r="C77" t="s">
        <v>75</v>
      </c>
      <c r="D77" t="s">
        <v>11</v>
      </c>
      <c r="E77">
        <v>2</v>
      </c>
      <c r="F77" s="18">
        <v>640</v>
      </c>
      <c r="G77" s="18">
        <f t="shared" si="1"/>
        <v>1280</v>
      </c>
      <c r="H77" t="s">
        <v>17</v>
      </c>
    </row>
    <row r="78" spans="1:8" x14ac:dyDescent="0.25">
      <c r="A78">
        <v>11091</v>
      </c>
      <c r="B78" t="s">
        <v>27</v>
      </c>
      <c r="C78" t="s">
        <v>74</v>
      </c>
      <c r="D78" t="s">
        <v>11</v>
      </c>
      <c r="E78">
        <v>2</v>
      </c>
      <c r="F78" s="18">
        <v>1.1000000000000001</v>
      </c>
      <c r="G78" s="18">
        <f t="shared" si="1"/>
        <v>2.2000000000000002</v>
      </c>
      <c r="H78" t="s">
        <v>12</v>
      </c>
    </row>
    <row r="79" spans="1:8" x14ac:dyDescent="0.25">
      <c r="A79">
        <v>11090</v>
      </c>
      <c r="B79" t="s">
        <v>27</v>
      </c>
      <c r="C79" t="s">
        <v>73</v>
      </c>
      <c r="D79" t="s">
        <v>11</v>
      </c>
      <c r="E79">
        <v>2</v>
      </c>
      <c r="F79" s="18">
        <v>3.5</v>
      </c>
      <c r="G79" s="18">
        <f t="shared" si="1"/>
        <v>7</v>
      </c>
      <c r="H79" t="s">
        <v>14</v>
      </c>
    </row>
    <row r="80" spans="1:8" x14ac:dyDescent="0.25">
      <c r="A80">
        <v>11089</v>
      </c>
      <c r="B80" t="s">
        <v>27</v>
      </c>
      <c r="C80" t="s">
        <v>72</v>
      </c>
      <c r="D80" t="s">
        <v>11</v>
      </c>
      <c r="E80">
        <v>2</v>
      </c>
      <c r="F80" s="18">
        <v>1.04</v>
      </c>
      <c r="G80" s="18">
        <f t="shared" si="1"/>
        <v>2.08</v>
      </c>
      <c r="H80" t="s">
        <v>17</v>
      </c>
    </row>
    <row r="81" spans="1:8" x14ac:dyDescent="0.25">
      <c r="A81">
        <v>11088</v>
      </c>
      <c r="B81" t="s">
        <v>27</v>
      </c>
      <c r="C81" t="s">
        <v>71</v>
      </c>
      <c r="D81" t="s">
        <v>11</v>
      </c>
      <c r="E81">
        <v>2</v>
      </c>
      <c r="F81" s="18">
        <v>1.1000000000000001</v>
      </c>
      <c r="G81" s="18">
        <f t="shared" si="1"/>
        <v>2.2000000000000002</v>
      </c>
      <c r="H81" t="s">
        <v>12</v>
      </c>
    </row>
    <row r="82" spans="1:8" x14ac:dyDescent="0.25">
      <c r="A82">
        <v>11087</v>
      </c>
      <c r="B82" t="s">
        <v>27</v>
      </c>
      <c r="C82" t="s">
        <v>70</v>
      </c>
      <c r="D82" t="s">
        <v>11</v>
      </c>
      <c r="E82">
        <v>2</v>
      </c>
      <c r="F82" s="18">
        <v>3.5</v>
      </c>
      <c r="G82" s="18">
        <f t="shared" si="1"/>
        <v>7</v>
      </c>
      <c r="H82" t="s">
        <v>14</v>
      </c>
    </row>
    <row r="83" spans="1:8" x14ac:dyDescent="0.25">
      <c r="A83">
        <v>11086</v>
      </c>
      <c r="B83" t="s">
        <v>27</v>
      </c>
      <c r="C83" t="s">
        <v>69</v>
      </c>
      <c r="D83" t="s">
        <v>11</v>
      </c>
      <c r="E83">
        <v>2</v>
      </c>
      <c r="F83" s="18">
        <v>1.5</v>
      </c>
      <c r="G83" s="18">
        <f t="shared" si="1"/>
        <v>3</v>
      </c>
      <c r="H83" t="s">
        <v>17</v>
      </c>
    </row>
    <row r="84" spans="1:8" x14ac:dyDescent="0.25">
      <c r="A84">
        <v>11085</v>
      </c>
      <c r="B84" t="s">
        <v>27</v>
      </c>
      <c r="C84" t="s">
        <v>68</v>
      </c>
      <c r="D84" t="s">
        <v>11</v>
      </c>
      <c r="E84">
        <v>2</v>
      </c>
      <c r="F84" s="18">
        <v>880</v>
      </c>
      <c r="G84" s="18">
        <f t="shared" si="1"/>
        <v>1760</v>
      </c>
      <c r="H84" t="s">
        <v>12</v>
      </c>
    </row>
    <row r="85" spans="1:8" x14ac:dyDescent="0.25">
      <c r="A85">
        <v>11084</v>
      </c>
      <c r="B85" t="s">
        <v>27</v>
      </c>
      <c r="C85" t="s">
        <v>67</v>
      </c>
      <c r="D85" t="s">
        <v>11</v>
      </c>
      <c r="E85">
        <v>2</v>
      </c>
      <c r="F85" s="18">
        <v>3.5</v>
      </c>
      <c r="G85" s="18">
        <f t="shared" si="1"/>
        <v>7</v>
      </c>
      <c r="H85" t="s">
        <v>14</v>
      </c>
    </row>
    <row r="86" spans="1:8" x14ac:dyDescent="0.25">
      <c r="A86">
        <v>11083</v>
      </c>
      <c r="B86" t="s">
        <v>27</v>
      </c>
      <c r="C86" t="s">
        <v>66</v>
      </c>
      <c r="D86" t="s">
        <v>11</v>
      </c>
      <c r="E86">
        <v>2</v>
      </c>
      <c r="F86" s="18">
        <v>1.25</v>
      </c>
      <c r="G86" s="18">
        <f t="shared" si="1"/>
        <v>2.5</v>
      </c>
      <c r="H86" t="s">
        <v>17</v>
      </c>
    </row>
    <row r="87" spans="1:8" x14ac:dyDescent="0.25">
      <c r="A87">
        <v>11082</v>
      </c>
      <c r="B87" t="s">
        <v>27</v>
      </c>
      <c r="C87" t="s">
        <v>65</v>
      </c>
      <c r="D87" t="s">
        <v>11</v>
      </c>
      <c r="E87">
        <v>2</v>
      </c>
      <c r="F87" s="18">
        <v>3.5</v>
      </c>
      <c r="G87" s="18">
        <f t="shared" si="1"/>
        <v>7</v>
      </c>
      <c r="H87" t="s">
        <v>14</v>
      </c>
    </row>
    <row r="88" spans="1:8" x14ac:dyDescent="0.25">
      <c r="A88">
        <v>11081</v>
      </c>
      <c r="B88" t="s">
        <v>27</v>
      </c>
      <c r="C88" t="s">
        <v>64</v>
      </c>
      <c r="D88" t="s">
        <v>11</v>
      </c>
      <c r="E88">
        <v>2</v>
      </c>
      <c r="F88" s="18">
        <v>2</v>
      </c>
      <c r="G88" s="18">
        <f t="shared" si="1"/>
        <v>4</v>
      </c>
      <c r="H88" t="s">
        <v>12</v>
      </c>
    </row>
    <row r="89" spans="1:8" x14ac:dyDescent="0.25">
      <c r="A89">
        <v>11080</v>
      </c>
      <c r="B89" t="s">
        <v>27</v>
      </c>
      <c r="C89" t="s">
        <v>63</v>
      </c>
      <c r="D89" t="s">
        <v>11</v>
      </c>
      <c r="E89">
        <v>2</v>
      </c>
      <c r="F89" s="18">
        <v>0</v>
      </c>
      <c r="G89" s="18">
        <f t="shared" si="1"/>
        <v>0</v>
      </c>
      <c r="H89" t="s">
        <v>17</v>
      </c>
    </row>
    <row r="90" spans="1:8" x14ac:dyDescent="0.25">
      <c r="A90">
        <v>11071</v>
      </c>
      <c r="B90" t="s">
        <v>27</v>
      </c>
      <c r="C90" t="s">
        <v>62</v>
      </c>
      <c r="D90" t="s">
        <v>13</v>
      </c>
      <c r="E90">
        <v>1</v>
      </c>
      <c r="F90" s="18">
        <v>700</v>
      </c>
      <c r="G90" s="18">
        <f t="shared" si="1"/>
        <v>700</v>
      </c>
      <c r="H90" t="s">
        <v>17</v>
      </c>
    </row>
    <row r="91" spans="1:8" x14ac:dyDescent="0.25">
      <c r="A91">
        <v>11070</v>
      </c>
      <c r="B91" t="s">
        <v>27</v>
      </c>
      <c r="C91" t="s">
        <v>61</v>
      </c>
      <c r="D91" t="s">
        <v>13</v>
      </c>
      <c r="E91">
        <v>2</v>
      </c>
      <c r="F91" s="18">
        <v>700</v>
      </c>
      <c r="G91" s="18">
        <f t="shared" si="1"/>
        <v>1400</v>
      </c>
      <c r="H91" t="s">
        <v>17</v>
      </c>
    </row>
    <row r="92" spans="1:8" x14ac:dyDescent="0.25">
      <c r="A92">
        <v>11069</v>
      </c>
      <c r="B92" t="s">
        <v>27</v>
      </c>
      <c r="C92" t="s">
        <v>60</v>
      </c>
      <c r="D92" t="s">
        <v>13</v>
      </c>
      <c r="E92">
        <v>1</v>
      </c>
      <c r="F92" s="18">
        <v>2.5</v>
      </c>
      <c r="G92" s="18">
        <f t="shared" si="1"/>
        <v>2.5</v>
      </c>
      <c r="H92" t="s">
        <v>17</v>
      </c>
    </row>
    <row r="93" spans="1:8" x14ac:dyDescent="0.25">
      <c r="A93">
        <v>11068</v>
      </c>
      <c r="B93" t="s">
        <v>27</v>
      </c>
      <c r="C93" t="s">
        <v>59</v>
      </c>
      <c r="D93" t="s">
        <v>29</v>
      </c>
      <c r="E93">
        <v>1</v>
      </c>
      <c r="F93" s="18">
        <v>2</v>
      </c>
      <c r="G93" s="18">
        <f t="shared" si="1"/>
        <v>2</v>
      </c>
      <c r="H93" t="s">
        <v>17</v>
      </c>
    </row>
    <row r="94" spans="1:8" x14ac:dyDescent="0.25">
      <c r="A94">
        <v>11067</v>
      </c>
      <c r="B94" t="s">
        <v>27</v>
      </c>
      <c r="C94" t="s">
        <v>58</v>
      </c>
      <c r="D94" t="s">
        <v>29</v>
      </c>
      <c r="E94">
        <v>1</v>
      </c>
      <c r="F94" s="18">
        <v>3.4</v>
      </c>
      <c r="G94" s="18">
        <f t="shared" si="1"/>
        <v>3.4</v>
      </c>
      <c r="H94" t="s">
        <v>17</v>
      </c>
    </row>
    <row r="95" spans="1:8" x14ac:dyDescent="0.25">
      <c r="A95">
        <v>11066</v>
      </c>
      <c r="B95" t="s">
        <v>27</v>
      </c>
      <c r="C95" t="s">
        <v>57</v>
      </c>
      <c r="D95" t="s">
        <v>29</v>
      </c>
      <c r="E95">
        <v>1</v>
      </c>
      <c r="F95" s="18">
        <v>2.1</v>
      </c>
      <c r="G95" s="18">
        <f t="shared" si="1"/>
        <v>2.1</v>
      </c>
      <c r="H95" t="s">
        <v>17</v>
      </c>
    </row>
    <row r="96" spans="1:8" x14ac:dyDescent="0.25">
      <c r="A96">
        <v>11065</v>
      </c>
      <c r="B96" t="s">
        <v>27</v>
      </c>
      <c r="C96" t="s">
        <v>56</v>
      </c>
      <c r="D96" t="s">
        <v>13</v>
      </c>
      <c r="E96">
        <v>1</v>
      </c>
      <c r="F96" s="18">
        <v>850</v>
      </c>
      <c r="G96" s="18">
        <f t="shared" si="1"/>
        <v>850</v>
      </c>
      <c r="H96" t="s">
        <v>17</v>
      </c>
    </row>
    <row r="97" spans="1:8" x14ac:dyDescent="0.25">
      <c r="A97">
        <v>11064</v>
      </c>
      <c r="B97" t="s">
        <v>27</v>
      </c>
      <c r="C97" t="s">
        <v>55</v>
      </c>
      <c r="D97" t="s">
        <v>13</v>
      </c>
      <c r="E97">
        <v>1</v>
      </c>
      <c r="F97" s="18">
        <v>900</v>
      </c>
      <c r="G97" s="18">
        <f t="shared" si="1"/>
        <v>900</v>
      </c>
      <c r="H97" t="s">
        <v>17</v>
      </c>
    </row>
    <row r="98" spans="1:8" x14ac:dyDescent="0.25">
      <c r="A98">
        <v>11063</v>
      </c>
      <c r="B98" t="s">
        <v>27</v>
      </c>
      <c r="C98" t="s">
        <v>54</v>
      </c>
      <c r="D98" t="s">
        <v>13</v>
      </c>
      <c r="E98">
        <v>0</v>
      </c>
      <c r="F98" s="18">
        <v>0</v>
      </c>
      <c r="G98" s="18">
        <f t="shared" si="1"/>
        <v>0</v>
      </c>
      <c r="H98" t="s">
        <v>17</v>
      </c>
    </row>
    <row r="99" spans="1:8" x14ac:dyDescent="0.25">
      <c r="A99">
        <v>11060</v>
      </c>
      <c r="B99" t="s">
        <v>27</v>
      </c>
      <c r="C99" t="s">
        <v>53</v>
      </c>
      <c r="D99" t="s">
        <v>13</v>
      </c>
      <c r="E99">
        <v>0</v>
      </c>
      <c r="F99" s="18">
        <v>0</v>
      </c>
      <c r="G99" s="18">
        <f t="shared" si="1"/>
        <v>0</v>
      </c>
      <c r="H99" t="s">
        <v>17</v>
      </c>
    </row>
    <row r="100" spans="1:8" x14ac:dyDescent="0.25">
      <c r="A100">
        <v>11059</v>
      </c>
      <c r="B100" t="s">
        <v>27</v>
      </c>
      <c r="C100" t="s">
        <v>52</v>
      </c>
      <c r="D100" t="s">
        <v>13</v>
      </c>
      <c r="E100">
        <v>4</v>
      </c>
      <c r="F100" s="18">
        <v>6.5</v>
      </c>
      <c r="G100" s="18">
        <f t="shared" si="1"/>
        <v>26</v>
      </c>
      <c r="H100" t="s">
        <v>17</v>
      </c>
    </row>
    <row r="101" spans="1:8" x14ac:dyDescent="0.25">
      <c r="A101">
        <v>11058</v>
      </c>
      <c r="B101" t="s">
        <v>27</v>
      </c>
      <c r="C101" t="s">
        <v>51</v>
      </c>
      <c r="D101" t="s">
        <v>13</v>
      </c>
      <c r="E101">
        <v>15</v>
      </c>
      <c r="F101" s="18">
        <v>700</v>
      </c>
      <c r="G101" s="18">
        <f t="shared" si="1"/>
        <v>10500</v>
      </c>
      <c r="H101" t="s">
        <v>17</v>
      </c>
    </row>
    <row r="102" spans="1:8" x14ac:dyDescent="0.25">
      <c r="A102">
        <v>11057</v>
      </c>
      <c r="B102" t="s">
        <v>27</v>
      </c>
      <c r="C102" t="s">
        <v>50</v>
      </c>
      <c r="D102" t="s">
        <v>13</v>
      </c>
      <c r="E102">
        <v>15</v>
      </c>
      <c r="F102" s="18">
        <v>1.5</v>
      </c>
      <c r="G102" s="18">
        <f t="shared" si="1"/>
        <v>22.5</v>
      </c>
      <c r="H102" t="s">
        <v>17</v>
      </c>
    </row>
    <row r="103" spans="1:8" x14ac:dyDescent="0.25">
      <c r="A103">
        <v>11056</v>
      </c>
      <c r="B103" t="s">
        <v>27</v>
      </c>
      <c r="C103" t="s">
        <v>49</v>
      </c>
      <c r="D103" t="s">
        <v>13</v>
      </c>
      <c r="E103">
        <v>0</v>
      </c>
      <c r="F103" s="18">
        <v>0</v>
      </c>
      <c r="G103" s="18">
        <f t="shared" si="1"/>
        <v>0</v>
      </c>
      <c r="H103" t="s">
        <v>17</v>
      </c>
    </row>
    <row r="104" spans="1:8" x14ac:dyDescent="0.25">
      <c r="A104">
        <v>11055</v>
      </c>
      <c r="B104" t="s">
        <v>27</v>
      </c>
      <c r="C104" t="s">
        <v>48</v>
      </c>
      <c r="D104" t="s">
        <v>13</v>
      </c>
      <c r="E104">
        <v>0</v>
      </c>
      <c r="F104" s="18">
        <v>0</v>
      </c>
      <c r="G104" s="18">
        <f t="shared" si="1"/>
        <v>0</v>
      </c>
      <c r="H104" t="s">
        <v>17</v>
      </c>
    </row>
    <row r="105" spans="1:8" x14ac:dyDescent="0.25">
      <c r="A105">
        <v>11054</v>
      </c>
      <c r="B105" t="s">
        <v>27</v>
      </c>
      <c r="C105" t="s">
        <v>47</v>
      </c>
      <c r="D105" t="s">
        <v>13</v>
      </c>
      <c r="E105">
        <v>0</v>
      </c>
      <c r="F105" s="18">
        <v>0</v>
      </c>
      <c r="G105" s="18">
        <f t="shared" si="1"/>
        <v>0</v>
      </c>
      <c r="H105" t="s">
        <v>17</v>
      </c>
    </row>
    <row r="106" spans="1:8" x14ac:dyDescent="0.25">
      <c r="A106">
        <v>11052</v>
      </c>
      <c r="B106" t="s">
        <v>27</v>
      </c>
      <c r="C106" t="s">
        <v>46</v>
      </c>
      <c r="D106" t="s">
        <v>13</v>
      </c>
      <c r="E106">
        <v>0</v>
      </c>
      <c r="F106" s="18">
        <v>0</v>
      </c>
      <c r="G106" s="18">
        <f t="shared" si="1"/>
        <v>0</v>
      </c>
      <c r="H106" t="s">
        <v>17</v>
      </c>
    </row>
    <row r="107" spans="1:8" x14ac:dyDescent="0.25">
      <c r="A107">
        <v>11051</v>
      </c>
      <c r="B107" t="s">
        <v>27</v>
      </c>
      <c r="C107" t="s">
        <v>45</v>
      </c>
      <c r="D107" t="s">
        <v>13</v>
      </c>
      <c r="E107">
        <v>0</v>
      </c>
      <c r="F107" s="18">
        <v>0</v>
      </c>
      <c r="G107" s="18">
        <f t="shared" si="1"/>
        <v>0</v>
      </c>
      <c r="H107" t="s">
        <v>17</v>
      </c>
    </row>
    <row r="108" spans="1:8" x14ac:dyDescent="0.25">
      <c r="A108">
        <v>11050</v>
      </c>
      <c r="B108" t="s">
        <v>27</v>
      </c>
      <c r="C108" t="s">
        <v>44</v>
      </c>
      <c r="D108" t="s">
        <v>13</v>
      </c>
      <c r="E108">
        <v>0</v>
      </c>
      <c r="F108" s="18">
        <v>0</v>
      </c>
      <c r="G108" s="18">
        <f t="shared" si="1"/>
        <v>0</v>
      </c>
      <c r="H108" t="s">
        <v>17</v>
      </c>
    </row>
    <row r="109" spans="1:8" x14ac:dyDescent="0.25">
      <c r="A109">
        <v>11049</v>
      </c>
      <c r="B109" t="s">
        <v>27</v>
      </c>
      <c r="C109" t="s">
        <v>43</v>
      </c>
      <c r="D109" t="s">
        <v>13</v>
      </c>
      <c r="E109">
        <v>100</v>
      </c>
      <c r="F109" s="18">
        <v>35</v>
      </c>
      <c r="G109" s="18">
        <f t="shared" si="1"/>
        <v>3500</v>
      </c>
      <c r="H109" t="s">
        <v>17</v>
      </c>
    </row>
    <row r="110" spans="1:8" x14ac:dyDescent="0.25">
      <c r="A110">
        <v>11048</v>
      </c>
      <c r="B110" t="s">
        <v>27</v>
      </c>
      <c r="C110" t="s">
        <v>42</v>
      </c>
      <c r="D110" t="s">
        <v>13</v>
      </c>
      <c r="E110">
        <v>4</v>
      </c>
      <c r="F110" s="18">
        <v>120</v>
      </c>
      <c r="G110" s="18">
        <f t="shared" si="1"/>
        <v>480</v>
      </c>
      <c r="H110" t="s">
        <v>17</v>
      </c>
    </row>
    <row r="111" spans="1:8" x14ac:dyDescent="0.25">
      <c r="A111">
        <v>11047</v>
      </c>
      <c r="B111" t="s">
        <v>27</v>
      </c>
      <c r="C111" t="s">
        <v>41</v>
      </c>
      <c r="D111" t="s">
        <v>13</v>
      </c>
      <c r="E111">
        <v>0</v>
      </c>
      <c r="F111" s="18">
        <v>0</v>
      </c>
      <c r="G111" s="18">
        <f t="shared" si="1"/>
        <v>0</v>
      </c>
      <c r="H111" t="s">
        <v>17</v>
      </c>
    </row>
    <row r="112" spans="1:8" x14ac:dyDescent="0.25">
      <c r="A112">
        <v>11046</v>
      </c>
      <c r="B112" t="s">
        <v>27</v>
      </c>
      <c r="C112" t="s">
        <v>40</v>
      </c>
      <c r="D112" t="s">
        <v>29</v>
      </c>
      <c r="E112">
        <v>3</v>
      </c>
      <c r="F112" s="18">
        <v>15</v>
      </c>
      <c r="G112" s="18">
        <f t="shared" si="1"/>
        <v>45</v>
      </c>
      <c r="H112" t="s">
        <v>17</v>
      </c>
    </row>
    <row r="113" spans="1:8" x14ac:dyDescent="0.25">
      <c r="A113">
        <v>11045</v>
      </c>
      <c r="B113" t="s">
        <v>27</v>
      </c>
      <c r="C113" t="s">
        <v>39</v>
      </c>
      <c r="D113" t="s">
        <v>13</v>
      </c>
      <c r="E113">
        <v>1</v>
      </c>
      <c r="F113" s="18">
        <v>12</v>
      </c>
      <c r="G113" s="18">
        <f t="shared" si="1"/>
        <v>12</v>
      </c>
      <c r="H113" t="s">
        <v>17</v>
      </c>
    </row>
    <row r="114" spans="1:8" x14ac:dyDescent="0.25">
      <c r="A114">
        <v>11044</v>
      </c>
      <c r="B114" t="s">
        <v>27</v>
      </c>
      <c r="C114" t="s">
        <v>38</v>
      </c>
      <c r="D114" t="s">
        <v>13</v>
      </c>
      <c r="E114">
        <v>0</v>
      </c>
      <c r="F114" s="18">
        <v>0</v>
      </c>
      <c r="G114" s="18">
        <f t="shared" si="1"/>
        <v>0</v>
      </c>
      <c r="H114" t="s">
        <v>17</v>
      </c>
    </row>
    <row r="115" spans="1:8" x14ac:dyDescent="0.25">
      <c r="A115">
        <v>11043</v>
      </c>
      <c r="B115" t="s">
        <v>27</v>
      </c>
      <c r="C115" t="s">
        <v>37</v>
      </c>
      <c r="D115" t="s">
        <v>13</v>
      </c>
      <c r="E115">
        <v>1</v>
      </c>
      <c r="F115" s="18">
        <v>75</v>
      </c>
      <c r="G115" s="18">
        <f t="shared" si="1"/>
        <v>75</v>
      </c>
      <c r="H115" t="s">
        <v>17</v>
      </c>
    </row>
    <row r="116" spans="1:8" x14ac:dyDescent="0.25">
      <c r="A116">
        <v>11042</v>
      </c>
      <c r="B116" t="s">
        <v>27</v>
      </c>
      <c r="C116" t="s">
        <v>36</v>
      </c>
      <c r="D116" t="s">
        <v>13</v>
      </c>
      <c r="E116">
        <v>2</v>
      </c>
      <c r="F116" s="18">
        <v>8</v>
      </c>
      <c r="G116" s="18">
        <f t="shared" si="1"/>
        <v>16</v>
      </c>
      <c r="H116" t="s">
        <v>17</v>
      </c>
    </row>
    <row r="117" spans="1:8" x14ac:dyDescent="0.25">
      <c r="A117">
        <v>11041</v>
      </c>
      <c r="B117" t="s">
        <v>27</v>
      </c>
      <c r="C117" t="s">
        <v>35</v>
      </c>
      <c r="D117" t="s">
        <v>13</v>
      </c>
      <c r="E117">
        <v>0</v>
      </c>
      <c r="F117" s="18">
        <v>0</v>
      </c>
      <c r="G117" s="18">
        <f t="shared" si="1"/>
        <v>0</v>
      </c>
      <c r="H117" t="s">
        <v>17</v>
      </c>
    </row>
    <row r="118" spans="1:8" x14ac:dyDescent="0.25">
      <c r="A118">
        <v>11040</v>
      </c>
      <c r="B118" t="s">
        <v>27</v>
      </c>
      <c r="C118" t="s">
        <v>34</v>
      </c>
      <c r="D118" t="s">
        <v>13</v>
      </c>
      <c r="E118">
        <v>0</v>
      </c>
      <c r="F118" s="18">
        <v>0</v>
      </c>
      <c r="G118" s="18">
        <f t="shared" si="1"/>
        <v>0</v>
      </c>
      <c r="H118" t="s">
        <v>17</v>
      </c>
    </row>
    <row r="119" spans="1:8" x14ac:dyDescent="0.25">
      <c r="A119">
        <v>11039</v>
      </c>
      <c r="B119" t="s">
        <v>27</v>
      </c>
      <c r="C119" t="s">
        <v>33</v>
      </c>
      <c r="D119" t="s">
        <v>13</v>
      </c>
      <c r="E119">
        <v>0</v>
      </c>
      <c r="F119" s="18">
        <v>0</v>
      </c>
      <c r="G119" s="18">
        <f t="shared" si="1"/>
        <v>0</v>
      </c>
      <c r="H119" t="s">
        <v>17</v>
      </c>
    </row>
    <row r="120" spans="1:8" x14ac:dyDescent="0.25">
      <c r="A120">
        <v>11038</v>
      </c>
      <c r="B120" t="s">
        <v>27</v>
      </c>
      <c r="C120" t="s">
        <v>32</v>
      </c>
      <c r="D120" t="s">
        <v>13</v>
      </c>
      <c r="E120">
        <v>0</v>
      </c>
      <c r="F120" s="18">
        <v>0</v>
      </c>
      <c r="G120" s="18">
        <f t="shared" si="1"/>
        <v>0</v>
      </c>
      <c r="H120" t="s">
        <v>17</v>
      </c>
    </row>
    <row r="121" spans="1:8" x14ac:dyDescent="0.25">
      <c r="A121">
        <v>11037</v>
      </c>
      <c r="B121" t="s">
        <v>27</v>
      </c>
      <c r="C121" t="s">
        <v>31</v>
      </c>
      <c r="D121" t="s">
        <v>13</v>
      </c>
      <c r="E121">
        <v>1</v>
      </c>
      <c r="F121" s="18">
        <v>1000</v>
      </c>
      <c r="G121" s="18">
        <f t="shared" si="1"/>
        <v>1000</v>
      </c>
      <c r="H121" t="s">
        <v>17</v>
      </c>
    </row>
    <row r="122" spans="1:8" x14ac:dyDescent="0.25">
      <c r="A122">
        <v>11036</v>
      </c>
      <c r="B122" t="s">
        <v>27</v>
      </c>
      <c r="C122" t="s">
        <v>30</v>
      </c>
      <c r="D122" t="s">
        <v>29</v>
      </c>
      <c r="E122">
        <v>0</v>
      </c>
      <c r="F122" s="18">
        <v>0</v>
      </c>
      <c r="G122" s="18">
        <f t="shared" si="1"/>
        <v>0</v>
      </c>
      <c r="H122" t="s">
        <v>28</v>
      </c>
    </row>
    <row r="123" spans="1:8" x14ac:dyDescent="0.25">
      <c r="A123">
        <v>11035</v>
      </c>
      <c r="B123" t="s">
        <v>27</v>
      </c>
      <c r="C123" t="s">
        <v>26</v>
      </c>
      <c r="D123" t="s">
        <v>13</v>
      </c>
      <c r="E123">
        <v>13</v>
      </c>
      <c r="F123" s="18">
        <v>3.5</v>
      </c>
      <c r="G123" s="18">
        <f t="shared" si="1"/>
        <v>45.5</v>
      </c>
      <c r="H123" t="s">
        <v>15</v>
      </c>
    </row>
    <row r="124" spans="1:8" x14ac:dyDescent="0.25">
      <c r="A124">
        <v>10218</v>
      </c>
      <c r="B124" t="s">
        <v>25</v>
      </c>
      <c r="C124" t="s">
        <v>24</v>
      </c>
      <c r="D124" t="s">
        <v>23</v>
      </c>
      <c r="E124">
        <v>5</v>
      </c>
      <c r="F124" s="18">
        <v>12000</v>
      </c>
      <c r="G124" s="18">
        <f t="shared" si="1"/>
        <v>60000</v>
      </c>
      <c r="H124" t="s">
        <v>20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REITORIA</vt:lpstr>
      <vt:lpstr>issues (77)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2015-03-03T17:28:27Z</dcterms:modified>
</cp:coreProperties>
</file>