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504" windowHeight="9408" activeTab="3"/>
  </bookViews>
  <sheets>
    <sheet name="Exemplo" sheetId="1" r:id="rId1"/>
    <sheet name="Plan1" sheetId="2" r:id="rId2"/>
    <sheet name="ND 339014" sheetId="3" r:id="rId3"/>
    <sheet name="Plan3" sheetId="4" r:id="rId4"/>
    <sheet name="Plan4" sheetId="5" r:id="rId5"/>
    <sheet name="Plan2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1" i="4" l="1"/>
  <c r="H76" i="4"/>
  <c r="H56" i="4"/>
  <c r="I68" i="3"/>
  <c r="H80" i="4"/>
  <c r="H34" i="4"/>
  <c r="H27" i="4"/>
  <c r="H39" i="4" l="1"/>
  <c r="H17" i="4"/>
  <c r="H90" i="4"/>
  <c r="H85" i="4"/>
  <c r="H13" i="4"/>
  <c r="I70" i="3" l="1"/>
  <c r="I61" i="1"/>
  <c r="I60" i="5"/>
  <c r="J61" i="2"/>
</calcChain>
</file>

<file path=xl/comments1.xml><?xml version="1.0" encoding="utf-8"?>
<comments xmlns="http://schemas.openxmlformats.org/spreadsheetml/2006/main">
  <authors>
    <author>Luiz Jorge Viana Mascarenhas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Luiz Jorge Viana Mascarenhas: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REFORÇOS: </t>
        </r>
        <r>
          <rPr>
            <sz val="9"/>
            <color indexed="81"/>
            <rFont val="Tahoma"/>
            <family val="2"/>
          </rPr>
          <t xml:space="preserve">
2015NE800062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Luiz Jorge Viana Mascarenhas:
REFORÇOS:</t>
        </r>
        <r>
          <rPr>
            <sz val="9"/>
            <color indexed="81"/>
            <rFont val="Tahoma"/>
            <family val="2"/>
          </rPr>
          <t xml:space="preserve">
2015NE800046
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Luiz Jorge Viana Mascarenhas:
REFORÇOS:</t>
        </r>
        <r>
          <rPr>
            <sz val="9"/>
            <color indexed="81"/>
            <rFont val="Tahoma"/>
            <family val="2"/>
          </rPr>
          <t xml:space="preserve">
2015NE800046
</t>
        </r>
      </text>
    </comment>
    <comment ref="J51" authorId="0">
      <text>
        <r>
          <rPr>
            <b/>
            <sz val="9"/>
            <color indexed="81"/>
            <rFont val="Tahoma"/>
            <family val="2"/>
          </rPr>
          <t xml:space="preserve">Luiz Jorge Viana Mascarenhas:
REFORÇOS:
</t>
        </r>
        <r>
          <rPr>
            <sz val="9"/>
            <color indexed="81"/>
            <rFont val="Tahoma"/>
            <family val="2"/>
          </rPr>
          <t xml:space="preserve">2015NE000052
2015NE000061
</t>
        </r>
      </text>
    </comment>
  </commentList>
</comments>
</file>

<file path=xl/comments2.xml><?xml version="1.0" encoding="utf-8"?>
<comments xmlns="http://schemas.openxmlformats.org/spreadsheetml/2006/main">
  <authors>
    <author>Luiz Jorge Viana Mascarenhas</author>
  </authors>
  <commentList>
    <comment ref="K5" authorId="0">
      <text>
        <r>
          <rPr>
            <b/>
            <sz val="9"/>
            <color indexed="81"/>
            <rFont val="Tahoma"/>
            <family val="2"/>
          </rPr>
          <t>Luiz Jorge Viana Mascarenhas: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REFORÇOS: </t>
        </r>
        <r>
          <rPr>
            <sz val="9"/>
            <color indexed="81"/>
            <rFont val="Tahoma"/>
            <family val="2"/>
          </rPr>
          <t xml:space="preserve">
2015NE800062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Luiz Jorge Viana Mascarenhas:
REFORÇOS:</t>
        </r>
        <r>
          <rPr>
            <sz val="9"/>
            <color indexed="81"/>
            <rFont val="Tahoma"/>
            <family val="2"/>
          </rPr>
          <t xml:space="preserve">
2015NE800046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Luiz Jorge Viana Mascarenhas:
REFORÇOS:</t>
        </r>
        <r>
          <rPr>
            <sz val="9"/>
            <color indexed="81"/>
            <rFont val="Tahoma"/>
            <family val="2"/>
          </rPr>
          <t xml:space="preserve">
2015NE800046
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 xml:space="preserve">Luiz Jorge Viana Mascarenhas:
REFORÇOS:
</t>
        </r>
        <r>
          <rPr>
            <sz val="9"/>
            <color indexed="81"/>
            <rFont val="Tahoma"/>
            <family val="2"/>
          </rPr>
          <t xml:space="preserve">2015NE000052
2015NE000061
</t>
        </r>
      </text>
    </comment>
  </commentList>
</comments>
</file>

<file path=xl/comments3.xml><?xml version="1.0" encoding="utf-8"?>
<comments xmlns="http://schemas.openxmlformats.org/spreadsheetml/2006/main">
  <authors>
    <author>Luiz Jorge Viana Mascarenhas</author>
  </authors>
  <commentList>
    <comment ref="J8" authorId="0">
      <text>
        <r>
          <rPr>
            <b/>
            <sz val="9"/>
            <color indexed="81"/>
            <rFont val="Tahoma"/>
            <family val="2"/>
          </rPr>
          <t>Luiz Jorge Viana Mascarenhas: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REFORÇOS: </t>
        </r>
        <r>
          <rPr>
            <sz val="9"/>
            <color indexed="81"/>
            <rFont val="Tahoma"/>
            <family val="2"/>
          </rPr>
          <t xml:space="preserve">
2015NE800062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Luiz Jorge Viana Mascarenhas:
REFORÇOS:</t>
        </r>
        <r>
          <rPr>
            <sz val="9"/>
            <color indexed="81"/>
            <rFont val="Tahoma"/>
            <family val="2"/>
          </rPr>
          <t xml:space="preserve">
2015NE800046
</t>
        </r>
      </text>
    </comment>
    <comment ref="J35" authorId="0">
      <text>
        <r>
          <rPr>
            <b/>
            <sz val="9"/>
            <color indexed="81"/>
            <rFont val="Tahoma"/>
            <family val="2"/>
          </rPr>
          <t>Luiz Jorge Viana Mascarenhas:
REFORÇOS:</t>
        </r>
        <r>
          <rPr>
            <sz val="9"/>
            <color indexed="81"/>
            <rFont val="Tahoma"/>
            <family val="2"/>
          </rPr>
          <t xml:space="preserve">
2015NE800046
</t>
        </r>
      </text>
    </comment>
    <comment ref="J61" authorId="0">
      <text>
        <r>
          <rPr>
            <b/>
            <sz val="9"/>
            <color indexed="81"/>
            <rFont val="Tahoma"/>
            <family val="2"/>
          </rPr>
          <t xml:space="preserve">Luiz Jorge Viana Mascarenhas:
REFORÇOS:
</t>
        </r>
        <r>
          <rPr>
            <sz val="9"/>
            <color indexed="81"/>
            <rFont val="Tahoma"/>
            <family val="2"/>
          </rPr>
          <t xml:space="preserve">2015NE000052
2015NE000061
</t>
        </r>
      </text>
    </comment>
  </commentList>
</comments>
</file>

<file path=xl/comments4.xml><?xml version="1.0" encoding="utf-8"?>
<comments xmlns="http://schemas.openxmlformats.org/spreadsheetml/2006/main">
  <authors>
    <author>Luiz Jorge Viana Mascarenhas</author>
  </authors>
  <commentList>
    <comment ref="I16" authorId="0">
      <text>
        <r>
          <rPr>
            <b/>
            <sz val="9"/>
            <color indexed="81"/>
            <rFont val="Tahoma"/>
            <family val="2"/>
          </rPr>
          <t>Luiz Jorge Viana Mascarenhas: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REFORÇOS: </t>
        </r>
        <r>
          <rPr>
            <sz val="9"/>
            <color indexed="81"/>
            <rFont val="Tahoma"/>
            <family val="2"/>
          </rPr>
          <t xml:space="preserve">
2015NE800062</t>
        </r>
      </text>
    </comment>
    <comment ref="I49" authorId="0">
      <text>
        <r>
          <rPr>
            <b/>
            <sz val="9"/>
            <color indexed="81"/>
            <rFont val="Tahoma"/>
            <family val="2"/>
          </rPr>
          <t>Luiz Jorge Viana Mascarenhas:
REFORÇOS:</t>
        </r>
        <r>
          <rPr>
            <sz val="9"/>
            <color indexed="81"/>
            <rFont val="Tahoma"/>
            <family val="2"/>
          </rPr>
          <t xml:space="preserve">
2015NE800046
</t>
        </r>
      </text>
    </comment>
  </commentList>
</comments>
</file>

<file path=xl/comments5.xml><?xml version="1.0" encoding="utf-8"?>
<comments xmlns="http://schemas.openxmlformats.org/spreadsheetml/2006/main">
  <authors>
    <author>Luiz Jorge Viana Mascarenhas</author>
  </authors>
  <commentList>
    <comment ref="J5" authorId="0">
      <text>
        <r>
          <rPr>
            <b/>
            <sz val="9"/>
            <color indexed="81"/>
            <rFont val="Tahoma"/>
            <family val="2"/>
          </rPr>
          <t>Luiz Jorge Viana Mascarenhas: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REFORÇOS: </t>
        </r>
        <r>
          <rPr>
            <sz val="9"/>
            <color indexed="81"/>
            <rFont val="Tahoma"/>
            <family val="2"/>
          </rPr>
          <t xml:space="preserve">
2015NE800062</t>
        </r>
      </text>
    </comment>
    <comment ref="J20" authorId="0">
      <text>
        <r>
          <rPr>
            <b/>
            <sz val="9"/>
            <color indexed="81"/>
            <rFont val="Tahoma"/>
            <family val="2"/>
          </rPr>
          <t>Luiz Jorge Viana Mascarenhas:
REFORÇOS:</t>
        </r>
        <r>
          <rPr>
            <sz val="9"/>
            <color indexed="81"/>
            <rFont val="Tahoma"/>
            <family val="2"/>
          </rPr>
          <t xml:space="preserve">
2015NE800046
</t>
        </r>
      </text>
    </comment>
    <comment ref="J27" authorId="0">
      <text>
        <r>
          <rPr>
            <b/>
            <sz val="9"/>
            <color indexed="81"/>
            <rFont val="Tahoma"/>
            <family val="2"/>
          </rPr>
          <t>Luiz Jorge Viana Mascarenhas:
REFORÇOS:</t>
        </r>
        <r>
          <rPr>
            <sz val="9"/>
            <color indexed="81"/>
            <rFont val="Tahoma"/>
            <family val="2"/>
          </rPr>
          <t xml:space="preserve">
2015NE800046
</t>
        </r>
      </text>
    </comment>
    <comment ref="J51" authorId="0">
      <text>
        <r>
          <rPr>
            <b/>
            <sz val="9"/>
            <color indexed="81"/>
            <rFont val="Tahoma"/>
            <family val="2"/>
          </rPr>
          <t xml:space="preserve">Luiz Jorge Viana Mascarenhas:
REFORÇOS:
</t>
        </r>
        <r>
          <rPr>
            <sz val="9"/>
            <color indexed="81"/>
            <rFont val="Tahoma"/>
            <family val="2"/>
          </rPr>
          <t xml:space="preserve">2015NE000052
2015NE000061
</t>
        </r>
      </text>
    </comment>
  </commentList>
</comments>
</file>

<file path=xl/sharedStrings.xml><?xml version="1.0" encoding="utf-8"?>
<sst xmlns="http://schemas.openxmlformats.org/spreadsheetml/2006/main" count="2272" uniqueCount="261">
  <si>
    <t>DATA</t>
  </si>
  <si>
    <t>PTRES</t>
  </si>
  <si>
    <t>FONTE</t>
  </si>
  <si>
    <t>NATUREZA DA DESPESA</t>
  </si>
  <si>
    <t>AÇÃO</t>
  </si>
  <si>
    <t>PLANO INTERNO</t>
  </si>
  <si>
    <t>VALOR</t>
  </si>
  <si>
    <t>Documento Hábil (NC/NE/Dotação)</t>
  </si>
  <si>
    <t>MODALIDADE</t>
  </si>
  <si>
    <t>PROCESSO</t>
  </si>
  <si>
    <t>088506</t>
  </si>
  <si>
    <t>0112</t>
  </si>
  <si>
    <t>20RL</t>
  </si>
  <si>
    <t>CAPITAL/CUSTEIO</t>
  </si>
  <si>
    <t>ND</t>
  </si>
  <si>
    <t xml:space="preserve">DESPESA COM OBRIGAÇÃO PATRONAL- SERVIÇOS DE TERCEIROS- PESSOA FÍSICA, NO EXERCÍCIO CORRENTE.                 </t>
  </si>
  <si>
    <t>L20RLP0113N</t>
  </si>
  <si>
    <t>2015NE000001</t>
  </si>
  <si>
    <t>NÃO SE APLICA</t>
  </si>
  <si>
    <t>23056.000001/2015-07</t>
  </si>
  <si>
    <t>DESPESA COM DIÁRIAS DE PESSOAL CIVIL, NO EXERCÍCIO CORRENTE.</t>
  </si>
  <si>
    <t>2015NE000002</t>
  </si>
  <si>
    <t>23056.000002/2015-43</t>
  </si>
  <si>
    <t xml:space="preserve">DIÁRIAS À SERVIDORA ANA RAQUEL  MARINHO  CORREIA,NOS TRECHOS SGC/MANAUS/MANAUS/RECIFE;RECIFE/MANAUS/MANAUS/SGC, PARA PARTICIPAR DO CURSO DE MESTRADO PROFISSIONAL STRICTO SENSU.                                                                </t>
  </si>
  <si>
    <t>L20RLP5800N</t>
  </si>
  <si>
    <t>23056.000038/2015-27</t>
  </si>
  <si>
    <t xml:space="preserve">PAGAMENTO DE DESPESA DE EXERCÍCIO ANTERIOR,  CONFORME PROCESSO N° 23056.000052/2015-21 (2015PA000001).                                 </t>
  </si>
  <si>
    <t>2015NE00006</t>
  </si>
  <si>
    <t>23056.000052/2015-21</t>
  </si>
  <si>
    <t>2015NE000007</t>
  </si>
  <si>
    <t>25/025015</t>
  </si>
  <si>
    <t>REFORÇO DA NOTA DE EMPENHO N° 000001 (DIÁRIAS DE PESSOAL CIVIL)</t>
  </si>
  <si>
    <t>2015NE000008</t>
  </si>
  <si>
    <t>2015NE000005 (2015NC000012)</t>
  </si>
  <si>
    <t>2015NE000009</t>
  </si>
  <si>
    <t>23056.000020/2015-25</t>
  </si>
  <si>
    <t xml:space="preserve">PAGAMENTO DE DESPESA COM SERVICO DE TELEFONIA MÓVEL,  PROC.23056.00098/2014-69. PR.N°41/2013 (UG:160016). CONTRATO N°01/2014.       </t>
  </si>
  <si>
    <t>PAGAMENTO DE DESPESA COM BOLSAS DE INICIAÇÃO CIENTÍFICA PIBIC JR.</t>
  </si>
  <si>
    <t>L20RLM20PPN</t>
  </si>
  <si>
    <t>2015NE000010</t>
  </si>
  <si>
    <t>23056.000076/2015-80</t>
  </si>
  <si>
    <t>2015NE800001</t>
  </si>
  <si>
    <t>INEXIGÍVEL</t>
  </si>
  <si>
    <t>23056.000005/2015-87</t>
  </si>
  <si>
    <t>2015NE800002</t>
  </si>
  <si>
    <t>23056.000006/2015-21</t>
  </si>
  <si>
    <t>PAGAMENTO DE DESPESA REF. SERVIÇO DE TELEFONIA FIXA,  NO EXERCÍCIO CORRENTE - EMPRESA BRASILEIRA DE TELECOMUNICAÇÕES S A.</t>
  </si>
  <si>
    <t>PAGAMENTO DE DESPESA REF. SERVIÇO DE TELEFONIA FIXA,  NO EXERCÍCIO CORRENTE - TELEMAR NORTE LESTE S/A.</t>
  </si>
  <si>
    <t>REFORÇO DA NOTA DE EMPENHO N° 000001 (DESPESA COM OBRIGAÇÃO PATRONAL).</t>
  </si>
  <si>
    <t>2015NE800003</t>
  </si>
  <si>
    <t>23056.000007/2015-76</t>
  </si>
  <si>
    <t>PAGAMENTO DE DESPESA REF. SERVIÇO DE FORNECIMENTO DE ENERGIA ELÉTRICA (CONTRATO NR. 396/2014- PERÍODO DE VIGÊNCIA:10/09/2014 A 09/09/2015).</t>
  </si>
  <si>
    <t>2015NE800004</t>
  </si>
  <si>
    <t>DISPENSA DE LICITAÇÃO</t>
  </si>
  <si>
    <t>23056.000021/2015-70</t>
  </si>
  <si>
    <t xml:space="preserve">PAGAMENTO DE DESPESA REF. SERVIÇO DE AGENCIAMENTO DE  VIAGENS (TAXA DE SERVIÇO), NO EXERCÍCIO CORRENTE (CONTRATO N° 02/2014).  </t>
  </si>
  <si>
    <t>2015NE800005</t>
  </si>
  <si>
    <t>PREGÃO</t>
  </si>
  <si>
    <t>23056.000018/2015-56</t>
  </si>
  <si>
    <t>VALOR EMPENHADO PARA PAGAMENTO DE DESPESA REF. AQUISIÇÃO DE BILHETES DE  PASSAGENS AÉREAS, NO EXERCÍCIO CORRENTE (CONTRATO N° 02/2014).</t>
  </si>
  <si>
    <t>2015NE800006</t>
  </si>
  <si>
    <t>2015NE800008</t>
  </si>
  <si>
    <t xml:space="preserve">DESPESA REF.CONTRATAÇÃO DE EMPRESA ESPECIALIZADA NO FORNECIMENTO DE MÃO-DE-OBRA DESTINADA A EXECUÇÃO DE ATIVIDADES DE AUX. DE COZINHA- TERMO ADITIVO N° 02/2014 AO CONTRATO N° 04/2012.  </t>
  </si>
  <si>
    <t>2015NE800009</t>
  </si>
  <si>
    <t>23056.000010/2015-90</t>
  </si>
  <si>
    <t>2015NE800010</t>
  </si>
  <si>
    <t>23056.000011/2015-34</t>
  </si>
  <si>
    <t>2015NE800013</t>
  </si>
  <si>
    <t>23056.000016/2015-67</t>
  </si>
  <si>
    <t>DESPÉSA REF.CONTRATAÇÃO DE EMPRESA ESPECIALIZADA NO FORNECIMENTO DE MÃO-DE-OBRA DESTINADA A EXECUÇÃO DE ATIVIDADES DE AUX.DE LIMPEZA E AUX.DE SERV.GERAIS-TERMO ADITIVO N°02/2014 AO  CONTRATO N°05/2012.</t>
  </si>
  <si>
    <t xml:space="preserve">DESPESA REF.CONTRATAÇÃO DE EMPRESA ESPECIALIZADA NO FORNECIMENTO DE MÃO-DE-OBRA DESTINADA A EXECUÇÃO DE ATIVIDADES DE MOTORISTA CATEGORIA "D" -TERMO ADITIVO N° 01/2014 AO CONTRATO N° 08/2013.  </t>
  </si>
  <si>
    <t xml:space="preserve">DESPESA REF.CONTRATAÇÃO DE EMPRESA ESPECIALIZADA NO FORNECIMENTO DE MÃO-DE-OBRA DESTINADA A EXECUÇÃO DE ATIVIDADES DE TELEFONISTA -TERMO ADITIVO N° 01/2014 AO CONTRATO N° 09/2013.  </t>
  </si>
  <si>
    <t>2015NE800014</t>
  </si>
  <si>
    <t>23056.000017/2015-10</t>
  </si>
  <si>
    <t>DESPESA REF.CONTRATAÇÃO DE EMPRESA ESPECIALIZADA   NO FORNECIMENTO DE MÃO-DE-OBRA DESTINADA A EXECUÇÃO DE ATIVIDADES DE INSPETOR  DE ALUNOS E AUX.DE ALMOXARIFADO-TERMO ADITIVO N°02/2014 AO CONTRATO N°06/2012.</t>
  </si>
  <si>
    <t>2015NE800015</t>
  </si>
  <si>
    <t>23056.000012/2015-89</t>
  </si>
  <si>
    <t>DESPESA REF. CONTRATAÇÃO DE EMPRESA ESPECIALIZADA NO FORNECIMENTO DE MÃO-DE-OBRA DESTINADA A EXECUÇÃO DE ATIVIDADES DE VIGILÂNCIA ARMADA- ADITIVO N° 03/2014 AO CONTRATO N° 03/2012.</t>
  </si>
  <si>
    <t>2015NE800016</t>
  </si>
  <si>
    <t>23056.000009/2015-65</t>
  </si>
  <si>
    <t>DESPESA REF.CONTRATAÇÃO DE EMPRESA ESPECIALIZADA NO FORNECIMENTO DE MÃO-DE-OBRA DESTINADA A EXECUÇÃO DE ATIVIDADES DE  BOMBEIRO HIDRÁULICO,ELETRICISTA,PEDREIRO E SERVENTE DE OBRAS-CONTRATO N° 12/2014.</t>
  </si>
  <si>
    <t>2015NE800017</t>
  </si>
  <si>
    <t>23056.000023/2015-69</t>
  </si>
  <si>
    <t xml:space="preserve">DESPESA REF. SERVIÇO DE AGENCIAMENTO DE  VIAGENS(TAXA DE SERVIÇO),REF.DESLOCAMENTO DA SERVIDORA ANA RAQUEL MARINHO CORREIAPARA PARTICIPAR DO CURSO DE MESTRADO PROFISSIONAL, EM RECIFE-PE.  </t>
  </si>
  <si>
    <t>2015NE800020</t>
  </si>
  <si>
    <t>23056.000037/2015-82</t>
  </si>
  <si>
    <t xml:space="preserve">DESPESA REF. AQUISIÇÃO DE BILHETES DE PASSAGENS AÉREAS PARA DESLOCAMENTO DA SERVIDORA ANA RAQUEL MARINHO  PARA PARTICIPAR  DO CURSO DE MESTRADO PROFISSIONAL, EM RECIFE-PE (REF. 2015NC000012).  </t>
  </si>
  <si>
    <t>2015NE800021</t>
  </si>
  <si>
    <t>2015NE800022</t>
  </si>
  <si>
    <t>23056.000016/2015-56</t>
  </si>
  <si>
    <t xml:space="preserve">DESPESA REF. AQUISIÇÃO DE MATERIAL DE CONSUMO.  (MATERIAL DE EXPEDIENTE). PR.10/2014.  </t>
  </si>
  <si>
    <t>DESPESA COM AQUISICAO DE MATERIAL DE CONSUMO (MATERIAIS ELÉTRICOS). PR. 14/2014.</t>
  </si>
  <si>
    <t>2015NE800023</t>
  </si>
  <si>
    <t>23056.00017/2015-01</t>
  </si>
  <si>
    <t xml:space="preserve">DESPESA COM AQUISICAO DE SERVICO DE PESSOA  FISICA - PINTURA ESCRITA E LOGOS PARA O CAMPUS.  </t>
  </si>
  <si>
    <t>2015NE800024</t>
  </si>
  <si>
    <t>23056.000042/2015-95</t>
  </si>
  <si>
    <t>DESPESA COM AQUISICAO DE SERVICO DE PESSOA JURIDICA P/ REALIZACAO DE MANUTENCAO CORRETIVA E PREVENTIVA NO DEPARTAMENTO PEDAGOGICO DO CAMPUS (PEDIDO N°44, CONF. O MEMO N° 07-DAP/CSGC/IFAM DE 23/01/15).</t>
  </si>
  <si>
    <t>23056.000043/2015-30</t>
  </si>
  <si>
    <t>2015NE800027</t>
  </si>
  <si>
    <t xml:space="preserve">DESPESA REF. CONTRATAÇÃO DA EMPRESA BRASILEIRA DE CORREIOS E TELÉGRAFOS PARA PRESTAÇÃO DE SERVIÇOS P/O IFAM-CSGC-TERMO ADITIVO N° 01/2014 AO CONTRATO N° 12/2013.  </t>
  </si>
  <si>
    <t>2015NE800031</t>
  </si>
  <si>
    <t>23056.000029/2014-55</t>
  </si>
  <si>
    <t xml:space="preserve">DESPESA REF. SERVICO DE PESSOA JURIDICA PARA MANUTENCAO DAS INSTALACOES DOS SETORES DO CAMPUS S. GABRIEL DA CACHOEIRA (MEMON°07-DAP/CSGC/IFAM DE 23/01/2015).  </t>
  </si>
  <si>
    <t>2015NE800032</t>
  </si>
  <si>
    <t>23056.000053/2015-75</t>
  </si>
  <si>
    <t xml:space="preserve">REFORÇO DA NOTA DE EMPENH N° 80001,  REF. SERVIÇO DE PUBLICAÇÃO DE   MATÉRIAS, DE CARÁTER OFICIAL,NO DIÁRIO OFICIAL DA UNIÃO, NO EXERCÍCIO CORRENTE.  </t>
  </si>
  <si>
    <t xml:space="preserve">VALOR EMPENHADO PARA PAGAMENTO DE DESPESA COM AQUISICAO DE MATERIAL DE CONSUMO (MATERIAL DE ELETRICO). PR. SRP N° 14/2014.  </t>
  </si>
  <si>
    <t xml:space="preserve">DESPESA COM AQUISICAO DE MATERIAL DE CONSUMO (MATERIAL DE ELETRICO). PR. SRP N° 14/2014.  </t>
  </si>
  <si>
    <t>2015NE800035</t>
  </si>
  <si>
    <t>23056.000171/2014-01</t>
  </si>
  <si>
    <t>2015NE800036</t>
  </si>
  <si>
    <t>2015NE800037</t>
  </si>
  <si>
    <t>23056.000024/2015-78</t>
  </si>
  <si>
    <t>REFORÇO DA NOTA DE EMPENHO,  REF. SERVIÇO DE TELEFONIA FIXA,  NO EXERCÍCIO CORRENTE - TELEMAR NORTE LESTE S/A.</t>
  </si>
  <si>
    <t>2015NE800038</t>
  </si>
  <si>
    <t>REFORÇO DA NOTA DE EMPENHO REF. SERVIÇO DE TELEFONIA FIXA,  NO EXERCÍCIO CORRENTE - EMPRESA BRASILEIRA DE TELECOMUNICAÇÕES S A.</t>
  </si>
  <si>
    <t>REFORÇO DA NOTA DE EMPENHO REF. SERVIÇO DE FORNECIMENTO DE ENERGIA ELÉTRICA (CONTRATO NR. 396/2014- PERÍODO DE VIGÊNCIA:10/09/2014 A 09/09/2015).</t>
  </si>
  <si>
    <t>REFORÇO DA NOTA DE EMPENH N° 80006 REF. AQUISIÇÃO DE BILHETES DE  PASSAGENS AÉREAS, NO EXERCÍCIO CORRENTE (CONTRATO N° 02/2014).</t>
  </si>
  <si>
    <t xml:space="preserve">REFORÇO DA NOTA DE EMPENHO REF.CONTRATAÇÃO DE EMPRESA ESPECIALIZADA NO FORNECIMENTO DE MÃO-DE-OBRA DESTINADA A EXECUÇÃO DE ATIVIDADES DE AUX. DE COZINHA- TERMO ADITIVO N° 02/2014 AO CONTRATO N° 04/2012.  </t>
  </si>
  <si>
    <t>REFORÇO DA NOTA DE EMPENHO REF.CONTRATAÇÃO DE EMPRESA ESPECIALIZADA NO FORNECIMENTO DE MÃO-DE-OBRA DESTINADA A EXECUÇÃO DE ATIVIDADES DE AUX.DE LIMPEZA E AUX.DE SERV.GERAIS-TERMO ADITIVO N°02/2014 AO  CONTRATO N°05/2012.</t>
  </si>
  <si>
    <t>2015NE800041</t>
  </si>
  <si>
    <t xml:space="preserve">REFORÇO DA NOTA DE EMPENHO REF.CONTRATAÇÃO DE EMPRESA ESPECIALIZADA NO FORNECIMENTO DE MÃO-DE-OBRA DESTINADA A EXECUÇÃO DE ATIVIDADES DE MOTORISTA CATEGORIA "D" -TERMO ADITIVO N° 01/2014 AO CONTRATO N° 08/2013.  </t>
  </si>
  <si>
    <t>2015NE800042</t>
  </si>
  <si>
    <t>2015NE800039</t>
  </si>
  <si>
    <t>2015NE80040</t>
  </si>
  <si>
    <t>23056.000018/2013-47</t>
  </si>
  <si>
    <t>2015NE800043</t>
  </si>
  <si>
    <t>23056.000218/2013-14</t>
  </si>
  <si>
    <t xml:space="preserve">REFORÇO DA NOTA DE EMPENHO REF. DESPESA REF.CONTRATAÇÃO DE EMPRESA ESPECIALIZADA NO FORNECIMENTO DE MÃO-DE-OBRA DESTINADA A EXECUÇÃO DE ATIVIDADES DE TELEFONISTA -TERMO ADITIVO N° 01/2014 AO CONTRATO N° 09/2013.  </t>
  </si>
  <si>
    <t>REFORÇO DA NOTA DE EMPENHO REF. DESPESA REF.CONTRATAÇÃO DE EMPRESA ESPECIALIZADA   NO FORNECIMENTO DE MÃO-DE-OBRA DESTINADA A EXECUÇÃO DE ATIVIDADES DE INSPETOR  DE ALUNOS E AUX.DE ALMOXARIFADO-TERMO ADITIVO N°02/2014 AO CONTRATO N°06/2012.</t>
  </si>
  <si>
    <t>2015NE800044</t>
  </si>
  <si>
    <t>REFORÇO DA NOTA DE EMPENHO REF. DESPESA REF. CONTRATAÇÃO DE EMPRESA ESPECIALIZADA NO FORNECIMENTO DE MÃO-DE-OBRA DESTINADA A EXECUÇÃO DE ATIVIDADES DE VIGILÂNCIA ARMADA- ADITIVO N° 03/2014 AO CONTRATO N° 03/2012.</t>
  </si>
  <si>
    <t>23056.000032/2012-15</t>
  </si>
  <si>
    <t>2015NE800045</t>
  </si>
  <si>
    <t>REFORÇO DA NOTA DE EMPENHO REF. DESPESA REF.CONTRATAÇÃO DE EMPRESA ESPECIALIZADA NO FORNECIMENTO DE MÃO-DE-OBRA DESTINADA A EXECUÇÃO DE ATIVIDADES DE  BOMBEIRO HIDRÁULICO, ELETRICISTA, PEDREIRO E SERVENTE DE OBRAS-CONTRATO N° 12/2014.</t>
  </si>
  <si>
    <t>2015NE800046</t>
  </si>
  <si>
    <t>23056.000196/2014-04</t>
  </si>
  <si>
    <t>26802/2015</t>
  </si>
  <si>
    <t xml:space="preserve">DESPESA COM CONTRATAÇÃO DE EMPRESA ESPECIALIZADA NO FORNECIMENTO DE PEÇAS E ACESSÓRIOS PARA MANUTENÇÃO DE VEÍCULOS E TRATORES AGRÍCOLAS (CONTRATO N° 14/2014).  </t>
  </si>
  <si>
    <t>2015NE800047</t>
  </si>
  <si>
    <t>23056.00025/2015-58</t>
  </si>
  <si>
    <t>DESPESA COM CONTRATAÇÃO DE EMPRESA ESPECIALIZADA NA PRESTAÇÃO DE SERVIÇOS DE MANUT.OPERAC. PREVENTIVA/CORRETIVA DE VEÍCULO AUTOMOT.,TRATORES AGRÍCOLAS E MOTORES ELÉTRICOS E A COMBUSTÃO-CONTRATO N°13/2014.</t>
  </si>
  <si>
    <t>2015NE800048</t>
  </si>
  <si>
    <t>23056.000226/2014-74</t>
  </si>
  <si>
    <t>DESPESA COM AQUISICAO DE SERVICO DE PESSOA FISICA (PINTURA E ESCRITA DE LOGOS - MEMO N°04 - IFAM/CSGC/DAP DE 20/01/2015.</t>
  </si>
  <si>
    <t>2015NE800051</t>
  </si>
  <si>
    <t xml:space="preserve">DEPESAS COM AQUISICAO DE SERVICO DE PESSOA JURIDICA SERV. DE SONDAGEM DE SOLO NESTE CAMPUS (PR.NR.22/2014).  </t>
  </si>
  <si>
    <t>2015NE800052</t>
  </si>
  <si>
    <t>23056.000032/2014-34</t>
  </si>
  <si>
    <t xml:space="preserve">DESPESA C/ AQUISICAO DE MATERIAL DE CONSUMO (PÃES) - PR.PRESENCIAL NR.08/2014.  </t>
  </si>
  <si>
    <t>2015NE800053</t>
  </si>
  <si>
    <t>23056.000121/2014-15</t>
  </si>
  <si>
    <t>2015NE800054</t>
  </si>
  <si>
    <t>23056.000074/2015-91</t>
  </si>
  <si>
    <t>2015NE800055</t>
  </si>
  <si>
    <t>23056.000022/2015-14</t>
  </si>
  <si>
    <t>2015NE800056</t>
  </si>
  <si>
    <t>23056.000055/2015-64</t>
  </si>
  <si>
    <t>2015NE800058</t>
  </si>
  <si>
    <t>23056.000045/2015-29</t>
  </si>
  <si>
    <t xml:space="preserve"> DESPESA C/ AQUISICAO DE BILHETES DE PASSAGENS AEREAS, NO CORRENTE EXERCICIO. - T.A N°01/2015 AO CONTRTO N° 02/2014.        </t>
  </si>
  <si>
    <t xml:space="preserve">DESPESA COM AQUISICAO DE SERVICO DE PESSOA JURIDICA P/ MANUTENCAO E CONSERTO DE EQUIPAMENTOS DO REFEITORIO DESTE CAMPUS CONF. O PEDIDO N°83 E MEMO.N°14-DAP/CSGC/IFAM DE 19/02/2015.  </t>
  </si>
  <si>
    <t>DESPESA C/ CONTRATACAO DE EMPRESA ESPECIALIZADA EM PREST. DE SERV. DE INSTALACAO,MANUTENCAO PREVENTIVA,CORRETIVA,INSTALACAO E DESISNTALACAO DE EQUIPAMENTOS DE CLIMATIZACAO E REFRIGERACAO.CONTRATO N°09/2014.</t>
  </si>
  <si>
    <t xml:space="preserve">DESPESA COM AQUISICAO DE MATERIAL DE CONSUMO - RAÇÃO ANIMAL, CONF. O PEDIDO N° 77 E O MEMO. N° 2-DAP/CSGC/IFAM DE 03/03/2015.  </t>
  </si>
  <si>
    <t xml:space="preserve">VALOR EMPENHADO PARA PAGAMENTO DE DESPESA REFERENTE AO SERVICO DE AGENCIAMENTO DE VIAGENS (TAXA DE SERVICO), NO CORRENTE EXERCICIO. - T.A N°01/2015 AO CONTRATO N°02/2014.  </t>
  </si>
  <si>
    <t>2015NE800061</t>
  </si>
  <si>
    <t>DESPESA REF. SERVIÇO DE PUBLICAÇÃO DE   MATÉRIAS, DE CARÁTER OFICIAL,NO DIÁRIO OFICIAL DA UNIÃO, NO EXERCÍCIO CORRENTE.  A1:L55</t>
  </si>
  <si>
    <t xml:space="preserve"> DESPESA C/ AQUISICAO DE BILHETE+A1:L55S DE PASSAGENS AEREAS, NO CORRENTE EXERCICIO. - T.A N°01/2015 AO CONTRTO N° 02/2014.        </t>
  </si>
  <si>
    <t xml:space="preserve">DIÁRIAS À SERVIDORA ANA RAQUEL  MARINHO  CORREIA, NOS TRECHOS SGC/MANAUS/MANAUS/RECIFE;RECIFE/MANAUS/MANAUS/SGC, PARA PARTICIPAR DO CURSO DE MESTRADO PROFISSIONAL STRICTO SENSU.                                                                </t>
  </si>
  <si>
    <t>VALOR TOTAL POR ND:</t>
  </si>
  <si>
    <t xml:space="preserve"> </t>
  </si>
  <si>
    <t>REFORÇO DA NOTA DE EMPENHO N° 000002 (DIÁRIAS DE PESSOAL CIVIL)</t>
  </si>
  <si>
    <t xml:space="preserve">                                                                                                                 </t>
  </si>
  <si>
    <t>2015NE800034</t>
  </si>
  <si>
    <t>REFORÇO DA NOTA DE EMPENHO N° 80006 REF. AQUISIÇÃO DE BILHETES DE  PASSAGENS AÉREAS, NO EXERCÍCIO CORRENTE (CONTRATO N° 02/2014).</t>
  </si>
  <si>
    <t xml:space="preserve">REFORÇO DA NOTA DE EMPENHO 2015NE800009 - TERMO ADITIVO N° 02/2014 AO CONTRATO N° 04/2012.  </t>
  </si>
  <si>
    <t>REFORÇO DA NOTA DE EMPENHO 2015NE800010 -TERMO ADITIVO N°02/2014 AO  CONTRATO N°05/2012.</t>
  </si>
  <si>
    <t>DESPESA REF.CONTRATAÇÃO DE EMPRESA ESPECIALIZADA NO FORNECIMENTO DE MÃO-DE-OBRA DESTINADA A EXECUÇÃO DE ATIVIDADES DE AUX. DE COZINHA - TERMO ADITIVO N° 02/2014 AO CONTRATO N° 04/2012.  (SOFREU ANULAÇÃO PARCIAL -201/NE8000049- PARA DESCONTO DE FALTAS VALOR DE 1.318,86).</t>
  </si>
  <si>
    <t xml:space="preserve">REFORÇO DA NOTA DE EMPENHO 2015NE800013 -TERMO ADITIVO N° 01/2014 AO CONTRATO N° 08/2013.  </t>
  </si>
  <si>
    <t xml:space="preserve">REFORÇO DA NOTA DE EMPENHO 2015NE800014 -TERMO ADITIVO N° 01/2014 AO CONTRATO N° 09/2013.  </t>
  </si>
  <si>
    <t>REFORÇO DA NOTA DE EMPENHO 2015NE800015 -TERMO ADITIVO N°02/2014 AO CONTRATO N°06/2012.</t>
  </si>
  <si>
    <t>REFORÇO DA NOTA DE EMPENHO 2015NE800016 - TERMO ADITITIVO N° 03/2014 AO CONTRATO N° 03/2012.</t>
  </si>
  <si>
    <t>REFORÇO DA NOTA DE EMPENHO 2015NE800046 - CONTRATO N° 12/2014.</t>
  </si>
  <si>
    <t>DESPESA REF. AQUISIÇÃO DE BILHETES DE  PASSAGENS AÉREAS, NO EXERCÍCIO CORRENTE (CONTRATO N° 02/2014).</t>
  </si>
  <si>
    <t xml:space="preserve">DESPESA REF. SERVIÇO DE AGENCIAMENTO DE  VIAGENS (TAXA DE SERVIÇO), REF. DESLOCAMENTO DA SERVIDORA ANA RAQUEL MARINHO CORREIAPARA PARTICIPAR DO CURSO DE MESTRADO PROFISSIONAL, EM RECIFE-PE.  </t>
  </si>
  <si>
    <t>PAGAMENTO DE DESPESA COM SERVICO DE TELEFONIA MÓVEL,  PROC.23056.00098/2014-6. PR.N°41/2013 (UG:160016). CONTRATO N°01/2014. CARONA.</t>
  </si>
  <si>
    <t>REFORÇO DA NOTA DE EMPENHO 2015NE800004(CONTRATO NR. 396/2014- PERÍODO DE VIGÊNCIA:10/09/2014 A 09/09/2015). 4</t>
  </si>
  <si>
    <t>REFORÇO DA NOTA DE EMPENHO 2015NE8000002 REF. SERVIÇO DE TELEFONIA FIXA,  NO EXERCÍCIO CORRENTE - TELEMAR NORTE LESTE S/A.</t>
  </si>
  <si>
    <t xml:space="preserve">REFORÇO DA NOTA DE EMPENHO 2015NE800003, REF. SERVIÇO DE TELEFONIA FIXA,  NO EXERCÍCIO CORRENTE - EMPRESA BRASILEIRA DE TELECOMUNICAÇÕES S A. </t>
  </si>
  <si>
    <t>2015NE800033</t>
  </si>
  <si>
    <t>VALORES POR NATUREZA DE DEPESA:</t>
  </si>
  <si>
    <t>VALOR TOTAL:</t>
  </si>
  <si>
    <t>INSTITUTO FEDERAL DE EDUCAÇÃO CIÊNCIA E TECNOLOGIA DO AMAZONAS</t>
  </si>
  <si>
    <t>CAMPUS SÃO GABRIEL DA CACHOEIRA</t>
  </si>
  <si>
    <t>NATUREZA DE DESPESA 339014</t>
  </si>
  <si>
    <t>AÇÃO ORÇAMENTÁRIA 20RL</t>
  </si>
  <si>
    <t>TOTAL POR NATUREZA DE DESPESA</t>
  </si>
  <si>
    <t>CUSTEIO</t>
  </si>
  <si>
    <t>EXECUTADO</t>
  </si>
  <si>
    <t>SALDO</t>
  </si>
  <si>
    <t>NATUREZA DE DESPESA 339018</t>
  </si>
  <si>
    <t xml:space="preserve">TOTAL POR NATUREZA DE DESPESA </t>
  </si>
  <si>
    <t>NATUREZA DE DESPESA 339030</t>
  </si>
  <si>
    <t>NATUREZA DE DESPESA 339033</t>
  </si>
  <si>
    <t>NATUREZA DE DESPESA 339036</t>
  </si>
  <si>
    <t>NATUREZA DE DESPESA 339037</t>
  </si>
  <si>
    <t>NATUREZA DE DESPESA 339039</t>
  </si>
  <si>
    <t>NATUREZA DE DESPESA 339139</t>
  </si>
  <si>
    <t>NATUREZA DE DESPESA 339147</t>
  </si>
  <si>
    <t>DESPESA COM AQUISICAO DE MATERIAL DE CONSUMO (MATERIAIS  DE EXPEDIENTE). PR. 10/2014.</t>
  </si>
  <si>
    <t>DESPESA REF. A  AQUISIÇÃO DE BILHETES DE  PASSAGENS AÉREAS, NO EXERCÍCIO CORRENTE (CONTRATO N° 02/2014).</t>
  </si>
  <si>
    <t>ESPESA COM SERVIÇO   DE TELEFONIA MÓVEL, PROC. 23056.00098/014-6. PR. Nº 41/2013(UG:160016)</t>
  </si>
  <si>
    <t>DESPÉSA REF.CONTRATAÇÃO DE EMPRESA ESPECIALIZADA NO FORNECIMENTO DE MÃO-DE-OBRA DESTINADA A EXECUÇÃO DE ATIVIDADES DE AUX.DE COZINHA - TERMO ADITIVO N°02/2014 AO  CONTRATO N°04/2012.</t>
  </si>
  <si>
    <t>NATUREZA DE DESPESA 339092</t>
  </si>
  <si>
    <t xml:space="preserve">REFORÇO DA NOTA DE EMPENHO 2015NE800004(CONTRATO NR. 396/2014- PERÍODO DE VIGÊNCIA:10/09/2014 A 09/09/2015). </t>
  </si>
  <si>
    <t xml:space="preserve">2015NE000005 </t>
  </si>
  <si>
    <t>23056.000010/2015-90 DE 05/01/2015</t>
  </si>
  <si>
    <t>23056.000011/2015-34 DE 05/01/2015</t>
  </si>
  <si>
    <t>23056.000018/2013-47 DE 05/01/2015</t>
  </si>
  <si>
    <t>23056.000218/2013-14 DE 05/01/2015</t>
  </si>
  <si>
    <t>23056.000012/2015-89 DE 05/01/2015</t>
  </si>
  <si>
    <t>23056.000032/2012-15 DE 05/01/2015</t>
  </si>
  <si>
    <t>23056.000002/2015-43 DE 05/01/2015</t>
  </si>
  <si>
    <t>23056.000038/2015-27 DE 23/01/2015</t>
  </si>
  <si>
    <t>23056.000076/2015-80 DE 04/03/2015</t>
  </si>
  <si>
    <t>23056.00016/2015-56 DE 04/03/2015</t>
  </si>
  <si>
    <t>23056.00017/2015-01 DE 04/03/2015</t>
  </si>
  <si>
    <t>23056.000171/2014-01 DE 04/03/2015</t>
  </si>
  <si>
    <t>23056.00025/2015-58 DE 04/03/2015</t>
  </si>
  <si>
    <t>23056.000074/2015-91 DE 04/03/2015</t>
  </si>
  <si>
    <t>23056.000018/2015-56 DE 05/01/2015</t>
  </si>
  <si>
    <t>23056.000037/2015-82 DE 05/01/2015</t>
  </si>
  <si>
    <t>23056.000045/2015-29 DE 05/01/2015</t>
  </si>
  <si>
    <t>23056.000042/2015-95  DE 20/01/2015</t>
  </si>
  <si>
    <t xml:space="preserve">23056.000042/2015-95 DE 20/01/2015 </t>
  </si>
  <si>
    <t>23056.000016/2015-67 DE 05/01/2015</t>
  </si>
  <si>
    <t>23056.000017/2015-10 DE 05/01/2015</t>
  </si>
  <si>
    <t>23056.000009/2015-65 DE 05/01/2015</t>
  </si>
  <si>
    <t>23056.000023/2015-69 DE 05/01/2015</t>
  </si>
  <si>
    <t>23056.000196/2014-04 DE 05/01/2015</t>
  </si>
  <si>
    <t>23056.000020/2015-25 DE 05/01/2015</t>
  </si>
  <si>
    <t>23056.000006/2015-21 DE 05/01/2015</t>
  </si>
  <si>
    <t>23056.000007/2015-76 DE 05/01/2015</t>
  </si>
  <si>
    <t>23056.000021/2015-70  DE 05/01/2015</t>
  </si>
  <si>
    <t>23056.000018/2015-56  DE 05/01/2015</t>
  </si>
  <si>
    <t>23056.000037/2015-82  DE 05/01/2015</t>
  </si>
  <si>
    <t>23056.000029/2014-55  DE 05/01/2015</t>
  </si>
  <si>
    <t>23056.000043/2015-30  DE 30/01/2015</t>
  </si>
  <si>
    <t>23056.000045/2015-29 DE 05/01/201</t>
  </si>
  <si>
    <t>23056.000121/2014-15 DE 31/03/2014</t>
  </si>
  <si>
    <t>23056.000024/2015-78   DE 05/01/2015</t>
  </si>
  <si>
    <t>23056.000006/2015-21   DE 05/01/2015</t>
  </si>
  <si>
    <t>23056.000007/2015-76   DE 05/01/2015</t>
  </si>
  <si>
    <t>23056.000226/2014-74   DE 05/01/2015</t>
  </si>
  <si>
    <t>23056.000032/2014-34   DE 05/01/2015</t>
  </si>
  <si>
    <t>23056.000022/2015-14   DE 05/01/2015</t>
  </si>
  <si>
    <t xml:space="preserve">23056.000053/2015-75  DE 19/02/2015 </t>
  </si>
  <si>
    <t>23056.000005/2015-87 DE 05/01/201</t>
  </si>
  <si>
    <t>23056.000001/2015-07 DE 05/01/201</t>
  </si>
  <si>
    <t>23056.000055/2015-64   DE 19/03/2015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</si>
</sst>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8"/>
      <color theme="0"/>
      <name val="Tahoma"/>
      <family val="2"/>
    </font>
    <font>
      <sz val="8"/>
      <color theme="0"/>
      <name val="Calibri"/>
      <family val="2"/>
      <scheme val="minor"/>
    </font>
    <font>
      <b/>
      <sz val="8"/>
      <name val="Tahoma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14" fontId="3" fillId="3" borderId="1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 wrapText="1"/>
    </xf>
    <xf numFmtId="49" fontId="3" fillId="3" borderId="2" xfId="1" applyNumberFormat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64" fontId="3" fillId="3" borderId="1" xfId="2" applyFont="1" applyFill="1" applyBorder="1" applyAlignment="1">
      <alignment horizontal="right" vertical="center"/>
    </xf>
    <xf numFmtId="164" fontId="3" fillId="3" borderId="1" xfId="2" applyFont="1" applyFill="1" applyBorder="1" applyAlignment="1">
      <alignment horizontal="center" vertical="center"/>
    </xf>
    <xf numFmtId="164" fontId="3" fillId="3" borderId="1" xfId="2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49" fontId="7" fillId="2" borderId="2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164" fontId="7" fillId="2" borderId="1" xfId="2" applyFont="1" applyFill="1" applyBorder="1" applyAlignment="1">
      <alignment horizontal="center" vertical="center"/>
    </xf>
    <xf numFmtId="164" fontId="7" fillId="2" borderId="1" xfId="2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3" fillId="3" borderId="2" xfId="1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164" fontId="3" fillId="3" borderId="2" xfId="2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14" fontId="3" fillId="4" borderId="1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left" vertical="center" wrapText="1"/>
    </xf>
    <xf numFmtId="49" fontId="3" fillId="4" borderId="2" xfId="1" applyNumberFormat="1" applyFont="1" applyFill="1" applyBorder="1" applyAlignment="1">
      <alignment horizontal="center" vertical="center"/>
    </xf>
    <xf numFmtId="14" fontId="3" fillId="4" borderId="2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164" fontId="3" fillId="4" borderId="1" xfId="2" applyFont="1" applyFill="1" applyBorder="1" applyAlignment="1">
      <alignment horizontal="right" vertical="center"/>
    </xf>
    <xf numFmtId="164" fontId="3" fillId="4" borderId="1" xfId="2" applyFont="1" applyFill="1" applyBorder="1" applyAlignment="1">
      <alignment horizontal="center" vertical="center"/>
    </xf>
    <xf numFmtId="164" fontId="3" fillId="4" borderId="1" xfId="2" applyFont="1" applyFill="1" applyBorder="1" applyAlignment="1">
      <alignment horizontal="center" vertical="center" wrapText="1"/>
    </xf>
    <xf numFmtId="0" fontId="2" fillId="4" borderId="0" xfId="0" applyFont="1" applyFill="1"/>
    <xf numFmtId="0" fontId="3" fillId="4" borderId="1" xfId="1" applyFont="1" applyFill="1" applyBorder="1" applyAlignment="1">
      <alignment horizontal="center" vertical="center" wrapText="1"/>
    </xf>
    <xf numFmtId="164" fontId="3" fillId="4" borderId="2" xfId="2" applyFont="1" applyFill="1" applyBorder="1" applyAlignment="1">
      <alignment horizontal="center" vertical="center"/>
    </xf>
    <xf numFmtId="0" fontId="2" fillId="3" borderId="0" xfId="0" applyFont="1" applyFill="1"/>
    <xf numFmtId="0" fontId="3" fillId="3" borderId="2" xfId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/>
    </xf>
    <xf numFmtId="164" fontId="3" fillId="5" borderId="1" xfId="2" applyFont="1" applyFill="1" applyBorder="1" applyAlignment="1">
      <alignment horizontal="right" vertical="center"/>
    </xf>
    <xf numFmtId="0" fontId="3" fillId="4" borderId="0" xfId="1" applyFont="1" applyFill="1" applyBorder="1" applyAlignment="1">
      <alignment horizontal="left" vertical="center"/>
    </xf>
    <xf numFmtId="164" fontId="3" fillId="4" borderId="0" xfId="2" applyFont="1" applyFill="1" applyBorder="1" applyAlignment="1">
      <alignment horizontal="right" vertical="center"/>
    </xf>
    <xf numFmtId="14" fontId="3" fillId="4" borderId="0" xfId="1" applyNumberFormat="1" applyFont="1" applyFill="1" applyBorder="1" applyAlignment="1">
      <alignment horizontal="center" vertical="center"/>
    </xf>
    <xf numFmtId="164" fontId="3" fillId="4" borderId="0" xfId="2" applyFont="1" applyFill="1" applyBorder="1" applyAlignment="1">
      <alignment horizontal="center" vertical="center"/>
    </xf>
    <xf numFmtId="164" fontId="3" fillId="4" borderId="0" xfId="2" applyFont="1" applyFill="1" applyBorder="1" applyAlignment="1">
      <alignment horizontal="center" vertical="center" wrapText="1"/>
    </xf>
    <xf numFmtId="0" fontId="2" fillId="4" borderId="0" xfId="0" applyFont="1" applyFill="1" applyBorder="1"/>
    <xf numFmtId="0" fontId="3" fillId="4" borderId="0" xfId="1" applyFont="1" applyFill="1" applyBorder="1" applyAlignment="1">
      <alignment horizontal="left" vertical="center" wrapText="1"/>
    </xf>
    <xf numFmtId="49" fontId="3" fillId="4" borderId="0" xfId="1" applyNumberFormat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14" fontId="3" fillId="3" borderId="0" xfId="1" applyNumberFormat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164" fontId="3" fillId="3" borderId="0" xfId="2" applyFont="1" applyFill="1" applyBorder="1" applyAlignment="1">
      <alignment horizontal="right" vertical="center"/>
    </xf>
    <xf numFmtId="164" fontId="3" fillId="3" borderId="0" xfId="2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164" fontId="3" fillId="3" borderId="0" xfId="2" applyFont="1" applyFill="1" applyBorder="1" applyAlignment="1">
      <alignment horizontal="center" vertical="center"/>
    </xf>
    <xf numFmtId="14" fontId="3" fillId="3" borderId="2" xfId="1" applyNumberFormat="1" applyFont="1" applyFill="1" applyBorder="1" applyAlignment="1">
      <alignment vertical="center"/>
    </xf>
    <xf numFmtId="14" fontId="3" fillId="3" borderId="3" xfId="1" applyNumberFormat="1" applyFont="1" applyFill="1" applyBorder="1" applyAlignment="1">
      <alignment vertical="center"/>
    </xf>
    <xf numFmtId="14" fontId="3" fillId="3" borderId="6" xfId="1" applyNumberFormat="1" applyFont="1" applyFill="1" applyBorder="1" applyAlignment="1">
      <alignment vertical="center"/>
    </xf>
    <xf numFmtId="14" fontId="3" fillId="3" borderId="2" xfId="1" applyNumberFormat="1" applyFont="1" applyFill="1" applyBorder="1" applyAlignment="1">
      <alignment horizontal="left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0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4" fontId="10" fillId="0" borderId="0" xfId="3" applyFont="1" applyAlignment="1">
      <alignment horizontal="right"/>
    </xf>
    <xf numFmtId="44" fontId="10" fillId="0" borderId="0" xfId="3" applyFont="1" applyBorder="1" applyAlignment="1"/>
    <xf numFmtId="4" fontId="1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center"/>
    </xf>
    <xf numFmtId="14" fontId="3" fillId="3" borderId="1" xfId="1" applyNumberFormat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 wrapText="1"/>
    </xf>
    <xf numFmtId="0" fontId="3" fillId="3" borderId="2" xfId="1" applyFont="1" applyFill="1" applyBorder="1" applyAlignment="1">
      <alignment horizontal="right" vertical="center"/>
    </xf>
    <xf numFmtId="0" fontId="3" fillId="3" borderId="3" xfId="1" applyFont="1" applyFill="1" applyBorder="1" applyAlignment="1">
      <alignment horizontal="right" vertical="center"/>
    </xf>
    <xf numFmtId="0" fontId="3" fillId="3" borderId="4" xfId="1" applyFont="1" applyFill="1" applyBorder="1" applyAlignment="1">
      <alignment horizontal="right" vertical="center"/>
    </xf>
    <xf numFmtId="14" fontId="3" fillId="3" borderId="3" xfId="1" applyNumberFormat="1" applyFont="1" applyFill="1" applyBorder="1" applyAlignment="1">
      <alignment horizontal="center" vertical="center"/>
    </xf>
    <xf numFmtId="14" fontId="3" fillId="3" borderId="4" xfId="1" applyNumberFormat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/>
    </xf>
    <xf numFmtId="14" fontId="3" fillId="3" borderId="2" xfId="1" applyNumberFormat="1" applyFont="1" applyFill="1" applyBorder="1" applyAlignment="1">
      <alignment horizontal="left" vertical="center"/>
    </xf>
    <xf numFmtId="14" fontId="3" fillId="3" borderId="3" xfId="1" applyNumberFormat="1" applyFont="1" applyFill="1" applyBorder="1" applyAlignment="1">
      <alignment horizontal="left" vertical="center"/>
    </xf>
    <xf numFmtId="14" fontId="3" fillId="3" borderId="4" xfId="1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</cellXfs>
  <cellStyles count="4">
    <cellStyle name="Moeda" xfId="3" builtinId="4"/>
    <cellStyle name="Normal" xfId="0" builtinId="0"/>
    <cellStyle name="Normal 2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1"/>
  <sheetViews>
    <sheetView zoomScale="106" zoomScaleNormal="106" workbookViewId="0">
      <selection activeCell="J14" sqref="J14"/>
    </sheetView>
  </sheetViews>
  <sheetFormatPr defaultColWidth="37.33203125" defaultRowHeight="10.199999999999999" x14ac:dyDescent="0.2"/>
  <cols>
    <col min="1" max="1" width="10.5546875" style="20" customWidth="1"/>
    <col min="2" max="2" width="9" style="1" bestFit="1" customWidth="1"/>
    <col min="3" max="3" width="56" style="1" customWidth="1"/>
    <col min="4" max="4" width="9" style="1" bestFit="1" customWidth="1"/>
    <col min="5" max="5" width="8.109375" style="1" customWidth="1"/>
    <col min="6" max="6" width="19.88671875" style="1" bestFit="1" customWidth="1"/>
    <col min="7" max="7" width="5.44140625" style="1" bestFit="1" customWidth="1"/>
    <col min="8" max="8" width="13.5546875" style="1" bestFit="1" customWidth="1"/>
    <col min="9" max="9" width="10.88671875" style="1" bestFit="1" customWidth="1"/>
    <col min="10" max="10" width="29.5546875" style="1" customWidth="1"/>
    <col min="11" max="11" width="12.109375" style="1" bestFit="1" customWidth="1"/>
    <col min="12" max="12" width="23.33203125" style="1" customWidth="1"/>
    <col min="13" max="16384" width="37.33203125" style="1"/>
  </cols>
  <sheetData>
    <row r="1" spans="1:12" s="18" customFormat="1" x14ac:dyDescent="0.2">
      <c r="A1" s="19" t="s">
        <v>14</v>
      </c>
      <c r="B1" s="11" t="s">
        <v>0</v>
      </c>
      <c r="C1" s="12" t="s">
        <v>13</v>
      </c>
      <c r="D1" s="13" t="s">
        <v>1</v>
      </c>
      <c r="E1" s="13" t="s">
        <v>2</v>
      </c>
      <c r="F1" s="14" t="s">
        <v>3</v>
      </c>
      <c r="G1" s="12" t="s">
        <v>4</v>
      </c>
      <c r="H1" s="15" t="s">
        <v>5</v>
      </c>
      <c r="I1" s="16" t="s">
        <v>6</v>
      </c>
      <c r="J1" s="17" t="s">
        <v>7</v>
      </c>
      <c r="K1" s="17" t="s">
        <v>8</v>
      </c>
      <c r="L1" s="17" t="s">
        <v>9</v>
      </c>
    </row>
    <row r="2" spans="1:12" x14ac:dyDescent="0.2">
      <c r="A2" s="5">
        <v>339014</v>
      </c>
      <c r="B2" s="2">
        <v>42016</v>
      </c>
      <c r="C2" s="3" t="s">
        <v>20</v>
      </c>
      <c r="D2" s="4" t="s">
        <v>10</v>
      </c>
      <c r="E2" s="4" t="s">
        <v>11</v>
      </c>
      <c r="F2" s="5">
        <v>339014</v>
      </c>
      <c r="G2" s="5" t="s">
        <v>12</v>
      </c>
      <c r="H2" s="6" t="s">
        <v>16</v>
      </c>
      <c r="I2" s="7">
        <v>5250</v>
      </c>
      <c r="J2" s="2" t="s">
        <v>21</v>
      </c>
      <c r="K2" s="8" t="s">
        <v>18</v>
      </c>
      <c r="L2" s="9" t="s">
        <v>22</v>
      </c>
    </row>
    <row r="3" spans="1:12" ht="30.6" x14ac:dyDescent="0.2">
      <c r="A3" s="5">
        <v>339014</v>
      </c>
      <c r="B3" s="2">
        <v>42018</v>
      </c>
      <c r="C3" s="3" t="s">
        <v>23</v>
      </c>
      <c r="D3" s="4" t="s">
        <v>10</v>
      </c>
      <c r="E3" s="4" t="s">
        <v>11</v>
      </c>
      <c r="F3" s="5">
        <v>339014</v>
      </c>
      <c r="G3" s="5" t="s">
        <v>12</v>
      </c>
      <c r="H3" s="6" t="s">
        <v>24</v>
      </c>
      <c r="I3" s="7">
        <v>7265.92</v>
      </c>
      <c r="J3" s="2" t="s">
        <v>33</v>
      </c>
      <c r="K3" s="8" t="s">
        <v>18</v>
      </c>
      <c r="L3" s="9" t="s">
        <v>25</v>
      </c>
    </row>
    <row r="4" spans="1:12" x14ac:dyDescent="0.2">
      <c r="A4" s="5">
        <v>339014</v>
      </c>
      <c r="B4" s="2" t="s">
        <v>30</v>
      </c>
      <c r="C4" s="3" t="s">
        <v>31</v>
      </c>
      <c r="D4" s="4" t="s">
        <v>10</v>
      </c>
      <c r="E4" s="21" t="s">
        <v>11</v>
      </c>
      <c r="F4" s="5">
        <v>339014</v>
      </c>
      <c r="G4" s="5" t="s">
        <v>12</v>
      </c>
      <c r="H4" s="6" t="s">
        <v>16</v>
      </c>
      <c r="I4" s="7">
        <v>5250</v>
      </c>
      <c r="J4" s="2" t="s">
        <v>32</v>
      </c>
      <c r="K4" s="8" t="s">
        <v>18</v>
      </c>
      <c r="L4" s="9" t="s">
        <v>25</v>
      </c>
    </row>
    <row r="5" spans="1:12" x14ac:dyDescent="0.2">
      <c r="A5" s="5">
        <v>339018</v>
      </c>
      <c r="B5" s="2">
        <v>42069</v>
      </c>
      <c r="C5" s="3" t="s">
        <v>37</v>
      </c>
      <c r="D5" s="4" t="s">
        <v>10</v>
      </c>
      <c r="E5" s="2" t="s">
        <v>11</v>
      </c>
      <c r="F5" s="5">
        <v>339018</v>
      </c>
      <c r="G5" s="5" t="s">
        <v>12</v>
      </c>
      <c r="H5" s="6" t="s">
        <v>38</v>
      </c>
      <c r="I5" s="7">
        <v>2100</v>
      </c>
      <c r="J5" s="2" t="s">
        <v>39</v>
      </c>
      <c r="K5" s="8" t="s">
        <v>18</v>
      </c>
      <c r="L5" s="9" t="s">
        <v>40</v>
      </c>
    </row>
    <row r="6" spans="1:12" ht="20.399999999999999" x14ac:dyDescent="0.2">
      <c r="A6" s="5">
        <v>339030</v>
      </c>
      <c r="B6" s="2">
        <v>42026</v>
      </c>
      <c r="C6" s="3" t="s">
        <v>90</v>
      </c>
      <c r="D6" s="4" t="s">
        <v>10</v>
      </c>
      <c r="E6" s="2" t="s">
        <v>11</v>
      </c>
      <c r="F6" s="5">
        <v>339030</v>
      </c>
      <c r="G6" s="21" t="s">
        <v>12</v>
      </c>
      <c r="H6" s="6" t="s">
        <v>16</v>
      </c>
      <c r="I6" s="7">
        <v>870</v>
      </c>
      <c r="J6" s="2" t="s">
        <v>88</v>
      </c>
      <c r="K6" s="2" t="s">
        <v>57</v>
      </c>
      <c r="L6" s="9" t="s">
        <v>89</v>
      </c>
    </row>
    <row r="7" spans="1:12" ht="20.399999999999999" x14ac:dyDescent="0.2">
      <c r="A7" s="5">
        <v>339030</v>
      </c>
      <c r="B7" s="2">
        <v>42026</v>
      </c>
      <c r="C7" s="3" t="s">
        <v>91</v>
      </c>
      <c r="D7" s="4" t="s">
        <v>10</v>
      </c>
      <c r="E7" s="2" t="s">
        <v>11</v>
      </c>
      <c r="F7" s="5">
        <v>339030</v>
      </c>
      <c r="G7" s="21" t="s">
        <v>12</v>
      </c>
      <c r="H7" s="6" t="s">
        <v>16</v>
      </c>
      <c r="I7" s="7">
        <v>18071.5</v>
      </c>
      <c r="J7" s="2" t="s">
        <v>92</v>
      </c>
      <c r="K7" s="2" t="s">
        <v>57</v>
      </c>
      <c r="L7" s="9" t="s">
        <v>93</v>
      </c>
    </row>
    <row r="8" spans="1:12" ht="20.399999999999999" x14ac:dyDescent="0.2">
      <c r="A8" s="5">
        <v>339030</v>
      </c>
      <c r="B8" s="2">
        <v>41665</v>
      </c>
      <c r="C8" s="3" t="s">
        <v>108</v>
      </c>
      <c r="D8" s="4" t="s">
        <v>10</v>
      </c>
      <c r="E8" s="2" t="s">
        <v>11</v>
      </c>
      <c r="F8" s="5">
        <v>339030</v>
      </c>
      <c r="G8" s="5" t="s">
        <v>12</v>
      </c>
      <c r="H8" s="6" t="s">
        <v>16</v>
      </c>
      <c r="I8" s="7">
        <v>22959.07</v>
      </c>
      <c r="J8" s="2" t="s">
        <v>109</v>
      </c>
      <c r="K8" s="2" t="s">
        <v>57</v>
      </c>
      <c r="L8" s="2" t="s">
        <v>110</v>
      </c>
    </row>
    <row r="9" spans="1:12" ht="30.6" x14ac:dyDescent="0.2">
      <c r="A9" s="5">
        <v>339030</v>
      </c>
      <c r="B9" s="2" t="s">
        <v>138</v>
      </c>
      <c r="C9" s="3" t="s">
        <v>139</v>
      </c>
      <c r="D9" s="4" t="s">
        <v>10</v>
      </c>
      <c r="E9" s="2" t="s">
        <v>11</v>
      </c>
      <c r="F9" s="5">
        <v>339030</v>
      </c>
      <c r="G9" s="5" t="s">
        <v>12</v>
      </c>
      <c r="H9" s="6" t="s">
        <v>16</v>
      </c>
      <c r="I9" s="7">
        <v>5880.8</v>
      </c>
      <c r="J9" s="2" t="s">
        <v>140</v>
      </c>
      <c r="K9" s="2" t="s">
        <v>57</v>
      </c>
      <c r="L9" s="2" t="s">
        <v>141</v>
      </c>
    </row>
    <row r="10" spans="1:12" ht="20.399999999999999" x14ac:dyDescent="0.2">
      <c r="A10" s="5">
        <v>339030</v>
      </c>
      <c r="B10" s="2">
        <v>41702</v>
      </c>
      <c r="C10" s="3" t="s">
        <v>150</v>
      </c>
      <c r="D10" s="4" t="s">
        <v>10</v>
      </c>
      <c r="E10" s="2" t="s">
        <v>11</v>
      </c>
      <c r="F10" s="5">
        <v>339030</v>
      </c>
      <c r="G10" s="5" t="s">
        <v>12</v>
      </c>
      <c r="H10" s="6" t="s">
        <v>16</v>
      </c>
      <c r="I10" s="7">
        <v>28650</v>
      </c>
      <c r="J10" s="2" t="s">
        <v>151</v>
      </c>
      <c r="K10" s="2" t="s">
        <v>57</v>
      </c>
      <c r="L10" s="2" t="s">
        <v>152</v>
      </c>
    </row>
    <row r="11" spans="1:12" ht="20.399999999999999" x14ac:dyDescent="0.2">
      <c r="A11" s="5">
        <v>339030</v>
      </c>
      <c r="B11" s="2">
        <v>42073</v>
      </c>
      <c r="C11" s="3" t="s">
        <v>164</v>
      </c>
      <c r="D11" s="4" t="s">
        <v>10</v>
      </c>
      <c r="E11" s="2" t="s">
        <v>11</v>
      </c>
      <c r="F11" s="5">
        <v>339030</v>
      </c>
      <c r="G11" s="5" t="s">
        <v>12</v>
      </c>
      <c r="H11" s="6" t="s">
        <v>16</v>
      </c>
      <c r="I11" s="7">
        <v>7954</v>
      </c>
      <c r="J11" s="2" t="s">
        <v>153</v>
      </c>
      <c r="K11" s="23" t="s">
        <v>53</v>
      </c>
      <c r="L11" s="2" t="s">
        <v>154</v>
      </c>
    </row>
    <row r="12" spans="1:12" ht="20.399999999999999" x14ac:dyDescent="0.2">
      <c r="A12" s="5">
        <v>339033</v>
      </c>
      <c r="B12" s="2">
        <v>42060</v>
      </c>
      <c r="C12" s="3" t="s">
        <v>59</v>
      </c>
      <c r="D12" s="4" t="s">
        <v>10</v>
      </c>
      <c r="E12" s="2" t="s">
        <v>11</v>
      </c>
      <c r="F12" s="5">
        <v>339033</v>
      </c>
      <c r="G12" s="5" t="s">
        <v>12</v>
      </c>
      <c r="H12" s="6" t="s">
        <v>16</v>
      </c>
      <c r="I12" s="7">
        <v>6666.66</v>
      </c>
      <c r="J12" s="2" t="s">
        <v>60</v>
      </c>
      <c r="K12" s="8" t="s">
        <v>57</v>
      </c>
      <c r="L12" s="9" t="s">
        <v>58</v>
      </c>
    </row>
    <row r="13" spans="1:12" ht="30.6" x14ac:dyDescent="0.2">
      <c r="A13" s="5">
        <v>339033</v>
      </c>
      <c r="B13" s="2">
        <v>42023</v>
      </c>
      <c r="C13" s="3" t="s">
        <v>86</v>
      </c>
      <c r="D13" s="4" t="s">
        <v>10</v>
      </c>
      <c r="E13" s="2" t="s">
        <v>11</v>
      </c>
      <c r="F13" s="5">
        <v>339033</v>
      </c>
      <c r="G13" s="21" t="s">
        <v>12</v>
      </c>
      <c r="H13" s="6" t="s">
        <v>16</v>
      </c>
      <c r="I13" s="7">
        <v>7500</v>
      </c>
      <c r="J13" s="2" t="s">
        <v>87</v>
      </c>
      <c r="K13" s="21" t="s">
        <v>57</v>
      </c>
      <c r="L13" s="9" t="s">
        <v>85</v>
      </c>
    </row>
    <row r="14" spans="1:12" ht="20.399999999999999" x14ac:dyDescent="0.2">
      <c r="A14" s="5">
        <v>339033</v>
      </c>
      <c r="B14" s="2">
        <v>42060</v>
      </c>
      <c r="C14" s="3" t="s">
        <v>118</v>
      </c>
      <c r="D14" s="4" t="s">
        <v>10</v>
      </c>
      <c r="E14" s="2" t="s">
        <v>11</v>
      </c>
      <c r="F14" s="5">
        <v>339033</v>
      </c>
      <c r="G14" s="5" t="s">
        <v>12</v>
      </c>
      <c r="H14" s="6" t="s">
        <v>16</v>
      </c>
      <c r="I14" s="7">
        <v>6666.66</v>
      </c>
      <c r="J14" s="2" t="s">
        <v>60</v>
      </c>
      <c r="K14" s="8" t="s">
        <v>57</v>
      </c>
      <c r="L14" s="9" t="s">
        <v>58</v>
      </c>
    </row>
    <row r="15" spans="1:12" ht="20.399999999999999" x14ac:dyDescent="0.2">
      <c r="A15" s="5">
        <v>339033</v>
      </c>
      <c r="B15" s="2">
        <v>42061</v>
      </c>
      <c r="C15" s="3" t="s">
        <v>107</v>
      </c>
      <c r="D15" s="4" t="s">
        <v>10</v>
      </c>
      <c r="E15" s="2" t="s">
        <v>11</v>
      </c>
      <c r="F15" s="5">
        <v>339033</v>
      </c>
      <c r="G15" s="5" t="s">
        <v>12</v>
      </c>
      <c r="H15" s="6" t="s">
        <v>16</v>
      </c>
      <c r="I15" s="7">
        <v>22013.4</v>
      </c>
      <c r="J15" s="2" t="s">
        <v>111</v>
      </c>
      <c r="K15" s="2" t="s">
        <v>57</v>
      </c>
      <c r="L15" s="2" t="s">
        <v>110</v>
      </c>
    </row>
    <row r="16" spans="1:12" ht="40.799999999999997" x14ac:dyDescent="0.2">
      <c r="A16" s="5">
        <v>339033</v>
      </c>
      <c r="B16" s="2">
        <v>42061</v>
      </c>
      <c r="C16" s="3" t="s">
        <v>142</v>
      </c>
      <c r="D16" s="4" t="s">
        <v>10</v>
      </c>
      <c r="E16" s="2" t="s">
        <v>11</v>
      </c>
      <c r="F16" s="5">
        <v>339033</v>
      </c>
      <c r="G16" s="6" t="s">
        <v>12</v>
      </c>
      <c r="H16" s="6" t="s">
        <v>16</v>
      </c>
      <c r="I16" s="7">
        <v>20018.97</v>
      </c>
      <c r="J16" s="2" t="s">
        <v>143</v>
      </c>
      <c r="K16" s="2" t="s">
        <v>57</v>
      </c>
      <c r="L16" s="2" t="s">
        <v>144</v>
      </c>
    </row>
    <row r="17" spans="1:12" ht="20.399999999999999" x14ac:dyDescent="0.2">
      <c r="A17" s="5">
        <v>339033</v>
      </c>
      <c r="B17" s="2">
        <v>42081</v>
      </c>
      <c r="C17" s="3" t="s">
        <v>161</v>
      </c>
      <c r="D17" s="4" t="s">
        <v>10</v>
      </c>
      <c r="E17" s="2" t="s">
        <v>11</v>
      </c>
      <c r="F17" s="5">
        <v>339033</v>
      </c>
      <c r="G17" s="6" t="s">
        <v>12</v>
      </c>
      <c r="H17" s="6" t="s">
        <v>16</v>
      </c>
      <c r="I17" s="7">
        <v>2500</v>
      </c>
      <c r="J17" s="2" t="s">
        <v>159</v>
      </c>
      <c r="K17" s="2" t="s">
        <v>57</v>
      </c>
      <c r="L17" s="2" t="s">
        <v>160</v>
      </c>
    </row>
    <row r="18" spans="1:12" ht="20.399999999999999" x14ac:dyDescent="0.2">
      <c r="A18" s="5">
        <v>339036</v>
      </c>
      <c r="B18" s="2">
        <v>42030</v>
      </c>
      <c r="C18" s="3" t="s">
        <v>94</v>
      </c>
      <c r="D18" s="4" t="s">
        <v>10</v>
      </c>
      <c r="E18" s="2" t="s">
        <v>11</v>
      </c>
      <c r="F18" s="5">
        <v>339036</v>
      </c>
      <c r="G18" s="2" t="s">
        <v>12</v>
      </c>
      <c r="H18" s="6" t="s">
        <v>16</v>
      </c>
      <c r="I18" s="7">
        <v>1914</v>
      </c>
      <c r="J18" s="2" t="s">
        <v>95</v>
      </c>
      <c r="K18" s="23" t="s">
        <v>53</v>
      </c>
      <c r="L18" s="9" t="s">
        <v>96</v>
      </c>
    </row>
    <row r="19" spans="1:12" ht="20.399999999999999" x14ac:dyDescent="0.2">
      <c r="A19" s="5">
        <v>339036</v>
      </c>
      <c r="B19" s="2">
        <v>42065</v>
      </c>
      <c r="C19" s="3" t="s">
        <v>145</v>
      </c>
      <c r="D19" s="4" t="s">
        <v>10</v>
      </c>
      <c r="E19" s="2" t="s">
        <v>11</v>
      </c>
      <c r="F19" s="5">
        <v>339036</v>
      </c>
      <c r="G19" s="6" t="s">
        <v>12</v>
      </c>
      <c r="H19" s="6" t="s">
        <v>16</v>
      </c>
      <c r="I19" s="7">
        <v>1045</v>
      </c>
      <c r="J19" s="2" t="s">
        <v>146</v>
      </c>
      <c r="K19" s="23" t="s">
        <v>53</v>
      </c>
      <c r="L19" s="2" t="s">
        <v>96</v>
      </c>
    </row>
    <row r="20" spans="1:12" ht="30.6" x14ac:dyDescent="0.2">
      <c r="A20" s="5">
        <v>339037</v>
      </c>
      <c r="B20" s="2">
        <v>42018</v>
      </c>
      <c r="C20" s="3" t="s">
        <v>62</v>
      </c>
      <c r="D20" s="4" t="s">
        <v>10</v>
      </c>
      <c r="E20" s="2" t="s">
        <v>11</v>
      </c>
      <c r="F20" s="5">
        <v>339037</v>
      </c>
      <c r="G20" s="2" t="s">
        <v>12</v>
      </c>
      <c r="H20" s="6" t="s">
        <v>16</v>
      </c>
      <c r="I20" s="7">
        <v>5249.98</v>
      </c>
      <c r="J20" s="2" t="s">
        <v>63</v>
      </c>
      <c r="K20" s="2" t="s">
        <v>57</v>
      </c>
      <c r="L20" s="9" t="s">
        <v>64</v>
      </c>
    </row>
    <row r="21" spans="1:12" ht="30.6" x14ac:dyDescent="0.2">
      <c r="A21" s="5">
        <v>339037</v>
      </c>
      <c r="B21" s="2">
        <v>42018</v>
      </c>
      <c r="C21" s="3" t="s">
        <v>69</v>
      </c>
      <c r="D21" s="4" t="s">
        <v>10</v>
      </c>
      <c r="E21" s="2" t="s">
        <v>11</v>
      </c>
      <c r="F21" s="5">
        <v>339037</v>
      </c>
      <c r="G21" s="2" t="s">
        <v>12</v>
      </c>
      <c r="H21" s="6" t="s">
        <v>16</v>
      </c>
      <c r="I21" s="7">
        <v>35455.839999999997</v>
      </c>
      <c r="J21" s="2" t="s">
        <v>65</v>
      </c>
      <c r="K21" s="2" t="s">
        <v>57</v>
      </c>
      <c r="L21" s="9" t="s">
        <v>66</v>
      </c>
    </row>
    <row r="22" spans="1:12" ht="30.6" x14ac:dyDescent="0.2">
      <c r="A22" s="5">
        <v>339037</v>
      </c>
      <c r="B22" s="2">
        <v>42018</v>
      </c>
      <c r="C22" s="3" t="s">
        <v>70</v>
      </c>
      <c r="D22" s="4" t="s">
        <v>10</v>
      </c>
      <c r="E22" s="2" t="s">
        <v>11</v>
      </c>
      <c r="F22" s="5">
        <v>339037</v>
      </c>
      <c r="G22" s="2" t="s">
        <v>12</v>
      </c>
      <c r="H22" s="6" t="s">
        <v>16</v>
      </c>
      <c r="I22" s="7">
        <v>16580.04</v>
      </c>
      <c r="J22" s="2" t="s">
        <v>67</v>
      </c>
      <c r="K22" s="2" t="s">
        <v>57</v>
      </c>
      <c r="L22" s="9" t="s">
        <v>68</v>
      </c>
    </row>
    <row r="23" spans="1:12" ht="30.6" x14ac:dyDescent="0.2">
      <c r="A23" s="5">
        <v>339037</v>
      </c>
      <c r="B23" s="2">
        <v>42018</v>
      </c>
      <c r="C23" s="3" t="s">
        <v>71</v>
      </c>
      <c r="D23" s="4" t="s">
        <v>10</v>
      </c>
      <c r="E23" s="2" t="s">
        <v>11</v>
      </c>
      <c r="F23" s="5">
        <v>339037</v>
      </c>
      <c r="G23" s="2" t="s">
        <v>12</v>
      </c>
      <c r="H23" s="6" t="s">
        <v>16</v>
      </c>
      <c r="I23" s="7">
        <v>2522.14</v>
      </c>
      <c r="J23" s="2" t="s">
        <v>72</v>
      </c>
      <c r="K23" s="2" t="s">
        <v>57</v>
      </c>
      <c r="L23" s="9" t="s">
        <v>73</v>
      </c>
    </row>
    <row r="24" spans="1:12" ht="40.799999999999997" x14ac:dyDescent="0.2">
      <c r="A24" s="5">
        <v>339037</v>
      </c>
      <c r="B24" s="2">
        <v>42019</v>
      </c>
      <c r="C24" s="3" t="s">
        <v>74</v>
      </c>
      <c r="D24" s="4" t="s">
        <v>10</v>
      </c>
      <c r="E24" s="2" t="s">
        <v>11</v>
      </c>
      <c r="F24" s="5">
        <v>339037</v>
      </c>
      <c r="G24" s="2" t="s">
        <v>12</v>
      </c>
      <c r="H24" s="6" t="s">
        <v>16</v>
      </c>
      <c r="I24" s="7">
        <v>10190.870000000001</v>
      </c>
      <c r="J24" s="2" t="s">
        <v>75</v>
      </c>
      <c r="K24" s="2" t="s">
        <v>57</v>
      </c>
      <c r="L24" s="9" t="s">
        <v>76</v>
      </c>
    </row>
    <row r="25" spans="1:12" ht="30.6" x14ac:dyDescent="0.2">
      <c r="A25" s="5">
        <v>339037</v>
      </c>
      <c r="B25" s="2">
        <v>42019</v>
      </c>
      <c r="C25" s="3" t="s">
        <v>77</v>
      </c>
      <c r="D25" s="4" t="s">
        <v>10</v>
      </c>
      <c r="E25" s="2" t="s">
        <v>11</v>
      </c>
      <c r="F25" s="5">
        <v>339037</v>
      </c>
      <c r="G25" s="2" t="s">
        <v>12</v>
      </c>
      <c r="H25" s="6" t="s">
        <v>16</v>
      </c>
      <c r="I25" s="7">
        <v>31977.62</v>
      </c>
      <c r="J25" s="2" t="s">
        <v>78</v>
      </c>
      <c r="K25" s="2" t="s">
        <v>57</v>
      </c>
      <c r="L25" s="9" t="s">
        <v>79</v>
      </c>
    </row>
    <row r="26" spans="1:12" ht="40.799999999999997" x14ac:dyDescent="0.2">
      <c r="A26" s="5">
        <v>339037</v>
      </c>
      <c r="B26" s="2">
        <v>42019</v>
      </c>
      <c r="C26" s="3" t="s">
        <v>80</v>
      </c>
      <c r="D26" s="4" t="s">
        <v>10</v>
      </c>
      <c r="E26" s="2" t="s">
        <v>11</v>
      </c>
      <c r="F26" s="5">
        <v>339037</v>
      </c>
      <c r="G26" s="2" t="s">
        <v>12</v>
      </c>
      <c r="H26" s="6" t="s">
        <v>16</v>
      </c>
      <c r="I26" s="7">
        <v>15177.09</v>
      </c>
      <c r="J26" s="2" t="s">
        <v>81</v>
      </c>
      <c r="K26" s="2" t="s">
        <v>57</v>
      </c>
      <c r="L26" s="9" t="s">
        <v>82</v>
      </c>
    </row>
    <row r="27" spans="1:12" ht="30.6" x14ac:dyDescent="0.2">
      <c r="A27" s="5">
        <v>339037</v>
      </c>
      <c r="B27" s="2">
        <v>42061</v>
      </c>
      <c r="C27" s="3" t="s">
        <v>119</v>
      </c>
      <c r="D27" s="4" t="s">
        <v>10</v>
      </c>
      <c r="E27" s="2" t="s">
        <v>11</v>
      </c>
      <c r="F27" s="5">
        <v>339037</v>
      </c>
      <c r="G27" s="2" t="s">
        <v>12</v>
      </c>
      <c r="H27" s="6" t="s">
        <v>16</v>
      </c>
      <c r="I27" s="7">
        <v>3324.99</v>
      </c>
      <c r="J27" s="2" t="s">
        <v>125</v>
      </c>
      <c r="K27" s="2" t="s">
        <v>57</v>
      </c>
      <c r="L27" s="9" t="s">
        <v>64</v>
      </c>
    </row>
    <row r="28" spans="1:12" ht="40.799999999999997" x14ac:dyDescent="0.2">
      <c r="A28" s="5">
        <v>339037</v>
      </c>
      <c r="B28" s="2">
        <v>42061</v>
      </c>
      <c r="C28" s="3" t="s">
        <v>120</v>
      </c>
      <c r="D28" s="4" t="s">
        <v>10</v>
      </c>
      <c r="E28" s="2" t="s">
        <v>11</v>
      </c>
      <c r="F28" s="5">
        <v>339037</v>
      </c>
      <c r="G28" s="2" t="s">
        <v>12</v>
      </c>
      <c r="H28" s="6" t="s">
        <v>16</v>
      </c>
      <c r="I28" s="7">
        <v>22539.95</v>
      </c>
      <c r="J28" s="2" t="s">
        <v>121</v>
      </c>
      <c r="K28" s="21" t="s">
        <v>57</v>
      </c>
      <c r="L28" s="9" t="s">
        <v>66</v>
      </c>
    </row>
    <row r="29" spans="1:12" ht="40.799999999999997" x14ac:dyDescent="0.2">
      <c r="A29" s="5">
        <v>339037</v>
      </c>
      <c r="B29" s="2">
        <v>42061</v>
      </c>
      <c r="C29" s="3" t="s">
        <v>122</v>
      </c>
      <c r="D29" s="4" t="s">
        <v>10</v>
      </c>
      <c r="E29" s="2" t="s">
        <v>11</v>
      </c>
      <c r="F29" s="5">
        <v>339037</v>
      </c>
      <c r="G29" s="2" t="s">
        <v>12</v>
      </c>
      <c r="H29" s="6" t="s">
        <v>16</v>
      </c>
      <c r="I29" s="7">
        <v>3743.88</v>
      </c>
      <c r="J29" s="2" t="s">
        <v>123</v>
      </c>
      <c r="K29" s="21" t="s">
        <v>57</v>
      </c>
      <c r="L29" s="9" t="s">
        <v>126</v>
      </c>
    </row>
    <row r="30" spans="1:12" ht="40.799999999999997" x14ac:dyDescent="0.2">
      <c r="A30" s="5">
        <v>339037</v>
      </c>
      <c r="B30" s="2">
        <v>42061</v>
      </c>
      <c r="C30" s="3" t="s">
        <v>129</v>
      </c>
      <c r="D30" s="4" t="s">
        <v>10</v>
      </c>
      <c r="E30" s="2" t="s">
        <v>11</v>
      </c>
      <c r="F30" s="5">
        <v>339037</v>
      </c>
      <c r="G30" s="2" t="s">
        <v>12</v>
      </c>
      <c r="H30" s="6" t="s">
        <v>16</v>
      </c>
      <c r="I30" s="7">
        <v>244.08</v>
      </c>
      <c r="J30" s="2" t="s">
        <v>127</v>
      </c>
      <c r="K30" s="2" t="s">
        <v>57</v>
      </c>
      <c r="L30" s="9" t="s">
        <v>128</v>
      </c>
    </row>
    <row r="31" spans="1:12" ht="40.799999999999997" x14ac:dyDescent="0.2">
      <c r="A31" s="5">
        <v>339037</v>
      </c>
      <c r="B31" s="2">
        <v>42061</v>
      </c>
      <c r="C31" s="3" t="s">
        <v>130</v>
      </c>
      <c r="D31" s="4" t="s">
        <v>10</v>
      </c>
      <c r="E31" s="2" t="s">
        <v>11</v>
      </c>
      <c r="F31" s="5">
        <v>339037</v>
      </c>
      <c r="G31" s="2" t="s">
        <v>12</v>
      </c>
      <c r="H31" s="6" t="s">
        <v>16</v>
      </c>
      <c r="I31" s="7">
        <v>6150.61</v>
      </c>
      <c r="J31" s="2" t="s">
        <v>131</v>
      </c>
      <c r="K31" s="21" t="s">
        <v>57</v>
      </c>
      <c r="L31" s="9" t="s">
        <v>76</v>
      </c>
    </row>
    <row r="32" spans="1:12" ht="40.799999999999997" x14ac:dyDescent="0.2">
      <c r="A32" s="5">
        <v>339037</v>
      </c>
      <c r="B32" s="2">
        <v>42061</v>
      </c>
      <c r="C32" s="3" t="s">
        <v>132</v>
      </c>
      <c r="D32" s="4" t="s">
        <v>10</v>
      </c>
      <c r="E32" s="2" t="s">
        <v>11</v>
      </c>
      <c r="F32" s="5">
        <v>339037</v>
      </c>
      <c r="G32" s="21" t="s">
        <v>12</v>
      </c>
      <c r="H32" s="6" t="s">
        <v>16</v>
      </c>
      <c r="I32" s="7">
        <v>26819.94</v>
      </c>
      <c r="J32" s="2" t="s">
        <v>134</v>
      </c>
      <c r="K32" s="2" t="s">
        <v>57</v>
      </c>
      <c r="L32" s="9" t="s">
        <v>133</v>
      </c>
    </row>
    <row r="33" spans="1:12" ht="40.799999999999997" x14ac:dyDescent="0.2">
      <c r="A33" s="5">
        <v>339037</v>
      </c>
      <c r="B33" s="2">
        <v>42061</v>
      </c>
      <c r="C33" s="3" t="s">
        <v>135</v>
      </c>
      <c r="D33" s="4" t="s">
        <v>10</v>
      </c>
      <c r="E33" s="2" t="s">
        <v>11</v>
      </c>
      <c r="F33" s="5">
        <v>339037</v>
      </c>
      <c r="G33" s="21" t="s">
        <v>12</v>
      </c>
      <c r="H33" s="6" t="s">
        <v>16</v>
      </c>
      <c r="I33" s="7">
        <v>15177.09</v>
      </c>
      <c r="J33" s="2" t="s">
        <v>136</v>
      </c>
      <c r="K33" s="2" t="s">
        <v>57</v>
      </c>
      <c r="L33" s="9" t="s">
        <v>137</v>
      </c>
    </row>
    <row r="34" spans="1:12" ht="20.399999999999999" x14ac:dyDescent="0.2">
      <c r="A34" s="5">
        <v>339039</v>
      </c>
      <c r="B34" s="2">
        <v>42066</v>
      </c>
      <c r="C34" s="3" t="s">
        <v>36</v>
      </c>
      <c r="D34" s="4" t="s">
        <v>10</v>
      </c>
      <c r="E34" s="2" t="s">
        <v>11</v>
      </c>
      <c r="F34" s="5">
        <v>339039</v>
      </c>
      <c r="G34" s="5" t="s">
        <v>12</v>
      </c>
      <c r="H34" s="6" t="s">
        <v>16</v>
      </c>
      <c r="I34" s="7">
        <v>1240.8</v>
      </c>
      <c r="J34" s="2" t="s">
        <v>34</v>
      </c>
      <c r="K34" s="8" t="s">
        <v>18</v>
      </c>
      <c r="L34" s="9" t="s">
        <v>35</v>
      </c>
    </row>
    <row r="35" spans="1:12" ht="20.399999999999999" x14ac:dyDescent="0.2">
      <c r="A35" s="5">
        <v>339039</v>
      </c>
      <c r="B35" s="2">
        <v>42017</v>
      </c>
      <c r="C35" s="3" t="s">
        <v>47</v>
      </c>
      <c r="D35" s="4" t="s">
        <v>10</v>
      </c>
      <c r="E35" s="2" t="s">
        <v>11</v>
      </c>
      <c r="F35" s="5">
        <v>339039</v>
      </c>
      <c r="G35" s="5" t="s">
        <v>12</v>
      </c>
      <c r="H35" s="6" t="s">
        <v>16</v>
      </c>
      <c r="I35" s="7">
        <v>3000</v>
      </c>
      <c r="J35" s="2" t="s">
        <v>44</v>
      </c>
      <c r="K35" s="2" t="s">
        <v>42</v>
      </c>
      <c r="L35" s="9" t="s">
        <v>45</v>
      </c>
    </row>
    <row r="36" spans="1:12" ht="20.399999999999999" x14ac:dyDescent="0.2">
      <c r="A36" s="5">
        <v>339039</v>
      </c>
      <c r="B36" s="2">
        <v>42017</v>
      </c>
      <c r="C36" s="3" t="s">
        <v>46</v>
      </c>
      <c r="D36" s="4" t="s">
        <v>10</v>
      </c>
      <c r="E36" s="2" t="s">
        <v>11</v>
      </c>
      <c r="F36" s="5">
        <v>339039</v>
      </c>
      <c r="G36" s="5" t="s">
        <v>12</v>
      </c>
      <c r="H36" s="6" t="s">
        <v>16</v>
      </c>
      <c r="I36" s="7">
        <v>200</v>
      </c>
      <c r="J36" s="2" t="s">
        <v>49</v>
      </c>
      <c r="K36" s="21" t="s">
        <v>42</v>
      </c>
      <c r="L36" s="9" t="s">
        <v>50</v>
      </c>
    </row>
    <row r="37" spans="1:12" ht="20.399999999999999" x14ac:dyDescent="0.2">
      <c r="A37" s="5">
        <v>339039</v>
      </c>
      <c r="B37" s="2">
        <v>42016</v>
      </c>
      <c r="C37" s="3" t="s">
        <v>51</v>
      </c>
      <c r="D37" s="4" t="s">
        <v>10</v>
      </c>
      <c r="E37" s="2" t="s">
        <v>11</v>
      </c>
      <c r="F37" s="5">
        <v>339039</v>
      </c>
      <c r="G37" s="5" t="s">
        <v>12</v>
      </c>
      <c r="H37" s="6" t="s">
        <v>16</v>
      </c>
      <c r="I37" s="7">
        <v>14395.44</v>
      </c>
      <c r="J37" s="2" t="s">
        <v>52</v>
      </c>
      <c r="K37" s="23" t="s">
        <v>53</v>
      </c>
      <c r="L37" s="9" t="s">
        <v>54</v>
      </c>
    </row>
    <row r="38" spans="1:12" ht="20.399999999999999" x14ac:dyDescent="0.2">
      <c r="A38" s="5">
        <v>339039</v>
      </c>
      <c r="B38" s="2">
        <v>42017</v>
      </c>
      <c r="C38" s="3" t="s">
        <v>55</v>
      </c>
      <c r="D38" s="4" t="s">
        <v>10</v>
      </c>
      <c r="E38" s="2" t="s">
        <v>11</v>
      </c>
      <c r="F38" s="5">
        <v>339039</v>
      </c>
      <c r="G38" s="5" t="s">
        <v>12</v>
      </c>
      <c r="H38" s="6" t="s">
        <v>16</v>
      </c>
      <c r="I38" s="7">
        <v>167.2</v>
      </c>
      <c r="J38" s="2" t="s">
        <v>56</v>
      </c>
      <c r="K38" s="2" t="s">
        <v>57</v>
      </c>
      <c r="L38" s="9" t="s">
        <v>58</v>
      </c>
    </row>
    <row r="39" spans="1:12" ht="20.399999999999999" x14ac:dyDescent="0.2">
      <c r="A39" s="5">
        <v>339039</v>
      </c>
      <c r="B39" s="2">
        <v>42017</v>
      </c>
      <c r="C39" s="3" t="s">
        <v>59</v>
      </c>
      <c r="D39" s="4" t="s">
        <v>10</v>
      </c>
      <c r="E39" s="2" t="s">
        <v>11</v>
      </c>
      <c r="F39" s="5">
        <v>339039</v>
      </c>
      <c r="G39" s="2" t="s">
        <v>12</v>
      </c>
      <c r="H39" s="6" t="s">
        <v>16</v>
      </c>
      <c r="I39" s="7">
        <v>164.2</v>
      </c>
      <c r="J39" s="2" t="s">
        <v>61</v>
      </c>
      <c r="K39" s="2" t="s">
        <v>57</v>
      </c>
      <c r="L39" s="9" t="s">
        <v>58</v>
      </c>
    </row>
    <row r="40" spans="1:12" ht="40.799999999999997" x14ac:dyDescent="0.2">
      <c r="A40" s="5">
        <v>339039</v>
      </c>
      <c r="B40" s="2">
        <v>42023</v>
      </c>
      <c r="C40" s="3" t="s">
        <v>83</v>
      </c>
      <c r="D40" s="4" t="s">
        <v>10</v>
      </c>
      <c r="E40" s="2" t="s">
        <v>11</v>
      </c>
      <c r="F40" s="5">
        <v>339039</v>
      </c>
      <c r="G40" s="2" t="s">
        <v>12</v>
      </c>
      <c r="H40" s="6" t="s">
        <v>24</v>
      </c>
      <c r="I40" s="7">
        <v>234.08</v>
      </c>
      <c r="J40" s="2" t="s">
        <v>84</v>
      </c>
      <c r="K40" s="2" t="s">
        <v>57</v>
      </c>
      <c r="L40" s="9" t="s">
        <v>85</v>
      </c>
    </row>
    <row r="41" spans="1:12" ht="30.6" x14ac:dyDescent="0.2">
      <c r="A41" s="5">
        <v>339039</v>
      </c>
      <c r="B41" s="2">
        <v>42034</v>
      </c>
      <c r="C41" s="3" t="s">
        <v>97</v>
      </c>
      <c r="D41" s="4" t="s">
        <v>10</v>
      </c>
      <c r="E41" s="2" t="s">
        <v>11</v>
      </c>
      <c r="F41" s="5">
        <v>339039</v>
      </c>
      <c r="G41" s="2" t="s">
        <v>12</v>
      </c>
      <c r="H41" s="6" t="s">
        <v>16</v>
      </c>
      <c r="I41" s="7">
        <v>7925.36</v>
      </c>
      <c r="J41" s="2" t="s">
        <v>99</v>
      </c>
      <c r="K41" s="23" t="s">
        <v>53</v>
      </c>
      <c r="L41" s="9" t="s">
        <v>98</v>
      </c>
    </row>
    <row r="42" spans="1:12" ht="30.6" x14ac:dyDescent="0.2">
      <c r="A42" s="5">
        <v>339039</v>
      </c>
      <c r="B42" s="2">
        <v>42034</v>
      </c>
      <c r="C42" s="3" t="s">
        <v>100</v>
      </c>
      <c r="D42" s="4" t="s">
        <v>10</v>
      </c>
      <c r="E42" s="2" t="s">
        <v>11</v>
      </c>
      <c r="F42" s="5">
        <v>339039</v>
      </c>
      <c r="G42" s="2" t="s">
        <v>12</v>
      </c>
      <c r="H42" s="6" t="s">
        <v>16</v>
      </c>
      <c r="I42" s="7">
        <v>1000</v>
      </c>
      <c r="J42" s="2" t="s">
        <v>101</v>
      </c>
      <c r="K42" s="2" t="s">
        <v>42</v>
      </c>
      <c r="L42" s="9" t="s">
        <v>102</v>
      </c>
    </row>
    <row r="43" spans="1:12" ht="30.6" x14ac:dyDescent="0.2">
      <c r="A43" s="5">
        <v>339039</v>
      </c>
      <c r="B43" s="2">
        <v>42058</v>
      </c>
      <c r="C43" s="3" t="s">
        <v>103</v>
      </c>
      <c r="D43" s="4" t="s">
        <v>10</v>
      </c>
      <c r="E43" s="2" t="s">
        <v>11</v>
      </c>
      <c r="F43" s="5">
        <v>339039</v>
      </c>
      <c r="G43" s="2" t="s">
        <v>12</v>
      </c>
      <c r="H43" s="6" t="s">
        <v>16</v>
      </c>
      <c r="I43" s="7">
        <v>7503.67</v>
      </c>
      <c r="J43" s="2" t="s">
        <v>104</v>
      </c>
      <c r="K43" s="23" t="s">
        <v>53</v>
      </c>
      <c r="L43" s="9" t="s">
        <v>105</v>
      </c>
    </row>
    <row r="44" spans="1:12" ht="30.6" x14ac:dyDescent="0.2">
      <c r="A44" s="5">
        <v>339039</v>
      </c>
      <c r="B44" s="2">
        <v>42061</v>
      </c>
      <c r="C44" s="3" t="s">
        <v>117</v>
      </c>
      <c r="D44" s="4" t="s">
        <v>10</v>
      </c>
      <c r="E44" s="2" t="s">
        <v>11</v>
      </c>
      <c r="F44" s="5">
        <v>339039</v>
      </c>
      <c r="G44" s="6" t="s">
        <v>12</v>
      </c>
      <c r="H44" s="6" t="s">
        <v>16</v>
      </c>
      <c r="I44" s="7">
        <v>18072</v>
      </c>
      <c r="J44" s="2" t="s">
        <v>112</v>
      </c>
      <c r="K44" s="23" t="s">
        <v>53</v>
      </c>
      <c r="L44" s="9" t="s">
        <v>113</v>
      </c>
    </row>
    <row r="45" spans="1:12" ht="20.399999999999999" x14ac:dyDescent="0.2">
      <c r="A45" s="5">
        <v>339039</v>
      </c>
      <c r="B45" s="2">
        <v>42061</v>
      </c>
      <c r="C45" s="3" t="s">
        <v>114</v>
      </c>
      <c r="D45" s="4" t="s">
        <v>10</v>
      </c>
      <c r="E45" s="2" t="s">
        <v>11</v>
      </c>
      <c r="F45" s="5">
        <v>339039</v>
      </c>
      <c r="G45" s="6" t="s">
        <v>12</v>
      </c>
      <c r="H45" s="6" t="s">
        <v>16</v>
      </c>
      <c r="I45" s="7">
        <v>3000</v>
      </c>
      <c r="J45" s="2" t="s">
        <v>115</v>
      </c>
      <c r="K45" s="2" t="s">
        <v>42</v>
      </c>
      <c r="L45" s="9" t="s">
        <v>45</v>
      </c>
    </row>
    <row r="46" spans="1:12" ht="20.399999999999999" x14ac:dyDescent="0.2">
      <c r="A46" s="5">
        <v>339039</v>
      </c>
      <c r="B46" s="2">
        <v>42061</v>
      </c>
      <c r="C46" s="3" t="s">
        <v>116</v>
      </c>
      <c r="D46" s="4" t="s">
        <v>10</v>
      </c>
      <c r="E46" s="2" t="s">
        <v>11</v>
      </c>
      <c r="F46" s="5">
        <v>339039</v>
      </c>
      <c r="G46" s="5" t="s">
        <v>12</v>
      </c>
      <c r="H46" s="6" t="s">
        <v>16</v>
      </c>
      <c r="I46" s="7">
        <v>200</v>
      </c>
      <c r="J46" s="2" t="s">
        <v>124</v>
      </c>
      <c r="K46" s="2" t="s">
        <v>42</v>
      </c>
      <c r="L46" s="9" t="s">
        <v>50</v>
      </c>
    </row>
    <row r="47" spans="1:12" ht="20.399999999999999" x14ac:dyDescent="0.2">
      <c r="A47" s="5">
        <v>339039</v>
      </c>
      <c r="B47" s="2">
        <v>41702</v>
      </c>
      <c r="C47" s="3" t="s">
        <v>147</v>
      </c>
      <c r="D47" s="4" t="s">
        <v>10</v>
      </c>
      <c r="E47" s="2" t="s">
        <v>11</v>
      </c>
      <c r="F47" s="5">
        <v>339039</v>
      </c>
      <c r="G47" s="5" t="s">
        <v>12</v>
      </c>
      <c r="H47" s="6" t="s">
        <v>16</v>
      </c>
      <c r="I47" s="7">
        <v>74569.990000000005</v>
      </c>
      <c r="J47" s="2" t="s">
        <v>148</v>
      </c>
      <c r="K47" s="2" t="s">
        <v>57</v>
      </c>
      <c r="L47" s="2" t="s">
        <v>149</v>
      </c>
    </row>
    <row r="48" spans="1:12" ht="40.799999999999997" x14ac:dyDescent="0.2">
      <c r="A48" s="5">
        <v>339039</v>
      </c>
      <c r="B48" s="2">
        <v>42076</v>
      </c>
      <c r="C48" s="3" t="s">
        <v>163</v>
      </c>
      <c r="D48" s="4" t="s">
        <v>10</v>
      </c>
      <c r="E48" s="2" t="s">
        <v>11</v>
      </c>
      <c r="F48" s="5">
        <v>339039</v>
      </c>
      <c r="G48" s="5" t="s">
        <v>12</v>
      </c>
      <c r="H48" s="6" t="s">
        <v>16</v>
      </c>
      <c r="I48" s="7">
        <v>70180</v>
      </c>
      <c r="J48" s="2" t="s">
        <v>155</v>
      </c>
      <c r="K48" s="21" t="s">
        <v>57</v>
      </c>
      <c r="L48" s="2" t="s">
        <v>156</v>
      </c>
    </row>
    <row r="49" spans="1:12" ht="30.6" x14ac:dyDescent="0.2">
      <c r="A49" s="5">
        <v>339039</v>
      </c>
      <c r="B49" s="2">
        <v>42079</v>
      </c>
      <c r="C49" s="3" t="s">
        <v>162</v>
      </c>
      <c r="D49" s="4" t="s">
        <v>10</v>
      </c>
      <c r="E49" s="2" t="s">
        <v>11</v>
      </c>
      <c r="F49" s="5">
        <v>339039</v>
      </c>
      <c r="G49" s="5" t="s">
        <v>12</v>
      </c>
      <c r="H49" s="6" t="s">
        <v>16</v>
      </c>
      <c r="I49" s="7">
        <v>1975</v>
      </c>
      <c r="J49" s="2" t="s">
        <v>157</v>
      </c>
      <c r="K49" s="23" t="s">
        <v>53</v>
      </c>
      <c r="L49" s="2" t="s">
        <v>158</v>
      </c>
    </row>
    <row r="50" spans="1:12" ht="30.6" x14ac:dyDescent="0.2">
      <c r="A50" s="5">
        <v>339039</v>
      </c>
      <c r="B50" s="2">
        <v>42081</v>
      </c>
      <c r="C50" s="3" t="s">
        <v>165</v>
      </c>
      <c r="D50" s="4" t="s">
        <v>10</v>
      </c>
      <c r="E50" s="2" t="s">
        <v>11</v>
      </c>
      <c r="F50" s="5">
        <v>339039</v>
      </c>
      <c r="G50" s="5" t="s">
        <v>12</v>
      </c>
      <c r="H50" s="6" t="s">
        <v>16</v>
      </c>
      <c r="I50" s="7">
        <v>167.2</v>
      </c>
      <c r="J50" s="2" t="s">
        <v>166</v>
      </c>
      <c r="K50" s="2" t="s">
        <v>57</v>
      </c>
      <c r="L50" s="2" t="s">
        <v>160</v>
      </c>
    </row>
    <row r="51" spans="1:12" ht="20.399999999999999" x14ac:dyDescent="0.2">
      <c r="A51" s="5">
        <v>339092</v>
      </c>
      <c r="B51" s="2">
        <v>42041</v>
      </c>
      <c r="C51" s="3" t="s">
        <v>26</v>
      </c>
      <c r="D51" s="4" t="s">
        <v>10</v>
      </c>
      <c r="E51" s="2" t="s">
        <v>11</v>
      </c>
      <c r="F51" s="5">
        <v>339092</v>
      </c>
      <c r="G51" s="5" t="s">
        <v>12</v>
      </c>
      <c r="H51" s="6" t="s">
        <v>16</v>
      </c>
      <c r="I51" s="7">
        <v>1510.64</v>
      </c>
      <c r="J51" s="2" t="s">
        <v>27</v>
      </c>
      <c r="K51" s="24" t="s">
        <v>18</v>
      </c>
      <c r="L51" s="9" t="s">
        <v>28</v>
      </c>
    </row>
    <row r="52" spans="1:12" ht="20.399999999999999" x14ac:dyDescent="0.2">
      <c r="A52" s="5">
        <v>339139</v>
      </c>
      <c r="B52" s="2">
        <v>42017</v>
      </c>
      <c r="C52" s="3" t="s">
        <v>167</v>
      </c>
      <c r="D52" s="4" t="s">
        <v>10</v>
      </c>
      <c r="E52" s="2" t="s">
        <v>11</v>
      </c>
      <c r="F52" s="5">
        <v>339139</v>
      </c>
      <c r="G52" s="5" t="s">
        <v>12</v>
      </c>
      <c r="H52" s="6" t="s">
        <v>16</v>
      </c>
      <c r="I52" s="7">
        <v>1333.33</v>
      </c>
      <c r="J52" s="2" t="s">
        <v>41</v>
      </c>
      <c r="K52" s="2" t="s">
        <v>42</v>
      </c>
      <c r="L52" s="9" t="s">
        <v>43</v>
      </c>
    </row>
    <row r="53" spans="1:12" ht="30.6" x14ac:dyDescent="0.2">
      <c r="A53" s="5">
        <v>339139</v>
      </c>
      <c r="B53" s="2">
        <v>42060</v>
      </c>
      <c r="C53" s="3" t="s">
        <v>106</v>
      </c>
      <c r="D53" s="4" t="s">
        <v>10</v>
      </c>
      <c r="E53" s="2" t="s">
        <v>11</v>
      </c>
      <c r="F53" s="5">
        <v>339139</v>
      </c>
      <c r="G53" s="5" t="s">
        <v>12</v>
      </c>
      <c r="H53" s="6" t="s">
        <v>16</v>
      </c>
      <c r="I53" s="7">
        <v>1333.33</v>
      </c>
      <c r="J53" s="2" t="s">
        <v>41</v>
      </c>
      <c r="K53" s="21" t="s">
        <v>42</v>
      </c>
      <c r="L53" s="9" t="s">
        <v>43</v>
      </c>
    </row>
    <row r="54" spans="1:12" ht="20.399999999999999" x14ac:dyDescent="0.2">
      <c r="A54" s="5">
        <v>339147</v>
      </c>
      <c r="B54" s="2">
        <v>42016</v>
      </c>
      <c r="C54" s="3" t="s">
        <v>15</v>
      </c>
      <c r="D54" s="4" t="s">
        <v>10</v>
      </c>
      <c r="E54" s="22" t="s">
        <v>11</v>
      </c>
      <c r="F54" s="5">
        <v>339147</v>
      </c>
      <c r="G54" s="5" t="s">
        <v>12</v>
      </c>
      <c r="H54" s="6" t="s">
        <v>16</v>
      </c>
      <c r="I54" s="7">
        <v>416.66</v>
      </c>
      <c r="J54" s="2" t="s">
        <v>17</v>
      </c>
      <c r="K54" s="8" t="s">
        <v>18</v>
      </c>
      <c r="L54" s="9" t="s">
        <v>19</v>
      </c>
    </row>
    <row r="55" spans="1:12" ht="20.399999999999999" x14ac:dyDescent="0.2">
      <c r="A55" s="5">
        <v>339147</v>
      </c>
      <c r="B55" s="2">
        <v>42060</v>
      </c>
      <c r="C55" s="3" t="s">
        <v>48</v>
      </c>
      <c r="D55" s="4" t="s">
        <v>10</v>
      </c>
      <c r="E55" s="2" t="s">
        <v>11</v>
      </c>
      <c r="F55" s="5">
        <v>339147</v>
      </c>
      <c r="G55" s="5" t="s">
        <v>12</v>
      </c>
      <c r="H55" s="6" t="s">
        <v>16</v>
      </c>
      <c r="I55" s="7">
        <v>416.66</v>
      </c>
      <c r="J55" s="2" t="s">
        <v>29</v>
      </c>
      <c r="K55" s="8" t="s">
        <v>18</v>
      </c>
      <c r="L55" s="9" t="s">
        <v>19</v>
      </c>
    </row>
    <row r="56" spans="1:12" x14ac:dyDescent="0.2">
      <c r="A56" s="5"/>
      <c r="B56" s="2"/>
      <c r="C56" s="2"/>
      <c r="D56" s="4"/>
      <c r="E56" s="2"/>
      <c r="F56" s="5"/>
      <c r="G56" s="5"/>
      <c r="H56" s="6"/>
      <c r="I56" s="7"/>
      <c r="J56" s="2"/>
      <c r="K56" s="2"/>
      <c r="L56" s="2"/>
    </row>
    <row r="61" spans="1:12" x14ac:dyDescent="0.2">
      <c r="I61" s="10">
        <f>SUM(I2:I60)</f>
        <v>576735.66</v>
      </c>
    </row>
  </sheetData>
  <sortState ref="A2:L55">
    <sortCondition ref="A2"/>
  </sortState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61"/>
  <sheetViews>
    <sheetView topLeftCell="B49" workbookViewId="0">
      <selection activeCell="D98" sqref="D98:D101"/>
    </sheetView>
  </sheetViews>
  <sheetFormatPr defaultColWidth="37.33203125" defaultRowHeight="10.199999999999999" x14ac:dyDescent="0.2"/>
  <cols>
    <col min="1" max="1" width="20" style="1" customWidth="1"/>
    <col min="2" max="2" width="10.5546875" style="20" customWidth="1"/>
    <col min="3" max="3" width="9" style="1" bestFit="1" customWidth="1"/>
    <col min="4" max="4" width="56" style="1" customWidth="1"/>
    <col min="5" max="5" width="9" style="1" bestFit="1" customWidth="1"/>
    <col min="6" max="6" width="8.109375" style="1" customWidth="1"/>
    <col min="7" max="7" width="19.88671875" style="1" bestFit="1" customWidth="1"/>
    <col min="8" max="8" width="5.44140625" style="1" bestFit="1" customWidth="1"/>
    <col min="9" max="9" width="13.5546875" style="1" bestFit="1" customWidth="1"/>
    <col min="10" max="10" width="10.88671875" style="1" bestFit="1" customWidth="1"/>
    <col min="11" max="11" width="29.5546875" style="1" customWidth="1"/>
    <col min="12" max="12" width="12.109375" style="1" bestFit="1" customWidth="1"/>
    <col min="13" max="13" width="23.33203125" style="1" customWidth="1"/>
    <col min="14" max="16384" width="37.33203125" style="1"/>
  </cols>
  <sheetData>
    <row r="1" spans="2:13" s="18" customFormat="1" x14ac:dyDescent="0.2">
      <c r="B1" s="19" t="s">
        <v>14</v>
      </c>
      <c r="C1" s="11" t="s">
        <v>0</v>
      </c>
      <c r="D1" s="12" t="s">
        <v>13</v>
      </c>
      <c r="E1" s="13" t="s">
        <v>1</v>
      </c>
      <c r="F1" s="13" t="s">
        <v>2</v>
      </c>
      <c r="G1" s="14" t="s">
        <v>3</v>
      </c>
      <c r="H1" s="12" t="s">
        <v>4</v>
      </c>
      <c r="I1" s="15" t="s">
        <v>5</v>
      </c>
      <c r="J1" s="16" t="s">
        <v>6</v>
      </c>
      <c r="K1" s="17" t="s">
        <v>7</v>
      </c>
      <c r="L1" s="17" t="s">
        <v>8</v>
      </c>
      <c r="M1" s="17" t="s">
        <v>9</v>
      </c>
    </row>
    <row r="2" spans="2:13" x14ac:dyDescent="0.2">
      <c r="B2" s="5">
        <v>339014</v>
      </c>
      <c r="C2" s="2">
        <v>42016</v>
      </c>
      <c r="D2" s="3" t="s">
        <v>20</v>
      </c>
      <c r="E2" s="4" t="s">
        <v>10</v>
      </c>
      <c r="F2" s="4" t="s">
        <v>11</v>
      </c>
      <c r="G2" s="5">
        <v>339014</v>
      </c>
      <c r="H2" s="5" t="s">
        <v>12</v>
      </c>
      <c r="I2" s="6" t="s">
        <v>16</v>
      </c>
      <c r="J2" s="7">
        <v>41350.25</v>
      </c>
      <c r="K2" s="2" t="s">
        <v>21</v>
      </c>
      <c r="L2" s="8" t="s">
        <v>18</v>
      </c>
      <c r="M2" s="9" t="s">
        <v>22</v>
      </c>
    </row>
    <row r="3" spans="2:13" ht="30.6" x14ac:dyDescent="0.2">
      <c r="B3" s="5">
        <v>339014</v>
      </c>
      <c r="C3" s="2">
        <v>42018</v>
      </c>
      <c r="D3" s="3" t="s">
        <v>23</v>
      </c>
      <c r="E3" s="4" t="s">
        <v>10</v>
      </c>
      <c r="F3" s="4" t="s">
        <v>11</v>
      </c>
      <c r="G3" s="5">
        <v>339014</v>
      </c>
      <c r="H3" s="5" t="s">
        <v>12</v>
      </c>
      <c r="I3" s="6" t="s">
        <v>24</v>
      </c>
      <c r="J3" s="7">
        <v>7265.92</v>
      </c>
      <c r="K3" s="2" t="s">
        <v>33</v>
      </c>
      <c r="L3" s="8" t="s">
        <v>18</v>
      </c>
      <c r="M3" s="9" t="s">
        <v>25</v>
      </c>
    </row>
    <row r="4" spans="2:13" x14ac:dyDescent="0.2">
      <c r="B4" s="5">
        <v>339014</v>
      </c>
      <c r="C4" s="2" t="s">
        <v>30</v>
      </c>
      <c r="D4" s="3" t="s">
        <v>31</v>
      </c>
      <c r="E4" s="4" t="s">
        <v>10</v>
      </c>
      <c r="F4" s="21" t="s">
        <v>11</v>
      </c>
      <c r="G4" s="5">
        <v>339014</v>
      </c>
      <c r="H4" s="5" t="s">
        <v>12</v>
      </c>
      <c r="I4" s="6" t="s">
        <v>16</v>
      </c>
      <c r="J4" s="7">
        <v>5250</v>
      </c>
      <c r="K4" s="2" t="s">
        <v>32</v>
      </c>
      <c r="L4" s="8" t="s">
        <v>18</v>
      </c>
      <c r="M4" s="9" t="s">
        <v>25</v>
      </c>
    </row>
    <row r="5" spans="2:13" x14ac:dyDescent="0.2">
      <c r="B5" s="5">
        <v>339018</v>
      </c>
      <c r="C5" s="2">
        <v>42069</v>
      </c>
      <c r="D5" s="3" t="s">
        <v>37</v>
      </c>
      <c r="E5" s="4" t="s">
        <v>10</v>
      </c>
      <c r="F5" s="2" t="s">
        <v>11</v>
      </c>
      <c r="G5" s="5">
        <v>339018</v>
      </c>
      <c r="H5" s="5" t="s">
        <v>12</v>
      </c>
      <c r="I5" s="6" t="s">
        <v>38</v>
      </c>
      <c r="J5" s="7">
        <v>2100</v>
      </c>
      <c r="K5" s="2" t="s">
        <v>39</v>
      </c>
      <c r="L5" s="8" t="s">
        <v>18</v>
      </c>
      <c r="M5" s="9" t="s">
        <v>40</v>
      </c>
    </row>
    <row r="6" spans="2:13" ht="20.399999999999999" x14ac:dyDescent="0.2">
      <c r="B6" s="5">
        <v>339030</v>
      </c>
      <c r="C6" s="2">
        <v>42026</v>
      </c>
      <c r="D6" s="3" t="s">
        <v>90</v>
      </c>
      <c r="E6" s="4" t="s">
        <v>10</v>
      </c>
      <c r="F6" s="2" t="s">
        <v>11</v>
      </c>
      <c r="G6" s="5">
        <v>339030</v>
      </c>
      <c r="H6" s="21" t="s">
        <v>12</v>
      </c>
      <c r="I6" s="6" t="s">
        <v>16</v>
      </c>
      <c r="J6" s="7">
        <v>870</v>
      </c>
      <c r="K6" s="2" t="s">
        <v>88</v>
      </c>
      <c r="L6" s="2" t="s">
        <v>57</v>
      </c>
      <c r="M6" s="9" t="s">
        <v>89</v>
      </c>
    </row>
    <row r="7" spans="2:13" ht="20.399999999999999" x14ac:dyDescent="0.2">
      <c r="B7" s="5">
        <v>339030</v>
      </c>
      <c r="C7" s="2">
        <v>42026</v>
      </c>
      <c r="D7" s="3" t="s">
        <v>91</v>
      </c>
      <c r="E7" s="4" t="s">
        <v>10</v>
      </c>
      <c r="F7" s="2" t="s">
        <v>11</v>
      </c>
      <c r="G7" s="5">
        <v>339030</v>
      </c>
      <c r="H7" s="21" t="s">
        <v>12</v>
      </c>
      <c r="I7" s="6" t="s">
        <v>16</v>
      </c>
      <c r="J7" s="7">
        <v>18071.5</v>
      </c>
      <c r="K7" s="2" t="s">
        <v>92</v>
      </c>
      <c r="L7" s="2" t="s">
        <v>57</v>
      </c>
      <c r="M7" s="9" t="s">
        <v>93</v>
      </c>
    </row>
    <row r="8" spans="2:13" ht="20.399999999999999" x14ac:dyDescent="0.2">
      <c r="B8" s="5">
        <v>339030</v>
      </c>
      <c r="C8" s="2">
        <v>41665</v>
      </c>
      <c r="D8" s="3" t="s">
        <v>108</v>
      </c>
      <c r="E8" s="4" t="s">
        <v>10</v>
      </c>
      <c r="F8" s="2" t="s">
        <v>11</v>
      </c>
      <c r="G8" s="5">
        <v>339030</v>
      </c>
      <c r="H8" s="5" t="s">
        <v>12</v>
      </c>
      <c r="I8" s="6" t="s">
        <v>16</v>
      </c>
      <c r="J8" s="7">
        <v>22959.07</v>
      </c>
      <c r="K8" s="2" t="s">
        <v>109</v>
      </c>
      <c r="L8" s="2" t="s">
        <v>57</v>
      </c>
      <c r="M8" s="2" t="s">
        <v>110</v>
      </c>
    </row>
    <row r="9" spans="2:13" ht="30.6" x14ac:dyDescent="0.2">
      <c r="B9" s="5">
        <v>339030</v>
      </c>
      <c r="C9" s="2" t="s">
        <v>138</v>
      </c>
      <c r="D9" s="3" t="s">
        <v>139</v>
      </c>
      <c r="E9" s="4" t="s">
        <v>10</v>
      </c>
      <c r="F9" s="2" t="s">
        <v>11</v>
      </c>
      <c r="G9" s="5">
        <v>339030</v>
      </c>
      <c r="H9" s="5" t="s">
        <v>12</v>
      </c>
      <c r="I9" s="6" t="s">
        <v>16</v>
      </c>
      <c r="J9" s="7">
        <v>5880.8</v>
      </c>
      <c r="K9" s="2" t="s">
        <v>140</v>
      </c>
      <c r="L9" s="2" t="s">
        <v>57</v>
      </c>
      <c r="M9" s="2" t="s">
        <v>141</v>
      </c>
    </row>
    <row r="10" spans="2:13" ht="20.399999999999999" x14ac:dyDescent="0.2">
      <c r="B10" s="5">
        <v>339030</v>
      </c>
      <c r="C10" s="2">
        <v>41702</v>
      </c>
      <c r="D10" s="3" t="s">
        <v>150</v>
      </c>
      <c r="E10" s="4" t="s">
        <v>10</v>
      </c>
      <c r="F10" s="2" t="s">
        <v>11</v>
      </c>
      <c r="G10" s="5">
        <v>339030</v>
      </c>
      <c r="H10" s="5" t="s">
        <v>12</v>
      </c>
      <c r="I10" s="6" t="s">
        <v>16</v>
      </c>
      <c r="J10" s="7">
        <v>28650</v>
      </c>
      <c r="K10" s="2" t="s">
        <v>151</v>
      </c>
      <c r="L10" s="2" t="s">
        <v>57</v>
      </c>
      <c r="M10" s="2" t="s">
        <v>152</v>
      </c>
    </row>
    <row r="11" spans="2:13" ht="20.399999999999999" x14ac:dyDescent="0.2">
      <c r="B11" s="5">
        <v>339030</v>
      </c>
      <c r="C11" s="2">
        <v>42073</v>
      </c>
      <c r="D11" s="3" t="s">
        <v>164</v>
      </c>
      <c r="E11" s="4" t="s">
        <v>10</v>
      </c>
      <c r="F11" s="2" t="s">
        <v>11</v>
      </c>
      <c r="G11" s="5">
        <v>339030</v>
      </c>
      <c r="H11" s="5" t="s">
        <v>12</v>
      </c>
      <c r="I11" s="6" t="s">
        <v>16</v>
      </c>
      <c r="J11" s="7">
        <v>7954</v>
      </c>
      <c r="K11" s="2" t="s">
        <v>153</v>
      </c>
      <c r="L11" s="23" t="s">
        <v>53</v>
      </c>
      <c r="M11" s="2" t="s">
        <v>154</v>
      </c>
    </row>
    <row r="12" spans="2:13" ht="20.399999999999999" x14ac:dyDescent="0.2">
      <c r="B12" s="5">
        <v>339033</v>
      </c>
      <c r="C12" s="2">
        <v>42060</v>
      </c>
      <c r="D12" s="3" t="s">
        <v>59</v>
      </c>
      <c r="E12" s="4" t="s">
        <v>10</v>
      </c>
      <c r="F12" s="2" t="s">
        <v>11</v>
      </c>
      <c r="G12" s="5">
        <v>339033</v>
      </c>
      <c r="H12" s="5" t="s">
        <v>12</v>
      </c>
      <c r="I12" s="6" t="s">
        <v>16</v>
      </c>
      <c r="J12" s="7">
        <v>6666.66</v>
      </c>
      <c r="K12" s="2" t="s">
        <v>60</v>
      </c>
      <c r="L12" s="8" t="s">
        <v>57</v>
      </c>
      <c r="M12" s="9" t="s">
        <v>58</v>
      </c>
    </row>
    <row r="13" spans="2:13" ht="30.6" x14ac:dyDescent="0.2">
      <c r="B13" s="5">
        <v>339033</v>
      </c>
      <c r="C13" s="2">
        <v>42023</v>
      </c>
      <c r="D13" s="3" t="s">
        <v>86</v>
      </c>
      <c r="E13" s="4" t="s">
        <v>10</v>
      </c>
      <c r="F13" s="2" t="s">
        <v>11</v>
      </c>
      <c r="G13" s="5">
        <v>339033</v>
      </c>
      <c r="H13" s="21" t="s">
        <v>12</v>
      </c>
      <c r="I13" s="6" t="s">
        <v>16</v>
      </c>
      <c r="J13" s="7">
        <v>7500</v>
      </c>
      <c r="K13" s="2" t="s">
        <v>87</v>
      </c>
      <c r="L13" s="21" t="s">
        <v>57</v>
      </c>
      <c r="M13" s="9" t="s">
        <v>85</v>
      </c>
    </row>
    <row r="14" spans="2:13" ht="20.399999999999999" x14ac:dyDescent="0.2">
      <c r="B14" s="5">
        <v>339033</v>
      </c>
      <c r="C14" s="2">
        <v>42060</v>
      </c>
      <c r="D14" s="3" t="s">
        <v>118</v>
      </c>
      <c r="E14" s="4" t="s">
        <v>10</v>
      </c>
      <c r="F14" s="2" t="s">
        <v>11</v>
      </c>
      <c r="G14" s="5">
        <v>339033</v>
      </c>
      <c r="H14" s="5" t="s">
        <v>12</v>
      </c>
      <c r="I14" s="6" t="s">
        <v>16</v>
      </c>
      <c r="J14" s="7">
        <v>6666.66</v>
      </c>
      <c r="K14" s="2" t="s">
        <v>60</v>
      </c>
      <c r="L14" s="8" t="s">
        <v>57</v>
      </c>
      <c r="M14" s="9" t="s">
        <v>58</v>
      </c>
    </row>
    <row r="15" spans="2:13" ht="20.399999999999999" x14ac:dyDescent="0.2">
      <c r="B15" s="5">
        <v>339033</v>
      </c>
      <c r="C15" s="2">
        <v>42061</v>
      </c>
      <c r="D15" s="3" t="s">
        <v>107</v>
      </c>
      <c r="E15" s="4" t="s">
        <v>10</v>
      </c>
      <c r="F15" s="2" t="s">
        <v>11</v>
      </c>
      <c r="G15" s="5">
        <v>339033</v>
      </c>
      <c r="H15" s="5" t="s">
        <v>12</v>
      </c>
      <c r="I15" s="6" t="s">
        <v>16</v>
      </c>
      <c r="J15" s="7">
        <v>22013.4</v>
      </c>
      <c r="K15" s="2" t="s">
        <v>111</v>
      </c>
      <c r="L15" s="2" t="s">
        <v>57</v>
      </c>
      <c r="M15" s="2" t="s">
        <v>110</v>
      </c>
    </row>
    <row r="16" spans="2:13" ht="40.799999999999997" x14ac:dyDescent="0.2">
      <c r="B16" s="5">
        <v>339033</v>
      </c>
      <c r="C16" s="2">
        <v>42061</v>
      </c>
      <c r="D16" s="3" t="s">
        <v>142</v>
      </c>
      <c r="E16" s="4" t="s">
        <v>10</v>
      </c>
      <c r="F16" s="2" t="s">
        <v>11</v>
      </c>
      <c r="G16" s="5">
        <v>339033</v>
      </c>
      <c r="H16" s="6" t="s">
        <v>12</v>
      </c>
      <c r="I16" s="6" t="s">
        <v>16</v>
      </c>
      <c r="J16" s="7">
        <v>20018.97</v>
      </c>
      <c r="K16" s="2" t="s">
        <v>143</v>
      </c>
      <c r="L16" s="2" t="s">
        <v>57</v>
      </c>
      <c r="M16" s="2" t="s">
        <v>144</v>
      </c>
    </row>
    <row r="17" spans="2:13" ht="20.399999999999999" x14ac:dyDescent="0.2">
      <c r="B17" s="5">
        <v>339033</v>
      </c>
      <c r="C17" s="2">
        <v>42081</v>
      </c>
      <c r="D17" s="3" t="s">
        <v>168</v>
      </c>
      <c r="E17" s="4" t="s">
        <v>10</v>
      </c>
      <c r="F17" s="2" t="s">
        <v>11</v>
      </c>
      <c r="G17" s="5">
        <v>339033</v>
      </c>
      <c r="H17" s="6" t="s">
        <v>12</v>
      </c>
      <c r="I17" s="6" t="s">
        <v>16</v>
      </c>
      <c r="J17" s="7">
        <v>2500</v>
      </c>
      <c r="K17" s="2" t="s">
        <v>159</v>
      </c>
      <c r="L17" s="23" t="s">
        <v>57</v>
      </c>
      <c r="M17" s="2" t="s">
        <v>160</v>
      </c>
    </row>
    <row r="18" spans="2:13" ht="20.399999999999999" x14ac:dyDescent="0.2">
      <c r="B18" s="5">
        <v>339036</v>
      </c>
      <c r="C18" s="2">
        <v>42030</v>
      </c>
      <c r="D18" s="3" t="s">
        <v>94</v>
      </c>
      <c r="E18" s="4" t="s">
        <v>10</v>
      </c>
      <c r="F18" s="2" t="s">
        <v>11</v>
      </c>
      <c r="G18" s="5">
        <v>339036</v>
      </c>
      <c r="H18" s="2" t="s">
        <v>12</v>
      </c>
      <c r="I18" s="6" t="s">
        <v>16</v>
      </c>
      <c r="J18" s="7">
        <v>1914</v>
      </c>
      <c r="K18" s="2" t="s">
        <v>95</v>
      </c>
      <c r="L18" s="23" t="s">
        <v>53</v>
      </c>
      <c r="M18" s="9" t="s">
        <v>96</v>
      </c>
    </row>
    <row r="19" spans="2:13" ht="20.399999999999999" x14ac:dyDescent="0.2">
      <c r="B19" s="5">
        <v>339036</v>
      </c>
      <c r="C19" s="2">
        <v>42065</v>
      </c>
      <c r="D19" s="3" t="s">
        <v>145</v>
      </c>
      <c r="E19" s="4" t="s">
        <v>10</v>
      </c>
      <c r="F19" s="2" t="s">
        <v>11</v>
      </c>
      <c r="G19" s="5">
        <v>339036</v>
      </c>
      <c r="H19" s="6" t="s">
        <v>12</v>
      </c>
      <c r="I19" s="6" t="s">
        <v>16</v>
      </c>
      <c r="J19" s="7">
        <v>1045</v>
      </c>
      <c r="K19" s="2" t="s">
        <v>146</v>
      </c>
      <c r="L19" s="23" t="s">
        <v>53</v>
      </c>
      <c r="M19" s="2" t="s">
        <v>96</v>
      </c>
    </row>
    <row r="20" spans="2:13" ht="30.6" x14ac:dyDescent="0.2">
      <c r="B20" s="5">
        <v>339037</v>
      </c>
      <c r="C20" s="2">
        <v>42018</v>
      </c>
      <c r="D20" s="3" t="s">
        <v>62</v>
      </c>
      <c r="E20" s="4" t="s">
        <v>10</v>
      </c>
      <c r="F20" s="2" t="s">
        <v>11</v>
      </c>
      <c r="G20" s="5">
        <v>339037</v>
      </c>
      <c r="H20" s="2" t="s">
        <v>12</v>
      </c>
      <c r="I20" s="6" t="s">
        <v>16</v>
      </c>
      <c r="J20" s="7">
        <v>5249.98</v>
      </c>
      <c r="K20" s="2" t="s">
        <v>63</v>
      </c>
      <c r="L20" s="2" t="s">
        <v>57</v>
      </c>
      <c r="M20" s="9" t="s">
        <v>64</v>
      </c>
    </row>
    <row r="21" spans="2:13" ht="30.6" x14ac:dyDescent="0.2">
      <c r="B21" s="5">
        <v>339037</v>
      </c>
      <c r="C21" s="2">
        <v>42018</v>
      </c>
      <c r="D21" s="3" t="s">
        <v>69</v>
      </c>
      <c r="E21" s="4" t="s">
        <v>10</v>
      </c>
      <c r="F21" s="2" t="s">
        <v>11</v>
      </c>
      <c r="G21" s="5">
        <v>339037</v>
      </c>
      <c r="H21" s="2" t="s">
        <v>12</v>
      </c>
      <c r="I21" s="6" t="s">
        <v>16</v>
      </c>
      <c r="J21" s="7">
        <v>35455.839999999997</v>
      </c>
      <c r="K21" s="2" t="s">
        <v>65</v>
      </c>
      <c r="L21" s="2" t="s">
        <v>57</v>
      </c>
      <c r="M21" s="9" t="s">
        <v>66</v>
      </c>
    </row>
    <row r="22" spans="2:13" ht="30.6" x14ac:dyDescent="0.2">
      <c r="B22" s="5">
        <v>339037</v>
      </c>
      <c r="C22" s="2">
        <v>42018</v>
      </c>
      <c r="D22" s="3" t="s">
        <v>70</v>
      </c>
      <c r="E22" s="4" t="s">
        <v>10</v>
      </c>
      <c r="F22" s="2" t="s">
        <v>11</v>
      </c>
      <c r="G22" s="5">
        <v>339037</v>
      </c>
      <c r="H22" s="2" t="s">
        <v>12</v>
      </c>
      <c r="I22" s="6" t="s">
        <v>16</v>
      </c>
      <c r="J22" s="7">
        <v>16580.04</v>
      </c>
      <c r="K22" s="2" t="s">
        <v>67</v>
      </c>
      <c r="L22" s="2" t="s">
        <v>57</v>
      </c>
      <c r="M22" s="9" t="s">
        <v>68</v>
      </c>
    </row>
    <row r="23" spans="2:13" ht="30.6" x14ac:dyDescent="0.2">
      <c r="B23" s="5">
        <v>339037</v>
      </c>
      <c r="C23" s="2">
        <v>42018</v>
      </c>
      <c r="D23" s="3" t="s">
        <v>71</v>
      </c>
      <c r="E23" s="4" t="s">
        <v>10</v>
      </c>
      <c r="F23" s="2" t="s">
        <v>11</v>
      </c>
      <c r="G23" s="5">
        <v>339037</v>
      </c>
      <c r="H23" s="2" t="s">
        <v>12</v>
      </c>
      <c r="I23" s="6" t="s">
        <v>16</v>
      </c>
      <c r="J23" s="7">
        <v>2522.14</v>
      </c>
      <c r="K23" s="2" t="s">
        <v>72</v>
      </c>
      <c r="L23" s="2" t="s">
        <v>57</v>
      </c>
      <c r="M23" s="9" t="s">
        <v>73</v>
      </c>
    </row>
    <row r="24" spans="2:13" ht="40.799999999999997" x14ac:dyDescent="0.2">
      <c r="B24" s="5">
        <v>339037</v>
      </c>
      <c r="C24" s="2">
        <v>42019</v>
      </c>
      <c r="D24" s="3" t="s">
        <v>74</v>
      </c>
      <c r="E24" s="4" t="s">
        <v>10</v>
      </c>
      <c r="F24" s="2" t="s">
        <v>11</v>
      </c>
      <c r="G24" s="5">
        <v>339037</v>
      </c>
      <c r="H24" s="2" t="s">
        <v>12</v>
      </c>
      <c r="I24" s="6" t="s">
        <v>16</v>
      </c>
      <c r="J24" s="7">
        <v>10190.870000000001</v>
      </c>
      <c r="K24" s="2" t="s">
        <v>75</v>
      </c>
      <c r="L24" s="2" t="s">
        <v>57</v>
      </c>
      <c r="M24" s="9" t="s">
        <v>76</v>
      </c>
    </row>
    <row r="25" spans="2:13" ht="30.6" x14ac:dyDescent="0.2">
      <c r="B25" s="5">
        <v>339037</v>
      </c>
      <c r="C25" s="2">
        <v>42019</v>
      </c>
      <c r="D25" s="3" t="s">
        <v>77</v>
      </c>
      <c r="E25" s="4" t="s">
        <v>10</v>
      </c>
      <c r="F25" s="2" t="s">
        <v>11</v>
      </c>
      <c r="G25" s="5">
        <v>339037</v>
      </c>
      <c r="H25" s="2" t="s">
        <v>12</v>
      </c>
      <c r="I25" s="6" t="s">
        <v>16</v>
      </c>
      <c r="J25" s="7">
        <v>31977.62</v>
      </c>
      <c r="K25" s="2" t="s">
        <v>78</v>
      </c>
      <c r="L25" s="2" t="s">
        <v>57</v>
      </c>
      <c r="M25" s="9" t="s">
        <v>79</v>
      </c>
    </row>
    <row r="26" spans="2:13" ht="40.799999999999997" x14ac:dyDescent="0.2">
      <c r="B26" s="5">
        <v>339037</v>
      </c>
      <c r="C26" s="2">
        <v>42019</v>
      </c>
      <c r="D26" s="3" t="s">
        <v>80</v>
      </c>
      <c r="E26" s="4" t="s">
        <v>10</v>
      </c>
      <c r="F26" s="2" t="s">
        <v>11</v>
      </c>
      <c r="G26" s="5">
        <v>339037</v>
      </c>
      <c r="H26" s="2" t="s">
        <v>12</v>
      </c>
      <c r="I26" s="6" t="s">
        <v>16</v>
      </c>
      <c r="J26" s="7">
        <v>15177.09</v>
      </c>
      <c r="K26" s="2" t="s">
        <v>81</v>
      </c>
      <c r="L26" s="2" t="s">
        <v>57</v>
      </c>
      <c r="M26" s="9" t="s">
        <v>82</v>
      </c>
    </row>
    <row r="27" spans="2:13" ht="30.6" x14ac:dyDescent="0.2">
      <c r="B27" s="5">
        <v>339037</v>
      </c>
      <c r="C27" s="2">
        <v>42061</v>
      </c>
      <c r="D27" s="3" t="s">
        <v>119</v>
      </c>
      <c r="E27" s="4" t="s">
        <v>10</v>
      </c>
      <c r="F27" s="2" t="s">
        <v>11</v>
      </c>
      <c r="G27" s="5">
        <v>339037</v>
      </c>
      <c r="H27" s="2" t="s">
        <v>12</v>
      </c>
      <c r="I27" s="6" t="s">
        <v>16</v>
      </c>
      <c r="J27" s="7">
        <v>3324.99</v>
      </c>
      <c r="K27" s="2" t="s">
        <v>125</v>
      </c>
      <c r="L27" s="2" t="s">
        <v>57</v>
      </c>
      <c r="M27" s="9" t="s">
        <v>64</v>
      </c>
    </row>
    <row r="28" spans="2:13" ht="40.799999999999997" x14ac:dyDescent="0.2">
      <c r="B28" s="5">
        <v>339037</v>
      </c>
      <c r="C28" s="2">
        <v>42061</v>
      </c>
      <c r="D28" s="3" t="s">
        <v>120</v>
      </c>
      <c r="E28" s="4" t="s">
        <v>10</v>
      </c>
      <c r="F28" s="2" t="s">
        <v>11</v>
      </c>
      <c r="G28" s="5">
        <v>339037</v>
      </c>
      <c r="H28" s="2" t="s">
        <v>12</v>
      </c>
      <c r="I28" s="6" t="s">
        <v>16</v>
      </c>
      <c r="J28" s="7">
        <v>22539.95</v>
      </c>
      <c r="K28" s="2" t="s">
        <v>121</v>
      </c>
      <c r="L28" s="21" t="s">
        <v>57</v>
      </c>
      <c r="M28" s="9" t="s">
        <v>66</v>
      </c>
    </row>
    <row r="29" spans="2:13" ht="40.799999999999997" x14ac:dyDescent="0.2">
      <c r="B29" s="5">
        <v>339037</v>
      </c>
      <c r="C29" s="2">
        <v>42061</v>
      </c>
      <c r="D29" s="3" t="s">
        <v>122</v>
      </c>
      <c r="E29" s="4" t="s">
        <v>10</v>
      </c>
      <c r="F29" s="2" t="s">
        <v>11</v>
      </c>
      <c r="G29" s="5">
        <v>339037</v>
      </c>
      <c r="H29" s="2" t="s">
        <v>12</v>
      </c>
      <c r="I29" s="6" t="s">
        <v>16</v>
      </c>
      <c r="J29" s="7">
        <v>3743.88</v>
      </c>
      <c r="K29" s="2" t="s">
        <v>123</v>
      </c>
      <c r="L29" s="21" t="s">
        <v>57</v>
      </c>
      <c r="M29" s="9" t="s">
        <v>126</v>
      </c>
    </row>
    <row r="30" spans="2:13" ht="40.799999999999997" x14ac:dyDescent="0.2">
      <c r="B30" s="5">
        <v>339037</v>
      </c>
      <c r="C30" s="2">
        <v>42061</v>
      </c>
      <c r="D30" s="3" t="s">
        <v>129</v>
      </c>
      <c r="E30" s="4" t="s">
        <v>10</v>
      </c>
      <c r="F30" s="2" t="s">
        <v>11</v>
      </c>
      <c r="G30" s="5">
        <v>339037</v>
      </c>
      <c r="H30" s="2" t="s">
        <v>12</v>
      </c>
      <c r="I30" s="6" t="s">
        <v>16</v>
      </c>
      <c r="J30" s="7">
        <v>244.08</v>
      </c>
      <c r="K30" s="2" t="s">
        <v>127</v>
      </c>
      <c r="L30" s="2" t="s">
        <v>57</v>
      </c>
      <c r="M30" s="9" t="s">
        <v>128</v>
      </c>
    </row>
    <row r="31" spans="2:13" ht="40.799999999999997" x14ac:dyDescent="0.2">
      <c r="B31" s="5">
        <v>339037</v>
      </c>
      <c r="C31" s="2">
        <v>42061</v>
      </c>
      <c r="D31" s="3" t="s">
        <v>130</v>
      </c>
      <c r="E31" s="4" t="s">
        <v>10</v>
      </c>
      <c r="F31" s="2" t="s">
        <v>11</v>
      </c>
      <c r="G31" s="5">
        <v>339037</v>
      </c>
      <c r="H31" s="2" t="s">
        <v>12</v>
      </c>
      <c r="I31" s="6" t="s">
        <v>16</v>
      </c>
      <c r="J31" s="7">
        <v>6150.61</v>
      </c>
      <c r="K31" s="2" t="s">
        <v>131</v>
      </c>
      <c r="L31" s="21" t="s">
        <v>57</v>
      </c>
      <c r="M31" s="9" t="s">
        <v>76</v>
      </c>
    </row>
    <row r="32" spans="2:13" ht="40.799999999999997" x14ac:dyDescent="0.2">
      <c r="B32" s="5">
        <v>339037</v>
      </c>
      <c r="C32" s="2">
        <v>42061</v>
      </c>
      <c r="D32" s="3" t="s">
        <v>132</v>
      </c>
      <c r="E32" s="4" t="s">
        <v>10</v>
      </c>
      <c r="F32" s="2" t="s">
        <v>11</v>
      </c>
      <c r="G32" s="5">
        <v>339037</v>
      </c>
      <c r="H32" s="21" t="s">
        <v>12</v>
      </c>
      <c r="I32" s="6" t="s">
        <v>16</v>
      </c>
      <c r="J32" s="7">
        <v>26819.94</v>
      </c>
      <c r="K32" s="2" t="s">
        <v>134</v>
      </c>
      <c r="L32" s="2" t="s">
        <v>57</v>
      </c>
      <c r="M32" s="9" t="s">
        <v>133</v>
      </c>
    </row>
    <row r="33" spans="1:13" ht="40.799999999999997" x14ac:dyDescent="0.2">
      <c r="B33" s="5">
        <v>339037</v>
      </c>
      <c r="C33" s="2">
        <v>42061</v>
      </c>
      <c r="D33" s="3" t="s">
        <v>135</v>
      </c>
      <c r="E33" s="4" t="s">
        <v>10</v>
      </c>
      <c r="F33" s="2" t="s">
        <v>11</v>
      </c>
      <c r="G33" s="5">
        <v>339037</v>
      </c>
      <c r="H33" s="21" t="s">
        <v>12</v>
      </c>
      <c r="I33" s="6" t="s">
        <v>16</v>
      </c>
      <c r="J33" s="7">
        <v>15177.09</v>
      </c>
      <c r="K33" s="2" t="s">
        <v>136</v>
      </c>
      <c r="L33" s="2" t="s">
        <v>57</v>
      </c>
      <c r="M33" s="9" t="s">
        <v>137</v>
      </c>
    </row>
    <row r="34" spans="1:13" ht="11.25" x14ac:dyDescent="0.2">
      <c r="B34" s="5"/>
      <c r="C34" s="2"/>
      <c r="D34" s="3"/>
      <c r="E34" s="4"/>
      <c r="F34" s="2"/>
      <c r="G34" s="5"/>
      <c r="H34" s="21"/>
      <c r="I34" s="6"/>
      <c r="J34" s="7"/>
      <c r="K34" s="2"/>
      <c r="L34" s="2"/>
      <c r="M34" s="9"/>
    </row>
    <row r="35" spans="1:13" ht="20.399999999999999" x14ac:dyDescent="0.2">
      <c r="A35" s="2" t="s">
        <v>34</v>
      </c>
      <c r="B35" s="5">
        <v>339039</v>
      </c>
      <c r="C35" s="2">
        <v>42066</v>
      </c>
      <c r="D35" s="3" t="s">
        <v>36</v>
      </c>
      <c r="E35" s="4" t="s">
        <v>10</v>
      </c>
      <c r="F35" s="2" t="s">
        <v>11</v>
      </c>
      <c r="G35" s="5">
        <v>339039</v>
      </c>
      <c r="H35" s="5" t="s">
        <v>12</v>
      </c>
      <c r="I35" s="6" t="s">
        <v>16</v>
      </c>
      <c r="J35" s="7">
        <v>1240.8</v>
      </c>
      <c r="K35" s="2" t="s">
        <v>34</v>
      </c>
      <c r="L35" s="8" t="s">
        <v>18</v>
      </c>
      <c r="M35" s="9" t="s">
        <v>35</v>
      </c>
    </row>
    <row r="36" spans="1:13" ht="20.399999999999999" x14ac:dyDescent="0.2">
      <c r="A36" s="2" t="s">
        <v>44</v>
      </c>
      <c r="B36" s="5">
        <v>339039</v>
      </c>
      <c r="C36" s="2">
        <v>42017</v>
      </c>
      <c r="D36" s="3" t="s">
        <v>47</v>
      </c>
      <c r="E36" s="4" t="s">
        <v>10</v>
      </c>
      <c r="F36" s="2" t="s">
        <v>11</v>
      </c>
      <c r="G36" s="5">
        <v>339039</v>
      </c>
      <c r="H36" s="5" t="s">
        <v>12</v>
      </c>
      <c r="I36" s="6" t="s">
        <v>16</v>
      </c>
      <c r="J36" s="7">
        <v>3000</v>
      </c>
      <c r="K36" s="2" t="s">
        <v>44</v>
      </c>
      <c r="L36" s="2" t="s">
        <v>42</v>
      </c>
      <c r="M36" s="9" t="s">
        <v>45</v>
      </c>
    </row>
    <row r="37" spans="1:13" ht="20.399999999999999" x14ac:dyDescent="0.2">
      <c r="A37" s="2" t="s">
        <v>49</v>
      </c>
      <c r="B37" s="5">
        <v>339039</v>
      </c>
      <c r="C37" s="2">
        <v>42017</v>
      </c>
      <c r="D37" s="3" t="s">
        <v>46</v>
      </c>
      <c r="E37" s="4" t="s">
        <v>10</v>
      </c>
      <c r="F37" s="2" t="s">
        <v>11</v>
      </c>
      <c r="G37" s="5">
        <v>339039</v>
      </c>
      <c r="H37" s="5" t="s">
        <v>12</v>
      </c>
      <c r="I37" s="6" t="s">
        <v>16</v>
      </c>
      <c r="J37" s="7">
        <v>200</v>
      </c>
      <c r="K37" s="2" t="s">
        <v>49</v>
      </c>
      <c r="L37" s="21" t="s">
        <v>42</v>
      </c>
      <c r="M37" s="9" t="s">
        <v>50</v>
      </c>
    </row>
    <row r="38" spans="1:13" ht="20.399999999999999" x14ac:dyDescent="0.2">
      <c r="A38" s="2" t="s">
        <v>52</v>
      </c>
      <c r="B38" s="5">
        <v>339039</v>
      </c>
      <c r="C38" s="2">
        <v>42016</v>
      </c>
      <c r="D38" s="3" t="s">
        <v>51</v>
      </c>
      <c r="E38" s="4" t="s">
        <v>10</v>
      </c>
      <c r="F38" s="2" t="s">
        <v>11</v>
      </c>
      <c r="G38" s="5">
        <v>339039</v>
      </c>
      <c r="H38" s="5" t="s">
        <v>12</v>
      </c>
      <c r="I38" s="6" t="s">
        <v>16</v>
      </c>
      <c r="J38" s="7">
        <v>14395.44</v>
      </c>
      <c r="K38" s="2" t="s">
        <v>52</v>
      </c>
      <c r="L38" s="23" t="s">
        <v>53</v>
      </c>
      <c r="M38" s="9" t="s">
        <v>54</v>
      </c>
    </row>
    <row r="39" spans="1:13" ht="20.399999999999999" x14ac:dyDescent="0.2">
      <c r="A39" s="2" t="s">
        <v>56</v>
      </c>
      <c r="B39" s="5">
        <v>339039</v>
      </c>
      <c r="C39" s="2">
        <v>42017</v>
      </c>
      <c r="D39" s="3" t="s">
        <v>55</v>
      </c>
      <c r="E39" s="4" t="s">
        <v>10</v>
      </c>
      <c r="F39" s="2" t="s">
        <v>11</v>
      </c>
      <c r="G39" s="5">
        <v>339039</v>
      </c>
      <c r="H39" s="5" t="s">
        <v>12</v>
      </c>
      <c r="I39" s="6" t="s">
        <v>16</v>
      </c>
      <c r="J39" s="7">
        <v>167.2</v>
      </c>
      <c r="K39" s="2" t="s">
        <v>56</v>
      </c>
      <c r="L39" s="2" t="s">
        <v>57</v>
      </c>
      <c r="M39" s="9" t="s">
        <v>58</v>
      </c>
    </row>
    <row r="40" spans="1:13" ht="20.399999999999999" x14ac:dyDescent="0.2">
      <c r="A40" s="2" t="s">
        <v>61</v>
      </c>
      <c r="B40" s="5">
        <v>339039</v>
      </c>
      <c r="C40" s="2">
        <v>42017</v>
      </c>
      <c r="D40" s="3" t="s">
        <v>59</v>
      </c>
      <c r="E40" s="4" t="s">
        <v>10</v>
      </c>
      <c r="F40" s="2" t="s">
        <v>11</v>
      </c>
      <c r="G40" s="5">
        <v>339039</v>
      </c>
      <c r="H40" s="2" t="s">
        <v>12</v>
      </c>
      <c r="I40" s="6" t="s">
        <v>16</v>
      </c>
      <c r="J40" s="7">
        <v>164.2</v>
      </c>
      <c r="K40" s="2" t="s">
        <v>61</v>
      </c>
      <c r="L40" s="2" t="s">
        <v>57</v>
      </c>
      <c r="M40" s="9" t="s">
        <v>58</v>
      </c>
    </row>
    <row r="41" spans="1:13" ht="40.799999999999997" x14ac:dyDescent="0.2">
      <c r="A41" s="2" t="s">
        <v>84</v>
      </c>
      <c r="B41" s="5">
        <v>339039</v>
      </c>
      <c r="C41" s="2">
        <v>42023</v>
      </c>
      <c r="D41" s="3" t="s">
        <v>83</v>
      </c>
      <c r="E41" s="4" t="s">
        <v>10</v>
      </c>
      <c r="F41" s="2" t="s">
        <v>11</v>
      </c>
      <c r="G41" s="5">
        <v>339039</v>
      </c>
      <c r="H41" s="2" t="s">
        <v>12</v>
      </c>
      <c r="I41" s="6" t="s">
        <v>24</v>
      </c>
      <c r="J41" s="7">
        <v>234.08</v>
      </c>
      <c r="K41" s="2" t="s">
        <v>84</v>
      </c>
      <c r="L41" s="2" t="s">
        <v>57</v>
      </c>
      <c r="M41" s="9" t="s">
        <v>85</v>
      </c>
    </row>
    <row r="42" spans="1:13" ht="30.6" x14ac:dyDescent="0.2">
      <c r="A42" s="2" t="s">
        <v>99</v>
      </c>
      <c r="B42" s="5">
        <v>339039</v>
      </c>
      <c r="C42" s="2">
        <v>42034</v>
      </c>
      <c r="D42" s="3" t="s">
        <v>97</v>
      </c>
      <c r="E42" s="4" t="s">
        <v>10</v>
      </c>
      <c r="F42" s="2" t="s">
        <v>11</v>
      </c>
      <c r="G42" s="5">
        <v>339039</v>
      </c>
      <c r="H42" s="2" t="s">
        <v>12</v>
      </c>
      <c r="I42" s="6" t="s">
        <v>16</v>
      </c>
      <c r="J42" s="7">
        <v>7925.36</v>
      </c>
      <c r="K42" s="2" t="s">
        <v>99</v>
      </c>
      <c r="L42" s="23" t="s">
        <v>53</v>
      </c>
      <c r="M42" s="9" t="s">
        <v>98</v>
      </c>
    </row>
    <row r="43" spans="1:13" ht="30.6" x14ac:dyDescent="0.2">
      <c r="A43" s="2" t="s">
        <v>101</v>
      </c>
      <c r="B43" s="5">
        <v>339039</v>
      </c>
      <c r="C43" s="2">
        <v>42034</v>
      </c>
      <c r="D43" s="3" t="s">
        <v>100</v>
      </c>
      <c r="E43" s="4" t="s">
        <v>10</v>
      </c>
      <c r="F43" s="2" t="s">
        <v>11</v>
      </c>
      <c r="G43" s="5">
        <v>339039</v>
      </c>
      <c r="H43" s="2" t="s">
        <v>12</v>
      </c>
      <c r="I43" s="6" t="s">
        <v>16</v>
      </c>
      <c r="J43" s="7">
        <v>1000</v>
      </c>
      <c r="K43" s="2" t="s">
        <v>101</v>
      </c>
      <c r="L43" s="2" t="s">
        <v>42</v>
      </c>
      <c r="M43" s="9" t="s">
        <v>102</v>
      </c>
    </row>
    <row r="44" spans="1:13" ht="30.6" x14ac:dyDescent="0.2">
      <c r="A44" s="2" t="s">
        <v>104</v>
      </c>
      <c r="B44" s="5">
        <v>339039</v>
      </c>
      <c r="C44" s="2">
        <v>42058</v>
      </c>
      <c r="D44" s="3" t="s">
        <v>103</v>
      </c>
      <c r="E44" s="4" t="s">
        <v>10</v>
      </c>
      <c r="F44" s="2" t="s">
        <v>11</v>
      </c>
      <c r="G44" s="5">
        <v>339039</v>
      </c>
      <c r="H44" s="2" t="s">
        <v>12</v>
      </c>
      <c r="I44" s="6" t="s">
        <v>16</v>
      </c>
      <c r="J44" s="7">
        <v>7503.67</v>
      </c>
      <c r="K44" s="2" t="s">
        <v>104</v>
      </c>
      <c r="L44" s="23" t="s">
        <v>53</v>
      </c>
      <c r="M44" s="9" t="s">
        <v>105</v>
      </c>
    </row>
    <row r="45" spans="1:13" ht="30.6" x14ac:dyDescent="0.2">
      <c r="A45" s="2" t="s">
        <v>112</v>
      </c>
      <c r="B45" s="5">
        <v>339039</v>
      </c>
      <c r="C45" s="2">
        <v>42061</v>
      </c>
      <c r="D45" s="3" t="s">
        <v>117</v>
      </c>
      <c r="E45" s="4" t="s">
        <v>10</v>
      </c>
      <c r="F45" s="2" t="s">
        <v>11</v>
      </c>
      <c r="G45" s="5">
        <v>339039</v>
      </c>
      <c r="H45" s="6" t="s">
        <v>12</v>
      </c>
      <c r="I45" s="6" t="s">
        <v>16</v>
      </c>
      <c r="J45" s="7">
        <v>18072</v>
      </c>
      <c r="K45" s="2" t="s">
        <v>112</v>
      </c>
      <c r="L45" s="23" t="s">
        <v>53</v>
      </c>
      <c r="M45" s="9" t="s">
        <v>113</v>
      </c>
    </row>
    <row r="46" spans="1:13" ht="20.399999999999999" x14ac:dyDescent="0.2">
      <c r="A46" s="2" t="s">
        <v>115</v>
      </c>
      <c r="B46" s="5">
        <v>339039</v>
      </c>
      <c r="C46" s="2">
        <v>42061</v>
      </c>
      <c r="D46" s="3" t="s">
        <v>114</v>
      </c>
      <c r="E46" s="4" t="s">
        <v>10</v>
      </c>
      <c r="F46" s="2" t="s">
        <v>11</v>
      </c>
      <c r="G46" s="5">
        <v>339039</v>
      </c>
      <c r="H46" s="6" t="s">
        <v>12</v>
      </c>
      <c r="I46" s="6" t="s">
        <v>16</v>
      </c>
      <c r="J46" s="7">
        <v>3000</v>
      </c>
      <c r="K46" s="2" t="s">
        <v>115</v>
      </c>
      <c r="L46" s="23" t="s">
        <v>42</v>
      </c>
      <c r="M46" s="9" t="s">
        <v>45</v>
      </c>
    </row>
    <row r="47" spans="1:13" ht="20.399999999999999" x14ac:dyDescent="0.2">
      <c r="A47" s="2" t="s">
        <v>124</v>
      </c>
      <c r="B47" s="5">
        <v>339039</v>
      </c>
      <c r="C47" s="2">
        <v>42061</v>
      </c>
      <c r="D47" s="3" t="s">
        <v>116</v>
      </c>
      <c r="E47" s="4" t="s">
        <v>10</v>
      </c>
      <c r="F47" s="2" t="s">
        <v>11</v>
      </c>
      <c r="G47" s="5">
        <v>339039</v>
      </c>
      <c r="H47" s="5" t="s">
        <v>12</v>
      </c>
      <c r="I47" s="6" t="s">
        <v>16</v>
      </c>
      <c r="J47" s="7">
        <v>200</v>
      </c>
      <c r="K47" s="2" t="s">
        <v>124</v>
      </c>
      <c r="L47" s="2" t="s">
        <v>42</v>
      </c>
      <c r="M47" s="9" t="s">
        <v>50</v>
      </c>
    </row>
    <row r="48" spans="1:13" ht="20.399999999999999" x14ac:dyDescent="0.2">
      <c r="A48" s="23" t="s">
        <v>148</v>
      </c>
      <c r="B48" s="5">
        <v>339039</v>
      </c>
      <c r="C48" s="2">
        <v>41702</v>
      </c>
      <c r="D48" s="3" t="s">
        <v>147</v>
      </c>
      <c r="E48" s="4" t="s">
        <v>10</v>
      </c>
      <c r="F48" s="2" t="s">
        <v>11</v>
      </c>
      <c r="G48" s="5">
        <v>339039</v>
      </c>
      <c r="H48" s="5" t="s">
        <v>12</v>
      </c>
      <c r="I48" s="6" t="s">
        <v>16</v>
      </c>
      <c r="J48" s="7">
        <v>74569.990000000005</v>
      </c>
      <c r="K48" s="23" t="s">
        <v>148</v>
      </c>
      <c r="L48" s="2" t="s">
        <v>57</v>
      </c>
      <c r="M48" s="2" t="s">
        <v>149</v>
      </c>
    </row>
    <row r="49" spans="1:13" ht="40.799999999999997" x14ac:dyDescent="0.2">
      <c r="A49" s="2" t="s">
        <v>155</v>
      </c>
      <c r="B49" s="5">
        <v>339039</v>
      </c>
      <c r="C49" s="2">
        <v>42076</v>
      </c>
      <c r="D49" s="3" t="s">
        <v>163</v>
      </c>
      <c r="E49" s="4" t="s">
        <v>10</v>
      </c>
      <c r="F49" s="2" t="s">
        <v>11</v>
      </c>
      <c r="G49" s="5">
        <v>339039</v>
      </c>
      <c r="H49" s="5" t="s">
        <v>12</v>
      </c>
      <c r="I49" s="6" t="s">
        <v>16</v>
      </c>
      <c r="J49" s="7">
        <v>70180</v>
      </c>
      <c r="K49" s="2" t="s">
        <v>155</v>
      </c>
      <c r="L49" s="21" t="s">
        <v>57</v>
      </c>
      <c r="M49" s="2" t="s">
        <v>156</v>
      </c>
    </row>
    <row r="50" spans="1:13" ht="30.6" x14ac:dyDescent="0.2">
      <c r="A50" s="2" t="s">
        <v>157</v>
      </c>
      <c r="B50" s="5">
        <v>339039</v>
      </c>
      <c r="C50" s="2">
        <v>42079</v>
      </c>
      <c r="D50" s="3" t="s">
        <v>162</v>
      </c>
      <c r="E50" s="4" t="s">
        <v>10</v>
      </c>
      <c r="F50" s="2" t="s">
        <v>11</v>
      </c>
      <c r="G50" s="5">
        <v>339039</v>
      </c>
      <c r="H50" s="5" t="s">
        <v>12</v>
      </c>
      <c r="I50" s="6" t="s">
        <v>16</v>
      </c>
      <c r="J50" s="7">
        <v>1975</v>
      </c>
      <c r="K50" s="2" t="s">
        <v>157</v>
      </c>
      <c r="L50" s="23" t="s">
        <v>53</v>
      </c>
      <c r="M50" s="2" t="s">
        <v>158</v>
      </c>
    </row>
    <row r="51" spans="1:13" ht="30.6" x14ac:dyDescent="0.2">
      <c r="A51" s="2" t="s">
        <v>166</v>
      </c>
      <c r="B51" s="5">
        <v>339039</v>
      </c>
      <c r="C51" s="2">
        <v>42081</v>
      </c>
      <c r="D51" s="3" t="s">
        <v>165</v>
      </c>
      <c r="E51" s="4" t="s">
        <v>10</v>
      </c>
      <c r="F51" s="2" t="s">
        <v>11</v>
      </c>
      <c r="G51" s="5">
        <v>339039</v>
      </c>
      <c r="H51" s="5" t="s">
        <v>12</v>
      </c>
      <c r="I51" s="6" t="s">
        <v>16</v>
      </c>
      <c r="J51" s="7">
        <v>167.2</v>
      </c>
      <c r="K51" s="2" t="s">
        <v>166</v>
      </c>
      <c r="L51" s="2" t="s">
        <v>57</v>
      </c>
      <c r="M51" s="2" t="s">
        <v>160</v>
      </c>
    </row>
    <row r="52" spans="1:13" ht="20.399999999999999" x14ac:dyDescent="0.2">
      <c r="B52" s="5">
        <v>339092</v>
      </c>
      <c r="C52" s="2">
        <v>42041</v>
      </c>
      <c r="D52" s="3" t="s">
        <v>26</v>
      </c>
      <c r="E52" s="4" t="s">
        <v>10</v>
      </c>
      <c r="F52" s="2" t="s">
        <v>11</v>
      </c>
      <c r="G52" s="5">
        <v>339092</v>
      </c>
      <c r="H52" s="5" t="s">
        <v>12</v>
      </c>
      <c r="I52" s="6" t="s">
        <v>16</v>
      </c>
      <c r="J52" s="7">
        <v>1510.64</v>
      </c>
      <c r="K52" s="2" t="s">
        <v>27</v>
      </c>
      <c r="L52" s="24" t="s">
        <v>18</v>
      </c>
      <c r="M52" s="9" t="s">
        <v>28</v>
      </c>
    </row>
    <row r="53" spans="1:13" ht="20.399999999999999" x14ac:dyDescent="0.2">
      <c r="B53" s="5">
        <v>339139</v>
      </c>
      <c r="C53" s="2">
        <v>42017</v>
      </c>
      <c r="D53" s="3" t="s">
        <v>167</v>
      </c>
      <c r="E53" s="4" t="s">
        <v>10</v>
      </c>
      <c r="F53" s="2" t="s">
        <v>11</v>
      </c>
      <c r="G53" s="5">
        <v>339139</v>
      </c>
      <c r="H53" s="5" t="s">
        <v>12</v>
      </c>
      <c r="I53" s="6" t="s">
        <v>16</v>
      </c>
      <c r="J53" s="7">
        <v>1333.33</v>
      </c>
      <c r="K53" s="2" t="s">
        <v>41</v>
      </c>
      <c r="L53" s="2" t="s">
        <v>42</v>
      </c>
      <c r="M53" s="9" t="s">
        <v>43</v>
      </c>
    </row>
    <row r="54" spans="1:13" ht="30.6" x14ac:dyDescent="0.2">
      <c r="B54" s="5">
        <v>339139</v>
      </c>
      <c r="C54" s="2">
        <v>42060</v>
      </c>
      <c r="D54" s="3" t="s">
        <v>106</v>
      </c>
      <c r="E54" s="4" t="s">
        <v>10</v>
      </c>
      <c r="F54" s="2" t="s">
        <v>11</v>
      </c>
      <c r="G54" s="5">
        <v>339139</v>
      </c>
      <c r="H54" s="5" t="s">
        <v>12</v>
      </c>
      <c r="I54" s="6" t="s">
        <v>16</v>
      </c>
      <c r="J54" s="7">
        <v>1333.33</v>
      </c>
      <c r="K54" s="2" t="s">
        <v>41</v>
      </c>
      <c r="L54" s="21" t="s">
        <v>42</v>
      </c>
      <c r="M54" s="9" t="s">
        <v>43</v>
      </c>
    </row>
    <row r="55" spans="1:13" ht="20.399999999999999" x14ac:dyDescent="0.2">
      <c r="B55" s="5">
        <v>339147</v>
      </c>
      <c r="C55" s="2">
        <v>42016</v>
      </c>
      <c r="D55" s="3" t="s">
        <v>15</v>
      </c>
      <c r="E55" s="4" t="s">
        <v>10</v>
      </c>
      <c r="F55" s="22" t="s">
        <v>11</v>
      </c>
      <c r="G55" s="5">
        <v>339147</v>
      </c>
      <c r="H55" s="5" t="s">
        <v>12</v>
      </c>
      <c r="I55" s="6" t="s">
        <v>16</v>
      </c>
      <c r="J55" s="7">
        <v>416.66</v>
      </c>
      <c r="K55" s="2" t="s">
        <v>17</v>
      </c>
      <c r="L55" s="8" t="s">
        <v>18</v>
      </c>
      <c r="M55" s="9" t="s">
        <v>19</v>
      </c>
    </row>
    <row r="56" spans="1:13" ht="20.399999999999999" x14ac:dyDescent="0.2">
      <c r="B56" s="5">
        <v>339147</v>
      </c>
      <c r="C56" s="2">
        <v>42060</v>
      </c>
      <c r="D56" s="3" t="s">
        <v>48</v>
      </c>
      <c r="E56" s="4" t="s">
        <v>10</v>
      </c>
      <c r="F56" s="2" t="s">
        <v>11</v>
      </c>
      <c r="G56" s="5">
        <v>339147</v>
      </c>
      <c r="H56" s="5" t="s">
        <v>12</v>
      </c>
      <c r="I56" s="6" t="s">
        <v>16</v>
      </c>
      <c r="J56" s="7">
        <v>416.66</v>
      </c>
      <c r="K56" s="2" t="s">
        <v>29</v>
      </c>
      <c r="L56" s="8" t="s">
        <v>18</v>
      </c>
      <c r="M56" s="9" t="s">
        <v>19</v>
      </c>
    </row>
    <row r="57" spans="1:13" ht="11.25" x14ac:dyDescent="0.2">
      <c r="B57" s="5"/>
      <c r="C57" s="2"/>
      <c r="D57" s="2"/>
      <c r="E57" s="4"/>
      <c r="F57" s="2"/>
      <c r="G57" s="5"/>
      <c r="H57" s="5"/>
      <c r="I57" s="6"/>
      <c r="J57" s="7"/>
      <c r="K57" s="2"/>
      <c r="L57" s="2"/>
      <c r="M57" s="2"/>
    </row>
    <row r="61" spans="1:13" ht="11.25" x14ac:dyDescent="0.2">
      <c r="J61" s="10">
        <f>SUM(J2:J60)</f>
        <v>612835.91</v>
      </c>
    </row>
  </sheetData>
  <sortState ref="A36:M56">
    <sortCondition ref="A35"/>
  </sortState>
  <pageMargins left="0.511811024" right="0.511811024" top="0.78740157499999996" bottom="0.78740157499999996" header="0.31496062000000002" footer="0.3149606200000000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opLeftCell="B57" zoomScale="130" zoomScaleNormal="130" workbookViewId="0">
      <selection activeCell="I66" sqref="I66:I68"/>
    </sheetView>
  </sheetViews>
  <sheetFormatPr defaultColWidth="37.33203125" defaultRowHeight="10.199999999999999" x14ac:dyDescent="0.2"/>
  <cols>
    <col min="1" max="1" width="10.5546875" style="20" customWidth="1"/>
    <col min="2" max="2" width="9" style="1" bestFit="1" customWidth="1"/>
    <col min="3" max="3" width="71.44140625" style="1" customWidth="1"/>
    <col min="4" max="4" width="9" style="1" hidden="1" customWidth="1"/>
    <col min="5" max="5" width="8.109375" style="1" hidden="1" customWidth="1"/>
    <col min="6" max="6" width="19.88671875" style="1" bestFit="1" customWidth="1"/>
    <col min="7" max="7" width="5.44140625" style="1" bestFit="1" customWidth="1"/>
    <col min="8" max="8" width="13.5546875" style="1" bestFit="1" customWidth="1"/>
    <col min="9" max="9" width="10.88671875" style="1" bestFit="1" customWidth="1"/>
    <col min="10" max="10" width="29.5546875" style="1" hidden="1" customWidth="1"/>
    <col min="11" max="11" width="12.109375" style="1" hidden="1" customWidth="1"/>
    <col min="12" max="12" width="23.33203125" style="1" hidden="1" customWidth="1"/>
    <col min="13" max="16384" width="37.33203125" style="1"/>
  </cols>
  <sheetData>
    <row r="1" spans="1:12" s="18" customFormat="1" x14ac:dyDescent="0.2">
      <c r="A1" s="19" t="s">
        <v>14</v>
      </c>
      <c r="B1" s="11" t="s">
        <v>0</v>
      </c>
      <c r="C1" s="12" t="s">
        <v>13</v>
      </c>
      <c r="D1" s="13" t="s">
        <v>1</v>
      </c>
      <c r="E1" s="13" t="s">
        <v>2</v>
      </c>
      <c r="F1" s="14" t="s">
        <v>3</v>
      </c>
      <c r="G1" s="12" t="s">
        <v>4</v>
      </c>
      <c r="H1" s="15" t="s">
        <v>5</v>
      </c>
      <c r="I1" s="16" t="s">
        <v>6</v>
      </c>
      <c r="J1" s="17" t="s">
        <v>7</v>
      </c>
      <c r="K1" s="17" t="s">
        <v>8</v>
      </c>
      <c r="L1" s="17" t="s">
        <v>9</v>
      </c>
    </row>
    <row r="2" spans="1:12" x14ac:dyDescent="0.2">
      <c r="A2" s="5">
        <v>339014</v>
      </c>
      <c r="B2" s="2">
        <v>42016</v>
      </c>
      <c r="C2" s="3" t="s">
        <v>20</v>
      </c>
      <c r="D2" s="4" t="s">
        <v>10</v>
      </c>
      <c r="E2" s="4" t="s">
        <v>11</v>
      </c>
      <c r="F2" s="5">
        <v>339014</v>
      </c>
      <c r="G2" s="5" t="s">
        <v>12</v>
      </c>
      <c r="H2" s="6" t="s">
        <v>16</v>
      </c>
      <c r="I2" s="7">
        <v>5250</v>
      </c>
      <c r="J2" s="2" t="s">
        <v>21</v>
      </c>
      <c r="K2" s="8" t="s">
        <v>18</v>
      </c>
      <c r="L2" s="9" t="s">
        <v>22</v>
      </c>
    </row>
    <row r="3" spans="1:12" ht="30.6" x14ac:dyDescent="0.2">
      <c r="A3" s="5">
        <v>339014</v>
      </c>
      <c r="B3" s="2">
        <v>42018</v>
      </c>
      <c r="C3" s="3" t="s">
        <v>169</v>
      </c>
      <c r="D3" s="4" t="s">
        <v>10</v>
      </c>
      <c r="E3" s="4" t="s">
        <v>11</v>
      </c>
      <c r="F3" s="5">
        <v>339014</v>
      </c>
      <c r="G3" s="5" t="s">
        <v>12</v>
      </c>
      <c r="H3" s="39" t="s">
        <v>24</v>
      </c>
      <c r="I3" s="7">
        <v>7265.92</v>
      </c>
      <c r="J3" s="2" t="s">
        <v>33</v>
      </c>
      <c r="K3" s="8" t="s">
        <v>18</v>
      </c>
      <c r="L3" s="9" t="s">
        <v>25</v>
      </c>
    </row>
    <row r="4" spans="1:12" x14ac:dyDescent="0.2">
      <c r="A4" s="5">
        <v>339014</v>
      </c>
      <c r="B4" s="2" t="s">
        <v>30</v>
      </c>
      <c r="C4" s="3" t="s">
        <v>172</v>
      </c>
      <c r="D4" s="4" t="s">
        <v>10</v>
      </c>
      <c r="E4" s="21" t="s">
        <v>11</v>
      </c>
      <c r="F4" s="5">
        <v>339014</v>
      </c>
      <c r="G4" s="5" t="s">
        <v>12</v>
      </c>
      <c r="H4" s="6" t="s">
        <v>16</v>
      </c>
      <c r="I4" s="7">
        <v>5250</v>
      </c>
      <c r="J4" s="2" t="s">
        <v>32</v>
      </c>
      <c r="K4" s="8" t="s">
        <v>18</v>
      </c>
      <c r="L4" s="9" t="s">
        <v>25</v>
      </c>
    </row>
    <row r="5" spans="1:12" s="37" customFormat="1" ht="11.25" x14ac:dyDescent="0.2">
      <c r="A5" s="5"/>
      <c r="B5" s="2"/>
      <c r="C5" s="3"/>
      <c r="D5" s="4"/>
      <c r="E5" s="21"/>
      <c r="F5" s="5"/>
      <c r="G5" s="5"/>
      <c r="H5" s="6"/>
      <c r="I5" s="7"/>
      <c r="J5" s="2"/>
      <c r="K5" s="8"/>
      <c r="L5" s="9"/>
    </row>
    <row r="6" spans="1:12" s="37" customFormat="1" ht="11.25" x14ac:dyDescent="0.2">
      <c r="A6" s="78" t="s">
        <v>170</v>
      </c>
      <c r="B6" s="79"/>
      <c r="C6" s="79"/>
      <c r="D6" s="79"/>
      <c r="E6" s="79"/>
      <c r="F6" s="79"/>
      <c r="G6" s="79"/>
      <c r="H6" s="80"/>
      <c r="I6" s="7"/>
      <c r="J6" s="2"/>
      <c r="K6" s="8"/>
      <c r="L6" s="9"/>
    </row>
    <row r="7" spans="1:12" s="34" customFormat="1" ht="11.25" x14ac:dyDescent="0.2">
      <c r="A7" s="25"/>
      <c r="B7" s="26"/>
      <c r="C7" s="27"/>
      <c r="D7" s="28"/>
      <c r="E7" s="29"/>
      <c r="F7" s="25"/>
      <c r="G7" s="25"/>
      <c r="H7" s="30"/>
      <c r="I7" s="31"/>
      <c r="J7" s="26"/>
      <c r="K7" s="32"/>
      <c r="L7" s="33"/>
    </row>
    <row r="8" spans="1:12" x14ac:dyDescent="0.2">
      <c r="A8" s="5">
        <v>339018</v>
      </c>
      <c r="B8" s="2">
        <v>42069</v>
      </c>
      <c r="C8" s="3" t="s">
        <v>37</v>
      </c>
      <c r="D8" s="4" t="s">
        <v>10</v>
      </c>
      <c r="E8" s="2" t="s">
        <v>11</v>
      </c>
      <c r="F8" s="5">
        <v>339018</v>
      </c>
      <c r="G8" s="5" t="s">
        <v>12</v>
      </c>
      <c r="H8" s="39" t="s">
        <v>38</v>
      </c>
      <c r="I8" s="7">
        <v>2100</v>
      </c>
      <c r="J8" s="2" t="s">
        <v>39</v>
      </c>
      <c r="K8" s="8" t="s">
        <v>18</v>
      </c>
      <c r="L8" s="9" t="s">
        <v>40</v>
      </c>
    </row>
    <row r="9" spans="1:12" ht="11.25" x14ac:dyDescent="0.2">
      <c r="A9" s="78" t="s">
        <v>170</v>
      </c>
      <c r="B9" s="79"/>
      <c r="C9" s="79"/>
      <c r="D9" s="79"/>
      <c r="E9" s="79"/>
      <c r="F9" s="79"/>
      <c r="G9" s="79"/>
      <c r="H9" s="80"/>
      <c r="I9" s="7"/>
      <c r="J9" s="2"/>
      <c r="K9" s="8"/>
      <c r="L9" s="9"/>
    </row>
    <row r="10" spans="1:12" s="34" customFormat="1" ht="11.25" x14ac:dyDescent="0.2">
      <c r="A10" s="25"/>
      <c r="B10" s="26"/>
      <c r="C10" s="27"/>
      <c r="D10" s="28"/>
      <c r="E10" s="26"/>
      <c r="F10" s="25"/>
      <c r="G10" s="25"/>
      <c r="H10" s="30"/>
      <c r="I10" s="31"/>
      <c r="J10" s="26"/>
      <c r="K10" s="32"/>
      <c r="L10" s="33"/>
    </row>
    <row r="11" spans="1:12" x14ac:dyDescent="0.2">
      <c r="A11" s="5">
        <v>339030</v>
      </c>
      <c r="B11" s="2">
        <v>42026</v>
      </c>
      <c r="C11" s="3" t="s">
        <v>90</v>
      </c>
      <c r="D11" s="4" t="s">
        <v>10</v>
      </c>
      <c r="E11" s="2" t="s">
        <v>11</v>
      </c>
      <c r="F11" s="5">
        <v>339030</v>
      </c>
      <c r="G11" s="21" t="s">
        <v>12</v>
      </c>
      <c r="H11" s="6" t="s">
        <v>16</v>
      </c>
      <c r="I11" s="7">
        <v>870</v>
      </c>
      <c r="J11" s="2" t="s">
        <v>88</v>
      </c>
      <c r="K11" s="2" t="s">
        <v>57</v>
      </c>
      <c r="L11" s="9" t="s">
        <v>89</v>
      </c>
    </row>
    <row r="12" spans="1:12" x14ac:dyDescent="0.2">
      <c r="A12" s="5">
        <v>339030</v>
      </c>
      <c r="B12" s="2">
        <v>42026</v>
      </c>
      <c r="C12" s="3" t="s">
        <v>91</v>
      </c>
      <c r="D12" s="4" t="s">
        <v>10</v>
      </c>
      <c r="E12" s="2" t="s">
        <v>11</v>
      </c>
      <c r="F12" s="5">
        <v>339030</v>
      </c>
      <c r="G12" s="21" t="s">
        <v>12</v>
      </c>
      <c r="H12" s="6" t="s">
        <v>16</v>
      </c>
      <c r="I12" s="7">
        <v>18071.5</v>
      </c>
      <c r="J12" s="2" t="s">
        <v>92</v>
      </c>
      <c r="K12" s="2" t="s">
        <v>57</v>
      </c>
      <c r="L12" s="9" t="s">
        <v>93</v>
      </c>
    </row>
    <row r="13" spans="1:12" x14ac:dyDescent="0.2">
      <c r="A13" s="5">
        <v>339030</v>
      </c>
      <c r="B13" s="2">
        <v>41665</v>
      </c>
      <c r="C13" s="3" t="s">
        <v>108</v>
      </c>
      <c r="D13" s="4" t="s">
        <v>10</v>
      </c>
      <c r="E13" s="2" t="s">
        <v>11</v>
      </c>
      <c r="F13" s="5">
        <v>339030</v>
      </c>
      <c r="G13" s="5" t="s">
        <v>12</v>
      </c>
      <c r="H13" s="6" t="s">
        <v>16</v>
      </c>
      <c r="I13" s="7">
        <v>22959.07</v>
      </c>
      <c r="J13" s="2" t="s">
        <v>109</v>
      </c>
      <c r="K13" s="2" t="s">
        <v>57</v>
      </c>
      <c r="L13" s="2" t="s">
        <v>110</v>
      </c>
    </row>
    <row r="14" spans="1:12" ht="20.399999999999999" x14ac:dyDescent="0.2">
      <c r="A14" s="5">
        <v>339033</v>
      </c>
      <c r="B14" s="2">
        <v>42061</v>
      </c>
      <c r="C14" s="3" t="s">
        <v>107</v>
      </c>
      <c r="D14" s="4" t="s">
        <v>10</v>
      </c>
      <c r="E14" s="2" t="s">
        <v>11</v>
      </c>
      <c r="F14" s="5">
        <v>339030</v>
      </c>
      <c r="G14" s="5" t="s">
        <v>12</v>
      </c>
      <c r="H14" s="6" t="s">
        <v>16</v>
      </c>
      <c r="I14" s="7">
        <v>22013.4</v>
      </c>
      <c r="J14" s="2" t="s">
        <v>111</v>
      </c>
      <c r="K14" s="2" t="s">
        <v>57</v>
      </c>
      <c r="L14" s="2" t="s">
        <v>110</v>
      </c>
    </row>
    <row r="15" spans="1:12" ht="20.399999999999999" x14ac:dyDescent="0.2">
      <c r="A15" s="5">
        <v>339030</v>
      </c>
      <c r="B15" s="2" t="s">
        <v>138</v>
      </c>
      <c r="C15" s="3" t="s">
        <v>139</v>
      </c>
      <c r="D15" s="4" t="s">
        <v>10</v>
      </c>
      <c r="E15" s="2" t="s">
        <v>11</v>
      </c>
      <c r="F15" s="5">
        <v>339030</v>
      </c>
      <c r="G15" s="5" t="s">
        <v>12</v>
      </c>
      <c r="H15" s="6" t="s">
        <v>16</v>
      </c>
      <c r="I15" s="7">
        <v>5880.8</v>
      </c>
      <c r="J15" s="2" t="s">
        <v>140</v>
      </c>
      <c r="K15" s="2" t="s">
        <v>57</v>
      </c>
      <c r="L15" s="2" t="s">
        <v>141</v>
      </c>
    </row>
    <row r="16" spans="1:12" x14ac:dyDescent="0.2">
      <c r="A16" s="5">
        <v>339030</v>
      </c>
      <c r="B16" s="2">
        <v>41702</v>
      </c>
      <c r="C16" s="3" t="s">
        <v>150</v>
      </c>
      <c r="D16" s="4" t="s">
        <v>10</v>
      </c>
      <c r="E16" s="2" t="s">
        <v>11</v>
      </c>
      <c r="F16" s="5">
        <v>339030</v>
      </c>
      <c r="G16" s="5" t="s">
        <v>12</v>
      </c>
      <c r="H16" s="6" t="s">
        <v>16</v>
      </c>
      <c r="I16" s="7">
        <v>28650</v>
      </c>
      <c r="J16" s="2" t="s">
        <v>151</v>
      </c>
      <c r="K16" s="2" t="s">
        <v>57</v>
      </c>
      <c r="L16" s="2" t="s">
        <v>152</v>
      </c>
    </row>
    <row r="17" spans="1:12" ht="20.399999999999999" x14ac:dyDescent="0.2">
      <c r="A17" s="5">
        <v>339030</v>
      </c>
      <c r="B17" s="2">
        <v>42073</v>
      </c>
      <c r="C17" s="3" t="s">
        <v>164</v>
      </c>
      <c r="D17" s="4" t="s">
        <v>10</v>
      </c>
      <c r="E17" s="2" t="s">
        <v>11</v>
      </c>
      <c r="F17" s="5">
        <v>339030</v>
      </c>
      <c r="G17" s="5" t="s">
        <v>12</v>
      </c>
      <c r="H17" s="6" t="s">
        <v>16</v>
      </c>
      <c r="I17" s="7">
        <v>7954</v>
      </c>
      <c r="J17" s="2" t="s">
        <v>153</v>
      </c>
      <c r="K17" s="23" t="s">
        <v>53</v>
      </c>
      <c r="L17" s="2" t="s">
        <v>154</v>
      </c>
    </row>
    <row r="18" spans="1:12" ht="11.25" x14ac:dyDescent="0.2">
      <c r="A18" s="5"/>
      <c r="B18" s="2"/>
      <c r="C18" s="3"/>
      <c r="D18" s="4"/>
      <c r="E18" s="2"/>
      <c r="F18" s="5"/>
      <c r="G18" s="5"/>
      <c r="H18" s="6"/>
      <c r="I18" s="7"/>
      <c r="J18" s="2"/>
      <c r="K18" s="23"/>
      <c r="L18" s="2"/>
    </row>
    <row r="19" spans="1:12" s="34" customFormat="1" ht="11.25" x14ac:dyDescent="0.2">
      <c r="A19" s="25"/>
      <c r="B19" s="26"/>
      <c r="C19" s="27"/>
      <c r="D19" s="28"/>
      <c r="E19" s="26"/>
      <c r="F19" s="25"/>
      <c r="G19" s="25"/>
      <c r="H19" s="30"/>
      <c r="I19" s="31"/>
      <c r="J19" s="26"/>
      <c r="K19" s="35"/>
      <c r="L19" s="26"/>
    </row>
    <row r="20" spans="1:12" ht="20.399999999999999" x14ac:dyDescent="0.2">
      <c r="A20" s="5">
        <v>339033</v>
      </c>
      <c r="B20" s="2">
        <v>42060</v>
      </c>
      <c r="C20" s="3" t="s">
        <v>59</v>
      </c>
      <c r="D20" s="4" t="s">
        <v>10</v>
      </c>
      <c r="E20" s="2" t="s">
        <v>11</v>
      </c>
      <c r="F20" s="5">
        <v>339033</v>
      </c>
      <c r="G20" s="5" t="s">
        <v>12</v>
      </c>
      <c r="H20" s="6" t="s">
        <v>16</v>
      </c>
      <c r="I20" s="7">
        <v>6666.66</v>
      </c>
      <c r="J20" s="2" t="s">
        <v>60</v>
      </c>
      <c r="K20" s="8" t="s">
        <v>57</v>
      </c>
      <c r="L20" s="9" t="s">
        <v>58</v>
      </c>
    </row>
    <row r="21" spans="1:12" ht="20.399999999999999" x14ac:dyDescent="0.2">
      <c r="A21" s="5">
        <v>339033</v>
      </c>
      <c r="B21" s="2">
        <v>42060</v>
      </c>
      <c r="C21" s="3" t="s">
        <v>175</v>
      </c>
      <c r="D21" s="4" t="s">
        <v>10</v>
      </c>
      <c r="E21" s="2" t="s">
        <v>11</v>
      </c>
      <c r="F21" s="5">
        <v>339033</v>
      </c>
      <c r="G21" s="5" t="s">
        <v>12</v>
      </c>
      <c r="H21" s="6" t="s">
        <v>16</v>
      </c>
      <c r="I21" s="7">
        <v>6666.66</v>
      </c>
      <c r="J21" s="2" t="s">
        <v>174</v>
      </c>
      <c r="K21" s="8" t="s">
        <v>57</v>
      </c>
      <c r="L21" s="9" t="s">
        <v>58</v>
      </c>
    </row>
    <row r="22" spans="1:12" ht="30.6" x14ac:dyDescent="0.2">
      <c r="A22" s="5">
        <v>339033</v>
      </c>
      <c r="B22" s="2">
        <v>42023</v>
      </c>
      <c r="C22" s="3" t="s">
        <v>86</v>
      </c>
      <c r="D22" s="4" t="s">
        <v>10</v>
      </c>
      <c r="E22" s="2" t="s">
        <v>11</v>
      </c>
      <c r="F22" s="5">
        <v>339033</v>
      </c>
      <c r="G22" s="21" t="s">
        <v>12</v>
      </c>
      <c r="H22" s="6" t="s">
        <v>16</v>
      </c>
      <c r="I22" s="7">
        <v>7500</v>
      </c>
      <c r="J22" s="2" t="s">
        <v>87</v>
      </c>
      <c r="K22" s="21" t="s">
        <v>57</v>
      </c>
      <c r="L22" s="9" t="s">
        <v>85</v>
      </c>
    </row>
    <row r="23" spans="1:12" ht="20.399999999999999" x14ac:dyDescent="0.2">
      <c r="A23" s="5">
        <v>339033</v>
      </c>
      <c r="B23" s="2">
        <v>42081</v>
      </c>
      <c r="C23" s="3" t="s">
        <v>168</v>
      </c>
      <c r="D23" s="4" t="s">
        <v>10</v>
      </c>
      <c r="E23" s="2" t="s">
        <v>11</v>
      </c>
      <c r="F23" s="5">
        <v>339033</v>
      </c>
      <c r="G23" s="6" t="s">
        <v>12</v>
      </c>
      <c r="H23" s="6" t="s">
        <v>16</v>
      </c>
      <c r="I23" s="7">
        <v>2500</v>
      </c>
      <c r="J23" s="2" t="s">
        <v>159</v>
      </c>
      <c r="K23" s="23" t="s">
        <v>57</v>
      </c>
      <c r="L23" s="2" t="s">
        <v>160</v>
      </c>
    </row>
    <row r="24" spans="1:12" s="34" customFormat="1" ht="11.25" x14ac:dyDescent="0.2">
      <c r="A24" s="25"/>
      <c r="B24" s="26"/>
      <c r="C24" s="27"/>
      <c r="D24" s="28"/>
      <c r="E24" s="26"/>
      <c r="F24" s="25"/>
      <c r="G24" s="30"/>
      <c r="H24" s="30"/>
      <c r="I24" s="31"/>
      <c r="J24" s="26"/>
      <c r="K24" s="35"/>
      <c r="L24" s="26"/>
    </row>
    <row r="25" spans="1:12" ht="20.399999999999999" x14ac:dyDescent="0.2">
      <c r="A25" s="5">
        <v>339036</v>
      </c>
      <c r="B25" s="2">
        <v>42030</v>
      </c>
      <c r="C25" s="3" t="s">
        <v>94</v>
      </c>
      <c r="D25" s="4" t="s">
        <v>10</v>
      </c>
      <c r="E25" s="2" t="s">
        <v>11</v>
      </c>
      <c r="F25" s="5">
        <v>339036</v>
      </c>
      <c r="G25" s="2" t="s">
        <v>12</v>
      </c>
      <c r="H25" s="6" t="s">
        <v>16</v>
      </c>
      <c r="I25" s="7">
        <v>1914</v>
      </c>
      <c r="J25" s="2" t="s">
        <v>95</v>
      </c>
      <c r="K25" s="23" t="s">
        <v>53</v>
      </c>
      <c r="L25" s="9" t="s">
        <v>96</v>
      </c>
    </row>
    <row r="26" spans="1:12" ht="20.399999999999999" x14ac:dyDescent="0.2">
      <c r="A26" s="5">
        <v>339036</v>
      </c>
      <c r="B26" s="2">
        <v>42065</v>
      </c>
      <c r="C26" s="3" t="s">
        <v>145</v>
      </c>
      <c r="D26" s="4" t="s">
        <v>10</v>
      </c>
      <c r="E26" s="2" t="s">
        <v>11</v>
      </c>
      <c r="F26" s="5">
        <v>339036</v>
      </c>
      <c r="G26" s="6" t="s">
        <v>12</v>
      </c>
      <c r="H26" s="6" t="s">
        <v>16</v>
      </c>
      <c r="I26" s="7">
        <v>1045</v>
      </c>
      <c r="J26" s="2" t="s">
        <v>146</v>
      </c>
      <c r="K26" s="23" t="s">
        <v>53</v>
      </c>
      <c r="L26" s="2" t="s">
        <v>96</v>
      </c>
    </row>
    <row r="27" spans="1:12" s="34" customFormat="1" ht="11.25" x14ac:dyDescent="0.2">
      <c r="A27" s="25"/>
      <c r="B27" s="26"/>
      <c r="C27" s="27"/>
      <c r="D27" s="28"/>
      <c r="E27" s="26"/>
      <c r="F27" s="25"/>
      <c r="G27" s="30"/>
      <c r="H27" s="30"/>
      <c r="I27" s="31"/>
      <c r="J27" s="26"/>
      <c r="K27" s="35"/>
      <c r="L27" s="26"/>
    </row>
    <row r="28" spans="1:12" ht="40.799999999999997" x14ac:dyDescent="0.2">
      <c r="A28" s="5">
        <v>339037</v>
      </c>
      <c r="B28" s="2">
        <v>42018</v>
      </c>
      <c r="C28" s="3" t="s">
        <v>178</v>
      </c>
      <c r="D28" s="4" t="s">
        <v>10</v>
      </c>
      <c r="E28" s="2" t="s">
        <v>11</v>
      </c>
      <c r="F28" s="5">
        <v>339037</v>
      </c>
      <c r="G28" s="2" t="s">
        <v>12</v>
      </c>
      <c r="H28" s="6" t="s">
        <v>16</v>
      </c>
      <c r="I28" s="7">
        <v>5249.98</v>
      </c>
      <c r="J28" s="2" t="s">
        <v>63</v>
      </c>
      <c r="K28" s="2" t="s">
        <v>57</v>
      </c>
      <c r="L28" s="9" t="s">
        <v>64</v>
      </c>
    </row>
    <row r="29" spans="1:12" ht="30.6" x14ac:dyDescent="0.2">
      <c r="A29" s="5">
        <v>339037</v>
      </c>
      <c r="B29" s="2">
        <v>42018</v>
      </c>
      <c r="C29" s="3" t="s">
        <v>69</v>
      </c>
      <c r="D29" s="4" t="s">
        <v>10</v>
      </c>
      <c r="E29" s="2" t="s">
        <v>11</v>
      </c>
      <c r="F29" s="5">
        <v>339037</v>
      </c>
      <c r="G29" s="2" t="s">
        <v>12</v>
      </c>
      <c r="H29" s="6" t="s">
        <v>16</v>
      </c>
      <c r="I29" s="7">
        <v>35456.839999999997</v>
      </c>
      <c r="J29" s="2" t="s">
        <v>65</v>
      </c>
      <c r="K29" s="2" t="s">
        <v>57</v>
      </c>
      <c r="L29" s="9" t="s">
        <v>66</v>
      </c>
    </row>
    <row r="30" spans="1:12" ht="30.6" x14ac:dyDescent="0.2">
      <c r="A30" s="5">
        <v>339037</v>
      </c>
      <c r="B30" s="2">
        <v>42018</v>
      </c>
      <c r="C30" s="3" t="s">
        <v>70</v>
      </c>
      <c r="D30" s="4" t="s">
        <v>10</v>
      </c>
      <c r="E30" s="2" t="s">
        <v>11</v>
      </c>
      <c r="F30" s="5">
        <v>339037</v>
      </c>
      <c r="G30" s="2" t="s">
        <v>12</v>
      </c>
      <c r="H30" s="6" t="s">
        <v>16</v>
      </c>
      <c r="I30" s="7">
        <v>16580.04</v>
      </c>
      <c r="J30" s="2" t="s">
        <v>67</v>
      </c>
      <c r="K30" s="2" t="s">
        <v>57</v>
      </c>
      <c r="L30" s="9" t="s">
        <v>68</v>
      </c>
    </row>
    <row r="31" spans="1:12" ht="30.6" x14ac:dyDescent="0.2">
      <c r="A31" s="5">
        <v>339037</v>
      </c>
      <c r="B31" s="2">
        <v>42018</v>
      </c>
      <c r="C31" s="3" t="s">
        <v>71</v>
      </c>
      <c r="D31" s="4" t="s">
        <v>10</v>
      </c>
      <c r="E31" s="2" t="s">
        <v>11</v>
      </c>
      <c r="F31" s="5">
        <v>339037</v>
      </c>
      <c r="G31" s="2" t="s">
        <v>12</v>
      </c>
      <c r="H31" s="6" t="s">
        <v>16</v>
      </c>
      <c r="I31" s="7">
        <v>2522.14</v>
      </c>
      <c r="J31" s="2" t="s">
        <v>72</v>
      </c>
      <c r="K31" s="2" t="s">
        <v>57</v>
      </c>
      <c r="L31" s="9" t="s">
        <v>73</v>
      </c>
    </row>
    <row r="32" spans="1:12" ht="30.6" x14ac:dyDescent="0.2">
      <c r="A32" s="5">
        <v>339037</v>
      </c>
      <c r="B32" s="2">
        <v>42019</v>
      </c>
      <c r="C32" s="3" t="s">
        <v>74</v>
      </c>
      <c r="D32" s="4" t="s">
        <v>10</v>
      </c>
      <c r="E32" s="2" t="s">
        <v>11</v>
      </c>
      <c r="F32" s="5">
        <v>339037</v>
      </c>
      <c r="G32" s="2" t="s">
        <v>12</v>
      </c>
      <c r="H32" s="6" t="s">
        <v>16</v>
      </c>
      <c r="I32" s="7">
        <v>10190.870000000001</v>
      </c>
      <c r="J32" s="2" t="s">
        <v>75</v>
      </c>
      <c r="K32" s="2" t="s">
        <v>57</v>
      </c>
      <c r="L32" s="9" t="s">
        <v>76</v>
      </c>
    </row>
    <row r="33" spans="1:12" ht="30.6" x14ac:dyDescent="0.2">
      <c r="A33" s="5">
        <v>339037</v>
      </c>
      <c r="B33" s="2">
        <v>42019</v>
      </c>
      <c r="C33" s="3" t="s">
        <v>77</v>
      </c>
      <c r="D33" s="4" t="s">
        <v>10</v>
      </c>
      <c r="E33" s="2" t="s">
        <v>11</v>
      </c>
      <c r="F33" s="5">
        <v>339037</v>
      </c>
      <c r="G33" s="2" t="s">
        <v>12</v>
      </c>
      <c r="H33" s="6" t="s">
        <v>16</v>
      </c>
      <c r="I33" s="7">
        <v>31977.62</v>
      </c>
      <c r="J33" s="2" t="s">
        <v>78</v>
      </c>
      <c r="K33" s="2" t="s">
        <v>57</v>
      </c>
      <c r="L33" s="9" t="s">
        <v>79</v>
      </c>
    </row>
    <row r="34" spans="1:12" ht="30.6" x14ac:dyDescent="0.2">
      <c r="A34" s="5">
        <v>339037</v>
      </c>
      <c r="B34" s="2">
        <v>42019</v>
      </c>
      <c r="C34" s="3" t="s">
        <v>80</v>
      </c>
      <c r="D34" s="4" t="s">
        <v>10</v>
      </c>
      <c r="E34" s="2" t="s">
        <v>11</v>
      </c>
      <c r="F34" s="5">
        <v>339037</v>
      </c>
      <c r="G34" s="2" t="s">
        <v>12</v>
      </c>
      <c r="H34" s="6" t="s">
        <v>16</v>
      </c>
      <c r="I34" s="7">
        <v>15177.09</v>
      </c>
      <c r="J34" s="2" t="s">
        <v>81</v>
      </c>
      <c r="K34" s="2" t="s">
        <v>57</v>
      </c>
      <c r="L34" s="9" t="s">
        <v>82</v>
      </c>
    </row>
    <row r="35" spans="1:12" ht="20.399999999999999" x14ac:dyDescent="0.2">
      <c r="A35" s="5">
        <v>339037</v>
      </c>
      <c r="B35" s="2">
        <v>42061</v>
      </c>
      <c r="C35" s="3" t="s">
        <v>176</v>
      </c>
      <c r="D35" s="4" t="s">
        <v>10</v>
      </c>
      <c r="E35" s="2" t="s">
        <v>11</v>
      </c>
      <c r="F35" s="5">
        <v>339037</v>
      </c>
      <c r="G35" s="2" t="s">
        <v>12</v>
      </c>
      <c r="H35" s="6" t="s">
        <v>16</v>
      </c>
      <c r="I35" s="7">
        <v>3324.99</v>
      </c>
      <c r="J35" s="2" t="s">
        <v>125</v>
      </c>
      <c r="K35" s="2" t="s">
        <v>57</v>
      </c>
      <c r="L35" s="9" t="s">
        <v>64</v>
      </c>
    </row>
    <row r="36" spans="1:12" x14ac:dyDescent="0.2">
      <c r="A36" s="5">
        <v>339037</v>
      </c>
      <c r="B36" s="2">
        <v>42061</v>
      </c>
      <c r="C36" s="3" t="s">
        <v>177</v>
      </c>
      <c r="D36" s="4" t="s">
        <v>10</v>
      </c>
      <c r="E36" s="2" t="s">
        <v>11</v>
      </c>
      <c r="F36" s="5">
        <v>339037</v>
      </c>
      <c r="G36" s="2" t="s">
        <v>12</v>
      </c>
      <c r="H36" s="6" t="s">
        <v>16</v>
      </c>
      <c r="I36" s="7">
        <v>22539.95</v>
      </c>
      <c r="J36" s="2" t="s">
        <v>121</v>
      </c>
      <c r="K36" s="21" t="s">
        <v>57</v>
      </c>
      <c r="L36" s="9" t="s">
        <v>66</v>
      </c>
    </row>
    <row r="37" spans="1:12" x14ac:dyDescent="0.2">
      <c r="A37" s="5">
        <v>339037</v>
      </c>
      <c r="B37" s="2">
        <v>42061</v>
      </c>
      <c r="C37" s="3" t="s">
        <v>179</v>
      </c>
      <c r="D37" s="4" t="s">
        <v>10</v>
      </c>
      <c r="E37" s="2" t="s">
        <v>11</v>
      </c>
      <c r="F37" s="5">
        <v>339037</v>
      </c>
      <c r="G37" s="2" t="s">
        <v>12</v>
      </c>
      <c r="H37" s="6" t="s">
        <v>16</v>
      </c>
      <c r="I37" s="7">
        <v>3743.88</v>
      </c>
      <c r="J37" s="2" t="s">
        <v>123</v>
      </c>
      <c r="K37" s="21" t="s">
        <v>57</v>
      </c>
      <c r="L37" s="9" t="s">
        <v>126</v>
      </c>
    </row>
    <row r="38" spans="1:12" x14ac:dyDescent="0.2">
      <c r="A38" s="5">
        <v>339037</v>
      </c>
      <c r="B38" s="2">
        <v>42061</v>
      </c>
      <c r="C38" s="3" t="s">
        <v>180</v>
      </c>
      <c r="D38" s="4" t="s">
        <v>10</v>
      </c>
      <c r="E38" s="2" t="s">
        <v>11</v>
      </c>
      <c r="F38" s="5">
        <v>339037</v>
      </c>
      <c r="G38" s="2" t="s">
        <v>12</v>
      </c>
      <c r="H38" s="6" t="s">
        <v>16</v>
      </c>
      <c r="I38" s="7">
        <v>244.08</v>
      </c>
      <c r="J38" s="2" t="s">
        <v>127</v>
      </c>
      <c r="K38" s="2" t="s">
        <v>57</v>
      </c>
      <c r="L38" s="9" t="s">
        <v>128</v>
      </c>
    </row>
    <row r="39" spans="1:12" x14ac:dyDescent="0.2">
      <c r="A39" s="5">
        <v>339037</v>
      </c>
      <c r="B39" s="2">
        <v>42061</v>
      </c>
      <c r="C39" s="3" t="s">
        <v>181</v>
      </c>
      <c r="D39" s="4" t="s">
        <v>10</v>
      </c>
      <c r="E39" s="2" t="s">
        <v>11</v>
      </c>
      <c r="F39" s="5">
        <v>339037</v>
      </c>
      <c r="G39" s="2" t="s">
        <v>12</v>
      </c>
      <c r="H39" s="6" t="s">
        <v>16</v>
      </c>
      <c r="I39" s="7">
        <v>6150.61</v>
      </c>
      <c r="J39" s="2" t="s">
        <v>131</v>
      </c>
      <c r="K39" s="21" t="s">
        <v>57</v>
      </c>
      <c r="L39" s="9" t="s">
        <v>76</v>
      </c>
    </row>
    <row r="40" spans="1:12" ht="20.399999999999999" x14ac:dyDescent="0.2">
      <c r="A40" s="5">
        <v>339037</v>
      </c>
      <c r="B40" s="2">
        <v>42061</v>
      </c>
      <c r="C40" s="3" t="s">
        <v>182</v>
      </c>
      <c r="D40" s="4" t="s">
        <v>10</v>
      </c>
      <c r="E40" s="2" t="s">
        <v>11</v>
      </c>
      <c r="F40" s="5">
        <v>339037</v>
      </c>
      <c r="G40" s="21" t="s">
        <v>12</v>
      </c>
      <c r="H40" s="6" t="s">
        <v>16</v>
      </c>
      <c r="I40" s="7">
        <v>26819.94</v>
      </c>
      <c r="J40" s="2" t="s">
        <v>134</v>
      </c>
      <c r="K40" s="2" t="s">
        <v>57</v>
      </c>
      <c r="L40" s="9" t="s">
        <v>133</v>
      </c>
    </row>
    <row r="41" spans="1:12" x14ac:dyDescent="0.2">
      <c r="A41" s="5">
        <v>339037</v>
      </c>
      <c r="B41" s="2">
        <v>42061</v>
      </c>
      <c r="C41" s="3" t="s">
        <v>183</v>
      </c>
      <c r="D41" s="4" t="s">
        <v>10</v>
      </c>
      <c r="E41" s="2" t="s">
        <v>11</v>
      </c>
      <c r="F41" s="5">
        <v>339037</v>
      </c>
      <c r="G41" s="21" t="s">
        <v>12</v>
      </c>
      <c r="H41" s="6" t="s">
        <v>16</v>
      </c>
      <c r="I41" s="7">
        <v>15177.09</v>
      </c>
      <c r="J41" s="2" t="s">
        <v>136</v>
      </c>
      <c r="K41" s="2" t="s">
        <v>57</v>
      </c>
      <c r="L41" s="9" t="s">
        <v>137</v>
      </c>
    </row>
    <row r="42" spans="1:12" s="34" customFormat="1" ht="11.25" x14ac:dyDescent="0.2">
      <c r="A42" s="25"/>
      <c r="B42" s="26"/>
      <c r="C42" s="27"/>
      <c r="D42" s="28"/>
      <c r="E42" s="26"/>
      <c r="F42" s="25"/>
      <c r="G42" s="29"/>
      <c r="H42" s="30"/>
      <c r="I42" s="31"/>
      <c r="J42" s="26"/>
      <c r="K42" s="26"/>
      <c r="L42" s="33"/>
    </row>
    <row r="43" spans="1:12" ht="20.399999999999999" x14ac:dyDescent="0.2">
      <c r="A43" s="5">
        <v>339039</v>
      </c>
      <c r="B43" s="2">
        <v>42066</v>
      </c>
      <c r="C43" s="3" t="s">
        <v>186</v>
      </c>
      <c r="D43" s="4" t="s">
        <v>10</v>
      </c>
      <c r="E43" s="2" t="s">
        <v>11</v>
      </c>
      <c r="F43" s="5">
        <v>339039</v>
      </c>
      <c r="G43" s="5" t="s">
        <v>12</v>
      </c>
      <c r="H43" s="6" t="s">
        <v>16</v>
      </c>
      <c r="I43" s="7">
        <v>1240.8</v>
      </c>
      <c r="J43" s="2" t="s">
        <v>34</v>
      </c>
      <c r="K43" s="8" t="s">
        <v>18</v>
      </c>
      <c r="L43" s="9" t="s">
        <v>35</v>
      </c>
    </row>
    <row r="44" spans="1:12" ht="20.399999999999999" x14ac:dyDescent="0.2">
      <c r="A44" s="5">
        <v>339039</v>
      </c>
      <c r="B44" s="2">
        <v>42017</v>
      </c>
      <c r="C44" s="3" t="s">
        <v>47</v>
      </c>
      <c r="D44" s="4" t="s">
        <v>10</v>
      </c>
      <c r="E44" s="2" t="s">
        <v>11</v>
      </c>
      <c r="F44" s="5">
        <v>339039</v>
      </c>
      <c r="G44" s="5" t="s">
        <v>12</v>
      </c>
      <c r="H44" s="6" t="s">
        <v>16</v>
      </c>
      <c r="I44" s="7">
        <v>3000</v>
      </c>
      <c r="J44" s="2" t="s">
        <v>44</v>
      </c>
      <c r="K44" s="2" t="s">
        <v>42</v>
      </c>
      <c r="L44" s="9" t="s">
        <v>45</v>
      </c>
    </row>
    <row r="45" spans="1:12" ht="20.399999999999999" x14ac:dyDescent="0.2">
      <c r="A45" s="5">
        <v>339039</v>
      </c>
      <c r="B45" s="2">
        <v>42017</v>
      </c>
      <c r="C45" s="3" t="s">
        <v>46</v>
      </c>
      <c r="D45" s="4" t="s">
        <v>10</v>
      </c>
      <c r="E45" s="2" t="s">
        <v>11</v>
      </c>
      <c r="F45" s="5">
        <v>339039</v>
      </c>
      <c r="G45" s="5" t="s">
        <v>12</v>
      </c>
      <c r="H45" s="6" t="s">
        <v>16</v>
      </c>
      <c r="I45" s="7">
        <v>200</v>
      </c>
      <c r="J45" s="2" t="s">
        <v>49</v>
      </c>
      <c r="K45" s="21" t="s">
        <v>42</v>
      </c>
      <c r="L45" s="9" t="s">
        <v>50</v>
      </c>
    </row>
    <row r="46" spans="1:12" ht="20.399999999999999" x14ac:dyDescent="0.2">
      <c r="A46" s="5">
        <v>339039</v>
      </c>
      <c r="B46" s="2">
        <v>42016</v>
      </c>
      <c r="C46" s="3" t="s">
        <v>51</v>
      </c>
      <c r="D46" s="4" t="s">
        <v>10</v>
      </c>
      <c r="E46" s="2" t="s">
        <v>11</v>
      </c>
      <c r="F46" s="5">
        <v>339039</v>
      </c>
      <c r="G46" s="5" t="s">
        <v>12</v>
      </c>
      <c r="H46" s="6" t="s">
        <v>16</v>
      </c>
      <c r="I46" s="40">
        <v>14395.44</v>
      </c>
      <c r="J46" s="2" t="s">
        <v>52</v>
      </c>
      <c r="K46" s="23" t="s">
        <v>53</v>
      </c>
      <c r="L46" s="9" t="s">
        <v>54</v>
      </c>
    </row>
    <row r="47" spans="1:12" ht="20.399999999999999" x14ac:dyDescent="0.2">
      <c r="A47" s="5">
        <v>339039</v>
      </c>
      <c r="B47" s="2">
        <v>42017</v>
      </c>
      <c r="C47" s="3" t="s">
        <v>184</v>
      </c>
      <c r="D47" s="4" t="s">
        <v>10</v>
      </c>
      <c r="E47" s="2" t="s">
        <v>11</v>
      </c>
      <c r="F47" s="5">
        <v>339039</v>
      </c>
      <c r="G47" s="2" t="s">
        <v>12</v>
      </c>
      <c r="H47" s="6" t="s">
        <v>16</v>
      </c>
      <c r="I47" s="7">
        <v>167.2</v>
      </c>
      <c r="J47" s="2" t="s">
        <v>61</v>
      </c>
      <c r="K47" s="2" t="s">
        <v>57</v>
      </c>
      <c r="L47" s="9" t="s">
        <v>58</v>
      </c>
    </row>
    <row r="48" spans="1:12" ht="30.6" x14ac:dyDescent="0.2">
      <c r="A48" s="5">
        <v>339039</v>
      </c>
      <c r="B48" s="2"/>
      <c r="C48" s="3" t="s">
        <v>185</v>
      </c>
      <c r="D48" s="4" t="s">
        <v>10</v>
      </c>
      <c r="E48" s="2" t="s">
        <v>11</v>
      </c>
      <c r="F48" s="5">
        <v>339039</v>
      </c>
      <c r="G48" s="2" t="s">
        <v>12</v>
      </c>
      <c r="H48" s="39" t="s">
        <v>24</v>
      </c>
      <c r="I48" s="7">
        <v>234.08</v>
      </c>
      <c r="J48" s="2" t="s">
        <v>84</v>
      </c>
      <c r="K48" s="2" t="s">
        <v>57</v>
      </c>
      <c r="L48" s="9" t="s">
        <v>85</v>
      </c>
    </row>
    <row r="49" spans="1:12" ht="30.6" x14ac:dyDescent="0.2">
      <c r="A49" s="5">
        <v>339039</v>
      </c>
      <c r="B49" s="2">
        <v>42034</v>
      </c>
      <c r="C49" s="3" t="s">
        <v>97</v>
      </c>
      <c r="D49" s="4" t="s">
        <v>10</v>
      </c>
      <c r="E49" s="2" t="s">
        <v>11</v>
      </c>
      <c r="F49" s="5">
        <v>339039</v>
      </c>
      <c r="G49" s="2" t="s">
        <v>12</v>
      </c>
      <c r="H49" s="6" t="s">
        <v>16</v>
      </c>
      <c r="I49" s="7">
        <v>7925.36</v>
      </c>
      <c r="J49" s="2" t="s">
        <v>99</v>
      </c>
      <c r="K49" s="23" t="s">
        <v>53</v>
      </c>
      <c r="L49" s="9" t="s">
        <v>98</v>
      </c>
    </row>
    <row r="50" spans="1:12" ht="20.399999999999999" x14ac:dyDescent="0.2">
      <c r="A50" s="5">
        <v>339039</v>
      </c>
      <c r="B50" s="2">
        <v>42034</v>
      </c>
      <c r="C50" s="3" t="s">
        <v>100</v>
      </c>
      <c r="D50" s="4" t="s">
        <v>10</v>
      </c>
      <c r="E50" s="2" t="s">
        <v>11</v>
      </c>
      <c r="F50" s="5">
        <v>339039</v>
      </c>
      <c r="G50" s="2" t="s">
        <v>12</v>
      </c>
      <c r="H50" s="6" t="s">
        <v>16</v>
      </c>
      <c r="I50" s="7">
        <v>1000</v>
      </c>
      <c r="J50" s="2" t="s">
        <v>101</v>
      </c>
      <c r="K50" s="2" t="s">
        <v>42</v>
      </c>
      <c r="L50" s="9" t="s">
        <v>102</v>
      </c>
    </row>
    <row r="51" spans="1:12" ht="20.399999999999999" x14ac:dyDescent="0.2">
      <c r="A51" s="5">
        <v>339039</v>
      </c>
      <c r="B51" s="2">
        <v>42058</v>
      </c>
      <c r="C51" s="3" t="s">
        <v>103</v>
      </c>
      <c r="D51" s="4" t="s">
        <v>10</v>
      </c>
      <c r="E51" s="2" t="s">
        <v>11</v>
      </c>
      <c r="F51" s="5">
        <v>339039</v>
      </c>
      <c r="G51" s="2" t="s">
        <v>12</v>
      </c>
      <c r="H51" s="6" t="s">
        <v>16</v>
      </c>
      <c r="I51" s="7">
        <v>7503.67</v>
      </c>
      <c r="J51" s="2" t="s">
        <v>104</v>
      </c>
      <c r="K51" s="23" t="s">
        <v>53</v>
      </c>
      <c r="L51" s="9" t="s">
        <v>105</v>
      </c>
    </row>
    <row r="52" spans="1:12" ht="20.399999999999999" x14ac:dyDescent="0.2">
      <c r="A52" s="5">
        <v>339039</v>
      </c>
      <c r="B52" s="2">
        <v>42061</v>
      </c>
      <c r="C52" s="3" t="s">
        <v>187</v>
      </c>
      <c r="D52" s="4" t="s">
        <v>10</v>
      </c>
      <c r="E52" s="2" t="s">
        <v>11</v>
      </c>
      <c r="F52" s="5">
        <v>339039</v>
      </c>
      <c r="G52" s="6" t="s">
        <v>12</v>
      </c>
      <c r="H52" s="6" t="s">
        <v>16</v>
      </c>
      <c r="I52" s="7">
        <v>11064.86</v>
      </c>
      <c r="J52" s="2" t="s">
        <v>112</v>
      </c>
      <c r="K52" s="23" t="s">
        <v>53</v>
      </c>
      <c r="L52" s="9" t="s">
        <v>113</v>
      </c>
    </row>
    <row r="53" spans="1:12" ht="20.399999999999999" x14ac:dyDescent="0.2">
      <c r="A53" s="5">
        <v>339039</v>
      </c>
      <c r="B53" s="2">
        <v>42061</v>
      </c>
      <c r="C53" s="3" t="s">
        <v>188</v>
      </c>
      <c r="D53" s="4" t="s">
        <v>10</v>
      </c>
      <c r="E53" s="2" t="s">
        <v>11</v>
      </c>
      <c r="F53" s="5">
        <v>339039</v>
      </c>
      <c r="G53" s="6" t="s">
        <v>12</v>
      </c>
      <c r="H53" s="6" t="s">
        <v>16</v>
      </c>
      <c r="I53" s="7">
        <v>3000</v>
      </c>
      <c r="J53" s="2" t="s">
        <v>115</v>
      </c>
      <c r="K53" s="23" t="s">
        <v>42</v>
      </c>
      <c r="L53" s="9" t="s">
        <v>45</v>
      </c>
    </row>
    <row r="54" spans="1:12" ht="20.399999999999999" x14ac:dyDescent="0.2">
      <c r="A54" s="5">
        <v>339039</v>
      </c>
      <c r="B54" s="2">
        <v>42061</v>
      </c>
      <c r="C54" s="3" t="s">
        <v>189</v>
      </c>
      <c r="D54" s="4" t="s">
        <v>10</v>
      </c>
      <c r="E54" s="2" t="s">
        <v>11</v>
      </c>
      <c r="F54" s="5">
        <v>339039</v>
      </c>
      <c r="G54" s="5" t="s">
        <v>12</v>
      </c>
      <c r="H54" s="6" t="s">
        <v>16</v>
      </c>
      <c r="I54" s="7">
        <v>200</v>
      </c>
      <c r="J54" s="2" t="s">
        <v>124</v>
      </c>
      <c r="K54" s="2" t="s">
        <v>42</v>
      </c>
      <c r="L54" s="9" t="s">
        <v>50</v>
      </c>
    </row>
    <row r="55" spans="1:12" ht="30.6" x14ac:dyDescent="0.2">
      <c r="A55" s="5">
        <v>339033</v>
      </c>
      <c r="B55" s="2">
        <v>42061</v>
      </c>
      <c r="C55" s="3" t="s">
        <v>142</v>
      </c>
      <c r="D55" s="4" t="s">
        <v>10</v>
      </c>
      <c r="E55" s="2" t="s">
        <v>11</v>
      </c>
      <c r="F55" s="5">
        <v>339039</v>
      </c>
      <c r="G55" s="6" t="s">
        <v>12</v>
      </c>
      <c r="H55" s="6" t="s">
        <v>16</v>
      </c>
      <c r="I55" s="7">
        <v>20018.97</v>
      </c>
      <c r="J55" s="2" t="s">
        <v>143</v>
      </c>
      <c r="K55" s="2" t="s">
        <v>57</v>
      </c>
      <c r="L55" s="2" t="s">
        <v>144</v>
      </c>
    </row>
    <row r="56" spans="1:12" ht="20.399999999999999" x14ac:dyDescent="0.2">
      <c r="A56" s="5">
        <v>339039</v>
      </c>
      <c r="B56" s="2">
        <v>41702</v>
      </c>
      <c r="C56" s="3" t="s">
        <v>147</v>
      </c>
      <c r="D56" s="4" t="s">
        <v>10</v>
      </c>
      <c r="E56" s="2" t="s">
        <v>11</v>
      </c>
      <c r="F56" s="5">
        <v>339039</v>
      </c>
      <c r="G56" s="5" t="s">
        <v>12</v>
      </c>
      <c r="H56" s="6" t="s">
        <v>16</v>
      </c>
      <c r="I56" s="7">
        <v>74569.990000000005</v>
      </c>
      <c r="J56" s="23" t="s">
        <v>148</v>
      </c>
      <c r="K56" s="2" t="s">
        <v>57</v>
      </c>
      <c r="L56" s="2" t="s">
        <v>149</v>
      </c>
    </row>
    <row r="57" spans="1:12" ht="30.6" x14ac:dyDescent="0.2">
      <c r="A57" s="5">
        <v>339039</v>
      </c>
      <c r="B57" s="2">
        <v>42076</v>
      </c>
      <c r="C57" s="3" t="s">
        <v>163</v>
      </c>
      <c r="D57" s="4" t="s">
        <v>10</v>
      </c>
      <c r="E57" s="2" t="s">
        <v>11</v>
      </c>
      <c r="F57" s="5">
        <v>339039</v>
      </c>
      <c r="G57" s="5" t="s">
        <v>12</v>
      </c>
      <c r="H57" s="6" t="s">
        <v>16</v>
      </c>
      <c r="I57" s="7">
        <v>7018.84</v>
      </c>
      <c r="J57" s="2" t="s">
        <v>155</v>
      </c>
      <c r="K57" s="21" t="s">
        <v>57</v>
      </c>
      <c r="L57" s="2" t="s">
        <v>156</v>
      </c>
    </row>
    <row r="58" spans="1:12" ht="30.6" x14ac:dyDescent="0.2">
      <c r="A58" s="5">
        <v>339039</v>
      </c>
      <c r="B58" s="2">
        <v>42079</v>
      </c>
      <c r="C58" s="3" t="s">
        <v>162</v>
      </c>
      <c r="D58" s="4" t="s">
        <v>10</v>
      </c>
      <c r="E58" s="2" t="s">
        <v>173</v>
      </c>
      <c r="F58" s="5">
        <v>339039</v>
      </c>
      <c r="G58" s="5" t="s">
        <v>12</v>
      </c>
      <c r="H58" s="6" t="s">
        <v>16</v>
      </c>
      <c r="I58" s="7">
        <v>1975</v>
      </c>
      <c r="J58" s="2" t="s">
        <v>157</v>
      </c>
      <c r="K58" s="23" t="s">
        <v>53</v>
      </c>
      <c r="L58" s="2" t="s">
        <v>158</v>
      </c>
    </row>
    <row r="59" spans="1:12" ht="20.399999999999999" x14ac:dyDescent="0.2">
      <c r="A59" s="5">
        <v>339039</v>
      </c>
      <c r="B59" s="2">
        <v>42081</v>
      </c>
      <c r="C59" s="3" t="s">
        <v>165</v>
      </c>
      <c r="D59" s="4" t="s">
        <v>10</v>
      </c>
      <c r="E59" s="2" t="s">
        <v>11</v>
      </c>
      <c r="F59" s="5">
        <v>339039</v>
      </c>
      <c r="G59" s="5" t="s">
        <v>12</v>
      </c>
      <c r="H59" s="6" t="s">
        <v>16</v>
      </c>
      <c r="I59" s="7">
        <v>167.2</v>
      </c>
      <c r="J59" s="2" t="s">
        <v>166</v>
      </c>
      <c r="K59" s="2" t="s">
        <v>57</v>
      </c>
      <c r="L59" s="2" t="s">
        <v>160</v>
      </c>
    </row>
    <row r="60" spans="1:12" ht="11.25" x14ac:dyDescent="0.2">
      <c r="I60" s="10"/>
    </row>
    <row r="61" spans="1:12" ht="20.399999999999999" x14ac:dyDescent="0.2">
      <c r="A61" s="5">
        <v>339092</v>
      </c>
      <c r="B61" s="2">
        <v>42041</v>
      </c>
      <c r="C61" s="3" t="s">
        <v>26</v>
      </c>
      <c r="D61" s="4" t="s">
        <v>10</v>
      </c>
      <c r="E61" s="2" t="s">
        <v>11</v>
      </c>
      <c r="F61" s="5">
        <v>339092</v>
      </c>
      <c r="G61" s="5" t="s">
        <v>12</v>
      </c>
      <c r="H61" s="6" t="s">
        <v>16</v>
      </c>
      <c r="I61" s="7">
        <v>1510.64</v>
      </c>
      <c r="J61" s="2" t="s">
        <v>27</v>
      </c>
      <c r="K61" s="24" t="s">
        <v>18</v>
      </c>
      <c r="L61" s="9" t="s">
        <v>28</v>
      </c>
    </row>
    <row r="62" spans="1:12" s="34" customFormat="1" ht="11.25" x14ac:dyDescent="0.2">
      <c r="A62" s="25"/>
      <c r="B62" s="26"/>
      <c r="C62" s="27"/>
      <c r="D62" s="28"/>
      <c r="E62" s="26"/>
      <c r="F62" s="25"/>
      <c r="G62" s="25"/>
      <c r="H62" s="30"/>
      <c r="I62" s="31"/>
      <c r="J62" s="26"/>
      <c r="K62" s="36"/>
      <c r="L62" s="33"/>
    </row>
    <row r="63" spans="1:12" ht="20.399999999999999" x14ac:dyDescent="0.2">
      <c r="A63" s="5">
        <v>339139</v>
      </c>
      <c r="B63" s="2">
        <v>42017</v>
      </c>
      <c r="C63" s="3" t="s">
        <v>167</v>
      </c>
      <c r="D63" s="4" t="s">
        <v>10</v>
      </c>
      <c r="E63" s="2" t="s">
        <v>11</v>
      </c>
      <c r="F63" s="5">
        <v>339139</v>
      </c>
      <c r="G63" s="5" t="s">
        <v>12</v>
      </c>
      <c r="H63" s="6" t="s">
        <v>16</v>
      </c>
      <c r="I63" s="7">
        <v>1333.33</v>
      </c>
      <c r="J63" s="2" t="s">
        <v>41</v>
      </c>
      <c r="K63" s="2" t="s">
        <v>42</v>
      </c>
      <c r="L63" s="9" t="s">
        <v>43</v>
      </c>
    </row>
    <row r="64" spans="1:12" ht="20.399999999999999" x14ac:dyDescent="0.2">
      <c r="A64" s="5">
        <v>339139</v>
      </c>
      <c r="B64" s="2">
        <v>42060</v>
      </c>
      <c r="C64" s="3" t="s">
        <v>106</v>
      </c>
      <c r="D64" s="4" t="s">
        <v>10</v>
      </c>
      <c r="E64" s="2" t="s">
        <v>11</v>
      </c>
      <c r="F64" s="5">
        <v>339139</v>
      </c>
      <c r="G64" s="5" t="s">
        <v>12</v>
      </c>
      <c r="H64" s="6" t="s">
        <v>16</v>
      </c>
      <c r="I64" s="7">
        <v>1333.33</v>
      </c>
      <c r="J64" s="2" t="s">
        <v>190</v>
      </c>
      <c r="K64" s="21" t="s">
        <v>42</v>
      </c>
      <c r="L64" s="9" t="s">
        <v>43</v>
      </c>
    </row>
    <row r="65" spans="1:12" ht="11.25" x14ac:dyDescent="0.2">
      <c r="A65" s="5"/>
      <c r="B65" s="2"/>
      <c r="C65" s="3"/>
      <c r="D65" s="4"/>
      <c r="E65" s="2"/>
      <c r="F65" s="5"/>
      <c r="G65" s="5"/>
      <c r="H65" s="6"/>
      <c r="I65" s="7"/>
      <c r="J65" s="2"/>
      <c r="K65" s="21"/>
      <c r="L65" s="9"/>
    </row>
    <row r="66" spans="1:12" ht="20.399999999999999" x14ac:dyDescent="0.2">
      <c r="A66" s="5">
        <v>339147</v>
      </c>
      <c r="B66" s="2">
        <v>42016</v>
      </c>
      <c r="C66" s="3" t="s">
        <v>15</v>
      </c>
      <c r="D66" s="4" t="s">
        <v>10</v>
      </c>
      <c r="E66" s="22" t="s">
        <v>11</v>
      </c>
      <c r="F66" s="5">
        <v>339147</v>
      </c>
      <c r="G66" s="5" t="s">
        <v>12</v>
      </c>
      <c r="H66" s="6" t="s">
        <v>16</v>
      </c>
      <c r="I66" s="7">
        <v>416.66</v>
      </c>
      <c r="J66" s="2" t="s">
        <v>17</v>
      </c>
      <c r="K66" s="8" t="s">
        <v>18</v>
      </c>
      <c r="L66" s="9" t="s">
        <v>19</v>
      </c>
    </row>
    <row r="67" spans="1:12" x14ac:dyDescent="0.2">
      <c r="A67" s="5">
        <v>339147</v>
      </c>
      <c r="B67" s="2">
        <v>42060</v>
      </c>
      <c r="C67" s="3" t="s">
        <v>48</v>
      </c>
      <c r="D67" s="4" t="s">
        <v>10</v>
      </c>
      <c r="E67" s="2" t="s">
        <v>11</v>
      </c>
      <c r="F67" s="5">
        <v>339147</v>
      </c>
      <c r="G67" s="5" t="s">
        <v>12</v>
      </c>
      <c r="H67" s="6" t="s">
        <v>16</v>
      </c>
      <c r="I67" s="7">
        <v>416.66</v>
      </c>
      <c r="J67" s="2" t="s">
        <v>29</v>
      </c>
      <c r="K67" s="8" t="s">
        <v>18</v>
      </c>
      <c r="L67" s="9" t="s">
        <v>19</v>
      </c>
    </row>
    <row r="68" spans="1:12" ht="11.25" x14ac:dyDescent="0.2">
      <c r="A68" s="5"/>
      <c r="B68" s="2"/>
      <c r="C68" s="2"/>
      <c r="D68" s="4"/>
      <c r="E68" s="2"/>
      <c r="F68" s="5"/>
      <c r="G68" s="5"/>
      <c r="H68" s="6"/>
      <c r="I68" s="7">
        <f>SUM(I66:I67)</f>
        <v>833.32</v>
      </c>
      <c r="J68" s="2"/>
      <c r="K68" s="2"/>
      <c r="L68" s="2"/>
    </row>
    <row r="70" spans="1:12" ht="11.25" x14ac:dyDescent="0.2">
      <c r="I70" s="10">
        <f>SUM(I2:I69)</f>
        <v>507237.48000000004</v>
      </c>
    </row>
    <row r="72" spans="1:12" ht="11.25" x14ac:dyDescent="0.2">
      <c r="I72" s="10"/>
    </row>
    <row r="74" spans="1:12" ht="11.25" x14ac:dyDescent="0.2">
      <c r="C74" s="1" t="s">
        <v>191</v>
      </c>
    </row>
    <row r="81" spans="3:3" s="1" customFormat="1" x14ac:dyDescent="0.2">
      <c r="C81" s="1" t="s">
        <v>192</v>
      </c>
    </row>
  </sheetData>
  <mergeCells count="2">
    <mergeCell ref="A6:H6"/>
    <mergeCell ref="A9:H9"/>
  </mergeCells>
  <pageMargins left="0.25" right="0.25" top="0.75" bottom="0.75" header="0.3" footer="0.3"/>
  <pageSetup paperSize="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119"/>
  <sheetViews>
    <sheetView tabSelected="1" topLeftCell="A7" zoomScale="130" zoomScaleNormal="130" workbookViewId="0">
      <selection activeCell="A7" sqref="A7:B7"/>
    </sheetView>
  </sheetViews>
  <sheetFormatPr defaultColWidth="37.33203125" defaultRowHeight="10.199999999999999" x14ac:dyDescent="0.2"/>
  <cols>
    <col min="1" max="1" width="9.33203125" style="1" customWidth="1"/>
    <col min="2" max="2" width="61.88671875" style="1" customWidth="1"/>
    <col min="3" max="3" width="9" style="1" customWidth="1"/>
    <col min="4" max="4" width="8.109375" style="1" customWidth="1"/>
    <col min="5" max="5" width="19.88671875" style="1" hidden="1" customWidth="1"/>
    <col min="6" max="6" width="5.44140625" style="1" customWidth="1"/>
    <col min="7" max="7" width="14.88671875" style="1" customWidth="1"/>
    <col min="8" max="8" width="10.88671875" style="1" customWidth="1"/>
    <col min="9" max="9" width="23.44140625" style="1" customWidth="1"/>
    <col min="10" max="10" width="12.109375" style="1" customWidth="1"/>
    <col min="11" max="11" width="22.44140625" style="1" customWidth="1"/>
    <col min="12" max="16384" width="37.33203125" style="1"/>
  </cols>
  <sheetData>
    <row r="2" spans="1:11" ht="15" customHeight="1" x14ac:dyDescent="0.3">
      <c r="A2" s="89" t="s">
        <v>193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5" customHeight="1" x14ac:dyDescent="0.2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5" customHeight="1" x14ac:dyDescent="0.2">
      <c r="A4" s="64"/>
      <c r="B4" s="65"/>
      <c r="C4" s="64"/>
      <c r="D4" s="64"/>
      <c r="E4" s="64"/>
      <c r="F4" s="64"/>
      <c r="G4" s="66"/>
      <c r="H4" s="73" t="s">
        <v>198</v>
      </c>
      <c r="I4" s="71">
        <v>506449.83</v>
      </c>
      <c r="J4" s="66" t="s">
        <v>199</v>
      </c>
      <c r="K4" s="71">
        <v>506403.83</v>
      </c>
    </row>
    <row r="5" spans="1:11" ht="15" customHeight="1" x14ac:dyDescent="0.3">
      <c r="A5" s="67" t="s">
        <v>194</v>
      </c>
      <c r="B5" s="67"/>
      <c r="C5" s="67"/>
      <c r="D5" s="67"/>
      <c r="E5" s="67"/>
      <c r="F5" s="67"/>
      <c r="G5" s="67"/>
      <c r="H5" s="67"/>
      <c r="I5" s="72"/>
      <c r="J5" s="68" t="s">
        <v>200</v>
      </c>
      <c r="K5" s="72">
        <v>45</v>
      </c>
    </row>
    <row r="6" spans="1:11" ht="15" customHeight="1" x14ac:dyDescent="0.3">
      <c r="A6" s="90" t="s">
        <v>196</v>
      </c>
      <c r="B6" s="90"/>
      <c r="C6" s="69"/>
      <c r="D6" s="69"/>
      <c r="E6" s="69"/>
      <c r="F6" s="69"/>
      <c r="G6" s="69"/>
      <c r="H6" s="69"/>
      <c r="I6" s="69"/>
      <c r="J6" s="69"/>
      <c r="K6" s="69"/>
    </row>
    <row r="7" spans="1:11" ht="15" customHeight="1" x14ac:dyDescent="0.2">
      <c r="A7" s="91"/>
      <c r="B7" s="91"/>
      <c r="C7" s="70"/>
      <c r="D7" s="70"/>
      <c r="E7" s="70"/>
      <c r="F7" s="70"/>
      <c r="G7" s="70"/>
      <c r="H7" s="70"/>
      <c r="I7" s="70"/>
      <c r="J7" s="70"/>
      <c r="K7" s="70"/>
    </row>
    <row r="8" spans="1:11" s="18" customFormat="1" ht="20.399999999999999" x14ac:dyDescent="0.2">
      <c r="A8" s="11" t="s">
        <v>0</v>
      </c>
      <c r="B8" s="12" t="s">
        <v>13</v>
      </c>
      <c r="C8" s="13" t="s">
        <v>1</v>
      </c>
      <c r="D8" s="13" t="s">
        <v>2</v>
      </c>
      <c r="E8" s="14" t="s">
        <v>3</v>
      </c>
      <c r="F8" s="12" t="s">
        <v>4</v>
      </c>
      <c r="G8" s="15" t="s">
        <v>5</v>
      </c>
      <c r="H8" s="16" t="s">
        <v>6</v>
      </c>
      <c r="I8" s="17" t="s">
        <v>7</v>
      </c>
      <c r="J8" s="17" t="s">
        <v>8</v>
      </c>
      <c r="K8" s="17" t="s">
        <v>9</v>
      </c>
    </row>
    <row r="9" spans="1:11" s="18" customFormat="1" ht="11.25" x14ac:dyDescent="0.2">
      <c r="A9" s="3"/>
      <c r="B9" s="61" t="s">
        <v>195</v>
      </c>
      <c r="C9" s="63"/>
      <c r="D9" s="3"/>
      <c r="E9" s="3"/>
      <c r="F9" s="3"/>
      <c r="G9" s="3"/>
      <c r="H9" s="3"/>
      <c r="I9" s="3"/>
      <c r="J9" s="55"/>
      <c r="K9" s="3"/>
    </row>
    <row r="10" spans="1:11" ht="20.399999999999999" x14ac:dyDescent="0.2">
      <c r="A10" s="60">
        <v>42016</v>
      </c>
      <c r="B10" s="3" t="s">
        <v>20</v>
      </c>
      <c r="C10" s="63" t="s">
        <v>10</v>
      </c>
      <c r="D10" s="38" t="s">
        <v>11</v>
      </c>
      <c r="E10" s="38">
        <v>339014</v>
      </c>
      <c r="F10" s="38" t="s">
        <v>12</v>
      </c>
      <c r="G10" s="38" t="s">
        <v>16</v>
      </c>
      <c r="H10" s="7">
        <v>5250</v>
      </c>
      <c r="I10" s="38" t="s">
        <v>21</v>
      </c>
      <c r="J10" s="55" t="s">
        <v>18</v>
      </c>
      <c r="K10" s="38" t="s">
        <v>223</v>
      </c>
    </row>
    <row r="11" spans="1:11" ht="30.6" x14ac:dyDescent="0.2">
      <c r="A11" s="60">
        <v>42049</v>
      </c>
      <c r="B11" s="3" t="s">
        <v>169</v>
      </c>
      <c r="C11" s="63" t="s">
        <v>10</v>
      </c>
      <c r="D11" s="38" t="s">
        <v>11</v>
      </c>
      <c r="E11" s="38">
        <v>339014</v>
      </c>
      <c r="F11" s="38" t="s">
        <v>12</v>
      </c>
      <c r="G11" s="38" t="s">
        <v>24</v>
      </c>
      <c r="H11" s="7">
        <v>7265.92</v>
      </c>
      <c r="I11" s="38" t="s">
        <v>216</v>
      </c>
      <c r="J11" s="55" t="s">
        <v>18</v>
      </c>
      <c r="K11" s="38" t="s">
        <v>224</v>
      </c>
    </row>
    <row r="12" spans="1:11" ht="20.399999999999999" x14ac:dyDescent="0.2">
      <c r="A12" s="3" t="s">
        <v>30</v>
      </c>
      <c r="B12" s="3" t="s">
        <v>172</v>
      </c>
      <c r="C12" s="63" t="s">
        <v>10</v>
      </c>
      <c r="D12" s="38" t="s">
        <v>11</v>
      </c>
      <c r="E12" s="38">
        <v>339014</v>
      </c>
      <c r="F12" s="38" t="s">
        <v>12</v>
      </c>
      <c r="G12" s="38" t="s">
        <v>16</v>
      </c>
      <c r="H12" s="7">
        <v>5250</v>
      </c>
      <c r="I12" s="38" t="s">
        <v>32</v>
      </c>
      <c r="J12" s="55" t="s">
        <v>18</v>
      </c>
      <c r="K12" s="38" t="s">
        <v>223</v>
      </c>
    </row>
    <row r="13" spans="1:11" s="34" customFormat="1" ht="13.5" customHeight="1" x14ac:dyDescent="0.2">
      <c r="A13" s="3"/>
      <c r="B13" s="3" t="s">
        <v>202</v>
      </c>
      <c r="C13" s="92"/>
      <c r="D13" s="93"/>
      <c r="E13" s="93"/>
      <c r="F13" s="93"/>
      <c r="G13" s="94"/>
      <c r="H13" s="7">
        <f>SUM(H10:H12)</f>
        <v>17765.919999999998</v>
      </c>
      <c r="I13" s="38"/>
      <c r="J13" s="55"/>
      <c r="K13" s="38"/>
    </row>
    <row r="14" spans="1:11" s="46" customFormat="1" ht="11.25" x14ac:dyDescent="0.2">
      <c r="A14" s="43"/>
      <c r="B14" s="47"/>
      <c r="C14" s="48"/>
      <c r="D14" s="43"/>
      <c r="E14" s="49"/>
      <c r="F14" s="49"/>
      <c r="G14" s="49"/>
      <c r="H14" s="42"/>
      <c r="I14" s="43"/>
      <c r="J14" s="43"/>
      <c r="K14" s="45"/>
    </row>
    <row r="15" spans="1:11" s="46" customFormat="1" ht="11.25" x14ac:dyDescent="0.2">
      <c r="A15" s="3"/>
      <c r="B15" s="61" t="s">
        <v>201</v>
      </c>
      <c r="C15" s="3"/>
      <c r="D15" s="3"/>
      <c r="E15" s="3"/>
      <c r="F15" s="3"/>
      <c r="G15" s="38"/>
      <c r="H15" s="7"/>
      <c r="I15" s="38"/>
      <c r="J15" s="55"/>
      <c r="K15" s="38"/>
    </row>
    <row r="16" spans="1:11" ht="20.399999999999999" x14ac:dyDescent="0.2">
      <c r="A16" s="60">
        <v>42069</v>
      </c>
      <c r="B16" s="3" t="s">
        <v>37</v>
      </c>
      <c r="C16" s="63">
        <v>88506</v>
      </c>
      <c r="D16" s="38" t="s">
        <v>11</v>
      </c>
      <c r="E16" s="38">
        <v>339018</v>
      </c>
      <c r="F16" s="38" t="s">
        <v>12</v>
      </c>
      <c r="G16" s="38" t="s">
        <v>38</v>
      </c>
      <c r="H16" s="7">
        <v>2100</v>
      </c>
      <c r="I16" s="38" t="s">
        <v>39</v>
      </c>
      <c r="J16" s="55" t="s">
        <v>18</v>
      </c>
      <c r="K16" s="38" t="s">
        <v>225</v>
      </c>
    </row>
    <row r="17" spans="1:11" ht="11.25" x14ac:dyDescent="0.2">
      <c r="A17" s="3"/>
      <c r="B17" s="3" t="s">
        <v>202</v>
      </c>
      <c r="C17" s="92"/>
      <c r="D17" s="93"/>
      <c r="E17" s="93"/>
      <c r="F17" s="93"/>
      <c r="G17" s="94"/>
      <c r="H17" s="7">
        <f>SUM(H16)</f>
        <v>2100</v>
      </c>
      <c r="I17" s="3"/>
      <c r="J17" s="3"/>
      <c r="K17" s="38"/>
    </row>
    <row r="18" spans="1:11" s="46" customFormat="1" ht="11.25" x14ac:dyDescent="0.2">
      <c r="A18" s="41"/>
      <c r="B18" s="41"/>
      <c r="C18" s="41"/>
      <c r="D18" s="41"/>
      <c r="E18" s="41"/>
      <c r="F18" s="41"/>
      <c r="G18" s="41"/>
      <c r="H18" s="42"/>
      <c r="I18" s="43"/>
      <c r="J18" s="44"/>
      <c r="K18" s="45"/>
    </row>
    <row r="19" spans="1:11" s="46" customFormat="1" ht="11.25" x14ac:dyDescent="0.2">
      <c r="A19" s="50"/>
      <c r="B19" s="62" t="s">
        <v>203</v>
      </c>
      <c r="C19" s="51"/>
      <c r="D19" s="50"/>
      <c r="E19" s="52"/>
      <c r="F19" s="52"/>
      <c r="G19" s="52"/>
      <c r="H19" s="53"/>
      <c r="I19" s="50"/>
      <c r="J19" s="56"/>
      <c r="K19" s="54"/>
    </row>
    <row r="20" spans="1:11" s="46" customFormat="1" ht="20.399999999999999" x14ac:dyDescent="0.2">
      <c r="A20" s="2">
        <v>42026</v>
      </c>
      <c r="B20" s="3" t="s">
        <v>210</v>
      </c>
      <c r="C20" s="4" t="s">
        <v>10</v>
      </c>
      <c r="D20" s="2" t="s">
        <v>11</v>
      </c>
      <c r="E20" s="5">
        <v>339030</v>
      </c>
      <c r="F20" s="21" t="s">
        <v>12</v>
      </c>
      <c r="G20" s="6" t="s">
        <v>16</v>
      </c>
      <c r="H20" s="7">
        <v>870</v>
      </c>
      <c r="I20" s="2" t="s">
        <v>88</v>
      </c>
      <c r="J20" s="2" t="s">
        <v>57</v>
      </c>
      <c r="K20" s="9" t="s">
        <v>226</v>
      </c>
    </row>
    <row r="21" spans="1:11" ht="20.399999999999999" x14ac:dyDescent="0.2">
      <c r="A21" s="2">
        <v>42026</v>
      </c>
      <c r="B21" s="3" t="s">
        <v>91</v>
      </c>
      <c r="C21" s="4" t="s">
        <v>10</v>
      </c>
      <c r="D21" s="2" t="s">
        <v>11</v>
      </c>
      <c r="E21" s="5">
        <v>339030</v>
      </c>
      <c r="F21" s="21" t="s">
        <v>12</v>
      </c>
      <c r="G21" s="6" t="s">
        <v>16</v>
      </c>
      <c r="H21" s="7">
        <v>18071.5</v>
      </c>
      <c r="I21" s="2" t="s">
        <v>92</v>
      </c>
      <c r="J21" s="2" t="s">
        <v>57</v>
      </c>
      <c r="K21" s="9" t="s">
        <v>227</v>
      </c>
    </row>
    <row r="22" spans="1:11" ht="20.399999999999999" x14ac:dyDescent="0.2">
      <c r="A22" s="2">
        <v>41665</v>
      </c>
      <c r="B22" s="3" t="s">
        <v>108</v>
      </c>
      <c r="C22" s="4" t="s">
        <v>10</v>
      </c>
      <c r="D22" s="2" t="s">
        <v>11</v>
      </c>
      <c r="E22" s="5">
        <v>339030</v>
      </c>
      <c r="F22" s="5" t="s">
        <v>12</v>
      </c>
      <c r="G22" s="6" t="s">
        <v>16</v>
      </c>
      <c r="H22" s="7">
        <v>22959.07</v>
      </c>
      <c r="I22" s="2" t="s">
        <v>109</v>
      </c>
      <c r="J22" s="2" t="s">
        <v>57</v>
      </c>
      <c r="K22" s="9" t="s">
        <v>228</v>
      </c>
    </row>
    <row r="23" spans="1:11" ht="20.399999999999999" x14ac:dyDescent="0.2">
      <c r="A23" s="2">
        <v>42061</v>
      </c>
      <c r="B23" s="3" t="s">
        <v>107</v>
      </c>
      <c r="C23" s="4" t="s">
        <v>10</v>
      </c>
      <c r="D23" s="2" t="s">
        <v>11</v>
      </c>
      <c r="E23" s="5">
        <v>339030</v>
      </c>
      <c r="F23" s="5" t="s">
        <v>12</v>
      </c>
      <c r="G23" s="6" t="s">
        <v>16</v>
      </c>
      <c r="H23" s="7">
        <v>22013.4</v>
      </c>
      <c r="I23" s="2" t="s">
        <v>111</v>
      </c>
      <c r="J23" s="2" t="s">
        <v>57</v>
      </c>
      <c r="K23" s="9" t="s">
        <v>228</v>
      </c>
    </row>
    <row r="24" spans="1:11" ht="30.6" x14ac:dyDescent="0.2">
      <c r="A24" s="2" t="s">
        <v>138</v>
      </c>
      <c r="B24" s="3" t="s">
        <v>139</v>
      </c>
      <c r="C24" s="4" t="s">
        <v>10</v>
      </c>
      <c r="D24" s="2" t="s">
        <v>11</v>
      </c>
      <c r="E24" s="5">
        <v>339030</v>
      </c>
      <c r="F24" s="5" t="s">
        <v>12</v>
      </c>
      <c r="G24" s="6" t="s">
        <v>16</v>
      </c>
      <c r="H24" s="7">
        <v>5880.8</v>
      </c>
      <c r="I24" s="2" t="s">
        <v>140</v>
      </c>
      <c r="J24" s="2" t="s">
        <v>57</v>
      </c>
      <c r="K24" s="9" t="s">
        <v>229</v>
      </c>
    </row>
    <row r="25" spans="1:11" ht="20.399999999999999" x14ac:dyDescent="0.2">
      <c r="A25" s="2">
        <v>41702</v>
      </c>
      <c r="B25" s="3" t="s">
        <v>150</v>
      </c>
      <c r="C25" s="4" t="s">
        <v>10</v>
      </c>
      <c r="D25" s="2" t="s">
        <v>11</v>
      </c>
      <c r="E25" s="5">
        <v>339030</v>
      </c>
      <c r="F25" s="5" t="s">
        <v>12</v>
      </c>
      <c r="G25" s="6" t="s">
        <v>16</v>
      </c>
      <c r="H25" s="7">
        <v>28650</v>
      </c>
      <c r="I25" s="2" t="s">
        <v>151</v>
      </c>
      <c r="J25" s="2" t="s">
        <v>57</v>
      </c>
      <c r="K25" s="9" t="s">
        <v>250</v>
      </c>
    </row>
    <row r="26" spans="1:11" ht="20.399999999999999" x14ac:dyDescent="0.2">
      <c r="A26" s="2">
        <v>42073</v>
      </c>
      <c r="B26" s="3" t="s">
        <v>164</v>
      </c>
      <c r="C26" s="4" t="s">
        <v>10</v>
      </c>
      <c r="D26" s="2" t="s">
        <v>11</v>
      </c>
      <c r="E26" s="5">
        <v>339030</v>
      </c>
      <c r="F26" s="5" t="s">
        <v>12</v>
      </c>
      <c r="G26" s="6" t="s">
        <v>16</v>
      </c>
      <c r="H26" s="7">
        <v>7954</v>
      </c>
      <c r="I26" s="2" t="s">
        <v>153</v>
      </c>
      <c r="J26" s="23" t="s">
        <v>53</v>
      </c>
      <c r="K26" s="9" t="s">
        <v>230</v>
      </c>
    </row>
    <row r="27" spans="1:11" x14ac:dyDescent="0.2">
      <c r="A27" s="57"/>
      <c r="B27" s="58" t="s">
        <v>202</v>
      </c>
      <c r="C27" s="58"/>
      <c r="D27" s="81"/>
      <c r="E27" s="81"/>
      <c r="F27" s="81"/>
      <c r="G27" s="82"/>
      <c r="H27" s="7">
        <f>SUM(H20:H26)</f>
        <v>106398.77</v>
      </c>
      <c r="I27" s="2"/>
      <c r="J27" s="23"/>
      <c r="K27" s="2"/>
    </row>
    <row r="28" spans="1:11" s="46" customFormat="1" x14ac:dyDescent="0.2">
      <c r="A28" s="41"/>
      <c r="B28" s="41"/>
      <c r="C28" s="41"/>
      <c r="D28" s="41"/>
      <c r="E28" s="41"/>
      <c r="F28" s="41"/>
      <c r="G28" s="41"/>
      <c r="H28" s="42"/>
      <c r="I28" s="43"/>
      <c r="J28" s="44"/>
      <c r="K28" s="45"/>
    </row>
    <row r="29" spans="1:11" s="46" customFormat="1" x14ac:dyDescent="0.2">
      <c r="A29" s="50"/>
      <c r="B29" s="62" t="s">
        <v>204</v>
      </c>
      <c r="C29" s="51"/>
      <c r="D29" s="50"/>
      <c r="E29" s="52"/>
      <c r="F29" s="52"/>
      <c r="G29" s="52"/>
      <c r="H29" s="53"/>
      <c r="I29" s="50"/>
      <c r="J29" s="56"/>
      <c r="K29" s="54"/>
    </row>
    <row r="30" spans="1:11" s="46" customFormat="1" ht="20.399999999999999" x14ac:dyDescent="0.2">
      <c r="A30" s="2">
        <v>42060</v>
      </c>
      <c r="B30" s="3" t="s">
        <v>211</v>
      </c>
      <c r="C30" s="4" t="s">
        <v>10</v>
      </c>
      <c r="D30" s="2" t="s">
        <v>11</v>
      </c>
      <c r="E30" s="5">
        <v>339033</v>
      </c>
      <c r="F30" s="5" t="s">
        <v>12</v>
      </c>
      <c r="G30" s="6" t="s">
        <v>16</v>
      </c>
      <c r="H30" s="7">
        <v>6666.66</v>
      </c>
      <c r="I30" s="2" t="s">
        <v>174</v>
      </c>
      <c r="J30" s="8" t="s">
        <v>57</v>
      </c>
      <c r="K30" s="9" t="s">
        <v>231</v>
      </c>
    </row>
    <row r="31" spans="1:11" ht="20.399999999999999" x14ac:dyDescent="0.2">
      <c r="A31" s="2">
        <v>42060</v>
      </c>
      <c r="B31" s="3" t="s">
        <v>175</v>
      </c>
      <c r="C31" s="4" t="s">
        <v>10</v>
      </c>
      <c r="D31" s="2" t="s">
        <v>11</v>
      </c>
      <c r="E31" s="5">
        <v>339033</v>
      </c>
      <c r="F31" s="5" t="s">
        <v>12</v>
      </c>
      <c r="G31" s="6" t="s">
        <v>16</v>
      </c>
      <c r="H31" s="7">
        <v>6666.66</v>
      </c>
      <c r="I31" s="2" t="s">
        <v>174</v>
      </c>
      <c r="J31" s="8" t="s">
        <v>57</v>
      </c>
      <c r="K31" s="9" t="s">
        <v>231</v>
      </c>
    </row>
    <row r="32" spans="1:11" ht="30.6" x14ac:dyDescent="0.2">
      <c r="A32" s="2">
        <v>42023</v>
      </c>
      <c r="B32" s="3" t="s">
        <v>86</v>
      </c>
      <c r="C32" s="4" t="s">
        <v>10</v>
      </c>
      <c r="D32" s="2" t="s">
        <v>11</v>
      </c>
      <c r="E32" s="5">
        <v>339033</v>
      </c>
      <c r="F32" s="21" t="s">
        <v>12</v>
      </c>
      <c r="G32" s="6" t="s">
        <v>16</v>
      </c>
      <c r="H32" s="7">
        <v>7500</v>
      </c>
      <c r="I32" s="2" t="s">
        <v>87</v>
      </c>
      <c r="J32" s="21" t="s">
        <v>57</v>
      </c>
      <c r="K32" s="9" t="s">
        <v>232</v>
      </c>
    </row>
    <row r="33" spans="1:11" ht="20.399999999999999" x14ac:dyDescent="0.2">
      <c r="A33" s="2">
        <v>42081</v>
      </c>
      <c r="B33" s="3" t="s">
        <v>168</v>
      </c>
      <c r="C33" s="4" t="s">
        <v>10</v>
      </c>
      <c r="D33" s="2" t="s">
        <v>11</v>
      </c>
      <c r="E33" s="5">
        <v>339033</v>
      </c>
      <c r="F33" s="6" t="s">
        <v>12</v>
      </c>
      <c r="G33" s="6" t="s">
        <v>16</v>
      </c>
      <c r="H33" s="7">
        <v>2500</v>
      </c>
      <c r="I33" s="2" t="s">
        <v>159</v>
      </c>
      <c r="J33" s="23" t="s">
        <v>57</v>
      </c>
      <c r="K33" s="9" t="s">
        <v>233</v>
      </c>
    </row>
    <row r="34" spans="1:11" s="46" customFormat="1" x14ac:dyDescent="0.2">
      <c r="A34" s="57" t="s">
        <v>171</v>
      </c>
      <c r="B34" s="58" t="s">
        <v>197</v>
      </c>
      <c r="C34" s="58"/>
      <c r="D34" s="81"/>
      <c r="E34" s="81"/>
      <c r="F34" s="81"/>
      <c r="G34" s="82"/>
      <c r="H34" s="7">
        <f>SUM(H30:H33)</f>
        <v>23333.32</v>
      </c>
      <c r="I34" s="2"/>
      <c r="J34" s="23"/>
      <c r="K34" s="2"/>
    </row>
    <row r="35" spans="1:11" s="46" customFormat="1" x14ac:dyDescent="0.2">
      <c r="A35" s="41"/>
      <c r="B35" s="41"/>
      <c r="C35" s="41"/>
      <c r="D35" s="41"/>
      <c r="E35" s="41"/>
      <c r="F35" s="41"/>
      <c r="G35" s="41"/>
      <c r="H35" s="42"/>
      <c r="I35" s="43"/>
      <c r="J35" s="44"/>
      <c r="K35" s="45"/>
    </row>
    <row r="36" spans="1:11" s="46" customFormat="1" x14ac:dyDescent="0.2">
      <c r="A36" s="50"/>
      <c r="B36" s="62" t="s">
        <v>205</v>
      </c>
      <c r="C36" s="51"/>
      <c r="D36" s="50"/>
      <c r="E36" s="52"/>
      <c r="F36" s="52"/>
      <c r="G36" s="52"/>
      <c r="H36" s="53"/>
      <c r="I36" s="50"/>
      <c r="J36" s="56"/>
      <c r="K36" s="54"/>
    </row>
    <row r="37" spans="1:11" s="46" customFormat="1" ht="20.399999999999999" x14ac:dyDescent="0.2">
      <c r="A37" s="2">
        <v>42030</v>
      </c>
      <c r="B37" s="3" t="s">
        <v>145</v>
      </c>
      <c r="C37" s="4" t="s">
        <v>10</v>
      </c>
      <c r="D37" s="2" t="s">
        <v>11</v>
      </c>
      <c r="E37" s="5">
        <v>339036</v>
      </c>
      <c r="F37" s="6" t="s">
        <v>12</v>
      </c>
      <c r="G37" s="6" t="s">
        <v>16</v>
      </c>
      <c r="H37" s="7">
        <v>1914</v>
      </c>
      <c r="I37" s="2"/>
      <c r="J37" s="23" t="s">
        <v>53</v>
      </c>
      <c r="K37" s="9" t="s">
        <v>234</v>
      </c>
    </row>
    <row r="38" spans="1:11" ht="20.399999999999999" x14ac:dyDescent="0.2">
      <c r="A38" s="2">
        <v>42065</v>
      </c>
      <c r="B38" s="3" t="s">
        <v>145</v>
      </c>
      <c r="C38" s="4" t="s">
        <v>10</v>
      </c>
      <c r="D38" s="2" t="s">
        <v>11</v>
      </c>
      <c r="E38" s="5">
        <v>339036</v>
      </c>
      <c r="F38" s="6" t="s">
        <v>12</v>
      </c>
      <c r="G38" s="6" t="s">
        <v>16</v>
      </c>
      <c r="H38" s="7">
        <v>1045</v>
      </c>
      <c r="I38" s="2" t="s">
        <v>146</v>
      </c>
      <c r="J38" s="23" t="s">
        <v>53</v>
      </c>
      <c r="K38" s="9" t="s">
        <v>235</v>
      </c>
    </row>
    <row r="39" spans="1:11" x14ac:dyDescent="0.2">
      <c r="A39" s="59"/>
      <c r="B39" s="75" t="s">
        <v>197</v>
      </c>
      <c r="C39" s="75"/>
      <c r="D39" s="75"/>
      <c r="E39" s="75"/>
      <c r="F39" s="6"/>
      <c r="G39" s="6"/>
      <c r="H39" s="7">
        <f>SUM(H37:H38)</f>
        <v>2959</v>
      </c>
      <c r="I39" s="2"/>
      <c r="J39" s="23"/>
      <c r="K39" s="2"/>
    </row>
    <row r="40" spans="1:11" s="46" customFormat="1" x14ac:dyDescent="0.2">
      <c r="A40" s="41"/>
      <c r="B40" s="41"/>
      <c r="C40" s="41"/>
      <c r="D40" s="41"/>
      <c r="E40" s="41"/>
      <c r="F40" s="41"/>
      <c r="G40" s="41"/>
      <c r="H40" s="42"/>
      <c r="I40" s="43"/>
      <c r="J40" s="44"/>
      <c r="K40" s="45"/>
    </row>
    <row r="41" spans="1:11" s="46" customFormat="1" x14ac:dyDescent="0.2">
      <c r="A41" s="50"/>
      <c r="B41" s="62" t="s">
        <v>206</v>
      </c>
      <c r="C41" s="51"/>
      <c r="D41" s="50"/>
      <c r="E41" s="52"/>
      <c r="F41" s="52"/>
      <c r="G41" s="52"/>
      <c r="H41" s="53"/>
      <c r="I41" s="50"/>
      <c r="J41" s="56"/>
      <c r="K41" s="54"/>
    </row>
    <row r="42" spans="1:11" ht="30.6" x14ac:dyDescent="0.2">
      <c r="A42" s="2">
        <v>42018</v>
      </c>
      <c r="B42" s="3" t="s">
        <v>213</v>
      </c>
      <c r="C42" s="4" t="s">
        <v>10</v>
      </c>
      <c r="D42" s="2" t="s">
        <v>11</v>
      </c>
      <c r="E42" s="5">
        <v>339037</v>
      </c>
      <c r="F42" s="2" t="s">
        <v>12</v>
      </c>
      <c r="G42" s="6" t="s">
        <v>16</v>
      </c>
      <c r="H42" s="7">
        <v>5249.98</v>
      </c>
      <c r="I42" s="2" t="s">
        <v>63</v>
      </c>
      <c r="J42" s="2" t="s">
        <v>57</v>
      </c>
      <c r="K42" s="9" t="s">
        <v>218</v>
      </c>
    </row>
    <row r="43" spans="1:11" ht="30.6" x14ac:dyDescent="0.2">
      <c r="A43" s="2">
        <v>42018</v>
      </c>
      <c r="B43" s="3" t="s">
        <v>69</v>
      </c>
      <c r="C43" s="4" t="s">
        <v>10</v>
      </c>
      <c r="D43" s="2" t="s">
        <v>11</v>
      </c>
      <c r="E43" s="5">
        <v>339037</v>
      </c>
      <c r="F43" s="2" t="s">
        <v>12</v>
      </c>
      <c r="G43" s="6" t="s">
        <v>16</v>
      </c>
      <c r="H43" s="7">
        <v>35456.839999999997</v>
      </c>
      <c r="I43" s="2" t="s">
        <v>65</v>
      </c>
      <c r="J43" s="2" t="s">
        <v>57</v>
      </c>
      <c r="K43" s="9" t="s">
        <v>218</v>
      </c>
    </row>
    <row r="44" spans="1:11" ht="30.6" x14ac:dyDescent="0.2">
      <c r="A44" s="2">
        <v>42018</v>
      </c>
      <c r="B44" s="3" t="s">
        <v>70</v>
      </c>
      <c r="C44" s="4" t="s">
        <v>10</v>
      </c>
      <c r="D44" s="2" t="s">
        <v>11</v>
      </c>
      <c r="E44" s="5">
        <v>339037</v>
      </c>
      <c r="F44" s="2" t="s">
        <v>12</v>
      </c>
      <c r="G44" s="6" t="s">
        <v>16</v>
      </c>
      <c r="H44" s="7">
        <v>16580.04</v>
      </c>
      <c r="I44" s="2" t="s">
        <v>67</v>
      </c>
      <c r="J44" s="2" t="s">
        <v>57</v>
      </c>
      <c r="K44" s="9" t="s">
        <v>236</v>
      </c>
    </row>
    <row r="45" spans="1:11" ht="30.6" x14ac:dyDescent="0.2">
      <c r="A45" s="2">
        <v>42018</v>
      </c>
      <c r="B45" s="3" t="s">
        <v>71</v>
      </c>
      <c r="C45" s="4" t="s">
        <v>10</v>
      </c>
      <c r="D45" s="2" t="s">
        <v>11</v>
      </c>
      <c r="E45" s="5">
        <v>339037</v>
      </c>
      <c r="F45" s="2" t="s">
        <v>12</v>
      </c>
      <c r="G45" s="6" t="s">
        <v>16</v>
      </c>
      <c r="H45" s="7">
        <v>2522.14</v>
      </c>
      <c r="I45" s="2" t="s">
        <v>72</v>
      </c>
      <c r="J45" s="2" t="s">
        <v>57</v>
      </c>
      <c r="K45" s="9" t="s">
        <v>237</v>
      </c>
    </row>
    <row r="46" spans="1:11" ht="30.6" x14ac:dyDescent="0.2">
      <c r="A46" s="2">
        <v>42019</v>
      </c>
      <c r="B46" s="3" t="s">
        <v>74</v>
      </c>
      <c r="C46" s="4" t="s">
        <v>10</v>
      </c>
      <c r="D46" s="2" t="s">
        <v>11</v>
      </c>
      <c r="E46" s="5">
        <v>339037</v>
      </c>
      <c r="F46" s="2" t="s">
        <v>12</v>
      </c>
      <c r="G46" s="6" t="s">
        <v>16</v>
      </c>
      <c r="H46" s="7">
        <v>10190.870000000001</v>
      </c>
      <c r="I46" s="2" t="s">
        <v>75</v>
      </c>
      <c r="J46" s="2" t="s">
        <v>57</v>
      </c>
      <c r="K46" s="9" t="s">
        <v>221</v>
      </c>
    </row>
    <row r="47" spans="1:11" ht="30.6" x14ac:dyDescent="0.2">
      <c r="A47" s="2">
        <v>42019</v>
      </c>
      <c r="B47" s="3" t="s">
        <v>77</v>
      </c>
      <c r="C47" s="4" t="s">
        <v>10</v>
      </c>
      <c r="D47" s="2" t="s">
        <v>11</v>
      </c>
      <c r="E47" s="5">
        <v>339037</v>
      </c>
      <c r="F47" s="2" t="s">
        <v>12</v>
      </c>
      <c r="G47" s="6" t="s">
        <v>16</v>
      </c>
      <c r="H47" s="7">
        <v>31977.62</v>
      </c>
      <c r="I47" s="2" t="s">
        <v>78</v>
      </c>
      <c r="J47" s="2" t="s">
        <v>57</v>
      </c>
      <c r="K47" s="9" t="s">
        <v>238</v>
      </c>
    </row>
    <row r="48" spans="1:11" ht="30.6" x14ac:dyDescent="0.2">
      <c r="A48" s="2">
        <v>42019</v>
      </c>
      <c r="B48" s="3" t="s">
        <v>80</v>
      </c>
      <c r="C48" s="4" t="s">
        <v>10</v>
      </c>
      <c r="D48" s="2" t="s">
        <v>11</v>
      </c>
      <c r="E48" s="5">
        <v>339037</v>
      </c>
      <c r="F48" s="2" t="s">
        <v>12</v>
      </c>
      <c r="G48" s="6" t="s">
        <v>16</v>
      </c>
      <c r="H48" s="7">
        <v>15177.09</v>
      </c>
      <c r="I48" s="2" t="s">
        <v>81</v>
      </c>
      <c r="J48" s="2" t="s">
        <v>57</v>
      </c>
      <c r="K48" s="9" t="s">
        <v>239</v>
      </c>
    </row>
    <row r="49" spans="1:11" ht="20.399999999999999" x14ac:dyDescent="0.2">
      <c r="A49" s="2">
        <v>42061</v>
      </c>
      <c r="B49" s="3" t="s">
        <v>176</v>
      </c>
      <c r="C49" s="4" t="s">
        <v>10</v>
      </c>
      <c r="D49" s="2" t="s">
        <v>11</v>
      </c>
      <c r="E49" s="5">
        <v>339037</v>
      </c>
      <c r="F49" s="2" t="s">
        <v>12</v>
      </c>
      <c r="G49" s="6" t="s">
        <v>16</v>
      </c>
      <c r="H49" s="7">
        <v>3324.99</v>
      </c>
      <c r="I49" s="2" t="s">
        <v>125</v>
      </c>
      <c r="J49" s="2" t="s">
        <v>57</v>
      </c>
      <c r="K49" s="9" t="s">
        <v>217</v>
      </c>
    </row>
    <row r="50" spans="1:11" ht="20.399999999999999" x14ac:dyDescent="0.2">
      <c r="A50" s="2">
        <v>42061</v>
      </c>
      <c r="B50" s="3" t="s">
        <v>177</v>
      </c>
      <c r="C50" s="4" t="s">
        <v>10</v>
      </c>
      <c r="D50" s="2" t="s">
        <v>11</v>
      </c>
      <c r="E50" s="5">
        <v>339037</v>
      </c>
      <c r="F50" s="2" t="s">
        <v>12</v>
      </c>
      <c r="G50" s="6" t="s">
        <v>16</v>
      </c>
      <c r="H50" s="7">
        <v>22539.95</v>
      </c>
      <c r="I50" s="2" t="s">
        <v>121</v>
      </c>
      <c r="J50" s="21" t="s">
        <v>57</v>
      </c>
      <c r="K50" s="9" t="s">
        <v>218</v>
      </c>
    </row>
    <row r="51" spans="1:11" ht="20.399999999999999" x14ac:dyDescent="0.2">
      <c r="A51" s="2">
        <v>42061</v>
      </c>
      <c r="B51" s="3" t="s">
        <v>179</v>
      </c>
      <c r="C51" s="4" t="s">
        <v>10</v>
      </c>
      <c r="D51" s="2" t="s">
        <v>11</v>
      </c>
      <c r="E51" s="5">
        <v>339037</v>
      </c>
      <c r="F51" s="2" t="s">
        <v>12</v>
      </c>
      <c r="G51" s="6" t="s">
        <v>16</v>
      </c>
      <c r="H51" s="7">
        <v>3743.88</v>
      </c>
      <c r="I51" s="2" t="s">
        <v>123</v>
      </c>
      <c r="J51" s="21" t="s">
        <v>57</v>
      </c>
      <c r="K51" s="9" t="s">
        <v>219</v>
      </c>
    </row>
    <row r="52" spans="1:11" ht="20.399999999999999" x14ac:dyDescent="0.2">
      <c r="A52" s="2">
        <v>42061</v>
      </c>
      <c r="B52" s="3" t="s">
        <v>180</v>
      </c>
      <c r="C52" s="4" t="s">
        <v>10</v>
      </c>
      <c r="D52" s="2" t="s">
        <v>11</v>
      </c>
      <c r="E52" s="5">
        <v>339037</v>
      </c>
      <c r="F52" s="2" t="s">
        <v>12</v>
      </c>
      <c r="G52" s="6" t="s">
        <v>16</v>
      </c>
      <c r="H52" s="7">
        <v>244.08</v>
      </c>
      <c r="I52" s="2" t="s">
        <v>127</v>
      </c>
      <c r="J52" s="2" t="s">
        <v>57</v>
      </c>
      <c r="K52" s="9" t="s">
        <v>220</v>
      </c>
    </row>
    <row r="53" spans="1:11" ht="20.399999999999999" x14ac:dyDescent="0.2">
      <c r="A53" s="2">
        <v>42061</v>
      </c>
      <c r="B53" s="3" t="s">
        <v>181</v>
      </c>
      <c r="C53" s="4" t="s">
        <v>10</v>
      </c>
      <c r="D53" s="2" t="s">
        <v>11</v>
      </c>
      <c r="E53" s="5">
        <v>339037</v>
      </c>
      <c r="F53" s="2" t="s">
        <v>12</v>
      </c>
      <c r="G53" s="6" t="s">
        <v>16</v>
      </c>
      <c r="H53" s="7">
        <v>6150.61</v>
      </c>
      <c r="I53" s="2" t="s">
        <v>131</v>
      </c>
      <c r="J53" s="21" t="s">
        <v>57</v>
      </c>
      <c r="K53" s="9" t="s">
        <v>221</v>
      </c>
    </row>
    <row r="54" spans="1:11" ht="20.399999999999999" x14ac:dyDescent="0.2">
      <c r="A54" s="2">
        <v>42061</v>
      </c>
      <c r="B54" s="3" t="s">
        <v>182</v>
      </c>
      <c r="C54" s="4" t="s">
        <v>10</v>
      </c>
      <c r="D54" s="2" t="s">
        <v>11</v>
      </c>
      <c r="E54" s="5">
        <v>339037</v>
      </c>
      <c r="F54" s="21" t="s">
        <v>12</v>
      </c>
      <c r="G54" s="6" t="s">
        <v>16</v>
      </c>
      <c r="H54" s="7">
        <v>26819.94</v>
      </c>
      <c r="I54" s="2" t="s">
        <v>134</v>
      </c>
      <c r="J54" s="2" t="s">
        <v>57</v>
      </c>
      <c r="K54" s="9" t="s">
        <v>222</v>
      </c>
    </row>
    <row r="55" spans="1:11" ht="20.399999999999999" x14ac:dyDescent="0.2">
      <c r="A55" s="2">
        <v>42061</v>
      </c>
      <c r="B55" s="3" t="s">
        <v>183</v>
      </c>
      <c r="C55" s="4" t="s">
        <v>10</v>
      </c>
      <c r="D55" s="2" t="s">
        <v>11</v>
      </c>
      <c r="E55" s="5">
        <v>339037</v>
      </c>
      <c r="F55" s="21" t="s">
        <v>12</v>
      </c>
      <c r="G55" s="6" t="s">
        <v>16</v>
      </c>
      <c r="H55" s="7">
        <v>15177.09</v>
      </c>
      <c r="I55" s="2" t="s">
        <v>136</v>
      </c>
      <c r="J55" s="2" t="s">
        <v>57</v>
      </c>
      <c r="K55" s="9" t="s">
        <v>240</v>
      </c>
    </row>
    <row r="56" spans="1:11" x14ac:dyDescent="0.2">
      <c r="A56" s="83" t="s">
        <v>202</v>
      </c>
      <c r="B56" s="83"/>
      <c r="C56" s="83"/>
      <c r="D56" s="83"/>
      <c r="E56" s="83"/>
      <c r="F56" s="2"/>
      <c r="G56" s="6"/>
      <c r="H56" s="7">
        <f>SUM(H42:H55)</f>
        <v>195155.11999999997</v>
      </c>
      <c r="I56" s="2"/>
      <c r="J56" s="2"/>
      <c r="K56" s="9"/>
    </row>
    <row r="57" spans="1:11" s="46" customFormat="1" x14ac:dyDescent="0.2">
      <c r="A57" s="41"/>
      <c r="B57" s="41"/>
      <c r="C57" s="41"/>
      <c r="D57" s="41"/>
      <c r="E57" s="41"/>
      <c r="F57" s="41"/>
      <c r="G57" s="41"/>
      <c r="H57" s="42"/>
      <c r="I57" s="43"/>
      <c r="J57" s="44"/>
      <c r="K57" s="45"/>
    </row>
    <row r="58" spans="1:11" s="46" customFormat="1" x14ac:dyDescent="0.2">
      <c r="A58" s="50"/>
      <c r="B58" s="62" t="s">
        <v>207</v>
      </c>
      <c r="C58" s="51"/>
      <c r="D58" s="50"/>
      <c r="E58" s="52"/>
      <c r="F58" s="52"/>
      <c r="G58" s="52"/>
      <c r="H58" s="53"/>
      <c r="I58" s="50"/>
      <c r="J58" s="56"/>
      <c r="K58" s="54"/>
    </row>
    <row r="59" spans="1:11" s="46" customFormat="1" ht="20.399999999999999" x14ac:dyDescent="0.2">
      <c r="A59" s="2">
        <v>42018</v>
      </c>
      <c r="B59" s="3" t="s">
        <v>212</v>
      </c>
      <c r="C59" s="4" t="s">
        <v>10</v>
      </c>
      <c r="D59" s="2" t="s">
        <v>11</v>
      </c>
      <c r="E59" s="5">
        <v>339037</v>
      </c>
      <c r="F59" s="2" t="s">
        <v>12</v>
      </c>
      <c r="G59" s="6" t="s">
        <v>16</v>
      </c>
      <c r="H59" s="7">
        <v>1240.8</v>
      </c>
      <c r="I59" s="2" t="s">
        <v>34</v>
      </c>
      <c r="J59" s="2" t="s">
        <v>18</v>
      </c>
      <c r="K59" s="9" t="s">
        <v>241</v>
      </c>
    </row>
    <row r="60" spans="1:11" ht="20.399999999999999" x14ac:dyDescent="0.2">
      <c r="A60" s="2">
        <v>42017</v>
      </c>
      <c r="B60" s="3" t="s">
        <v>47</v>
      </c>
      <c r="C60" s="4" t="s">
        <v>10</v>
      </c>
      <c r="D60" s="2" t="s">
        <v>11</v>
      </c>
      <c r="E60" s="5">
        <v>339039</v>
      </c>
      <c r="F60" s="5" t="s">
        <v>12</v>
      </c>
      <c r="G60" s="6" t="s">
        <v>16</v>
      </c>
      <c r="H60" s="7">
        <v>3000</v>
      </c>
      <c r="I60" s="2" t="s">
        <v>44</v>
      </c>
      <c r="J60" s="2" t="s">
        <v>42</v>
      </c>
      <c r="K60" s="9" t="s">
        <v>242</v>
      </c>
    </row>
    <row r="61" spans="1:11" ht="20.399999999999999" x14ac:dyDescent="0.2">
      <c r="A61" s="2">
        <v>42017</v>
      </c>
      <c r="B61" s="3" t="s">
        <v>46</v>
      </c>
      <c r="C61" s="4" t="s">
        <v>10</v>
      </c>
      <c r="D61" s="2" t="s">
        <v>11</v>
      </c>
      <c r="E61" s="5">
        <v>339039</v>
      </c>
      <c r="F61" s="5" t="s">
        <v>12</v>
      </c>
      <c r="G61" s="6" t="s">
        <v>16</v>
      </c>
      <c r="H61" s="7">
        <v>200</v>
      </c>
      <c r="I61" s="2" t="s">
        <v>49</v>
      </c>
      <c r="J61" s="21" t="s">
        <v>42</v>
      </c>
      <c r="K61" s="9" t="s">
        <v>243</v>
      </c>
    </row>
    <row r="62" spans="1:11" ht="20.399999999999999" x14ac:dyDescent="0.2">
      <c r="A62" s="2">
        <v>42016</v>
      </c>
      <c r="B62" s="3" t="s">
        <v>51</v>
      </c>
      <c r="C62" s="4" t="s">
        <v>10</v>
      </c>
      <c r="D62" s="2" t="s">
        <v>11</v>
      </c>
      <c r="E62" s="5">
        <v>339039</v>
      </c>
      <c r="F62" s="5" t="s">
        <v>12</v>
      </c>
      <c r="G62" s="6" t="s">
        <v>16</v>
      </c>
      <c r="H62" s="7">
        <v>14395.11</v>
      </c>
      <c r="I62" s="2" t="s">
        <v>52</v>
      </c>
      <c r="J62" s="23" t="s">
        <v>53</v>
      </c>
      <c r="K62" s="9" t="s">
        <v>244</v>
      </c>
    </row>
    <row r="63" spans="1:11" ht="20.399999999999999" x14ac:dyDescent="0.2">
      <c r="A63" s="2">
        <v>42017</v>
      </c>
      <c r="B63" s="3" t="s">
        <v>184</v>
      </c>
      <c r="C63" s="4" t="s">
        <v>10</v>
      </c>
      <c r="D63" s="2" t="s">
        <v>11</v>
      </c>
      <c r="E63" s="5">
        <v>339039</v>
      </c>
      <c r="F63" s="2" t="s">
        <v>12</v>
      </c>
      <c r="G63" s="6" t="s">
        <v>16</v>
      </c>
      <c r="H63" s="7">
        <v>167.2</v>
      </c>
      <c r="I63" s="2" t="s">
        <v>61</v>
      </c>
      <c r="J63" s="2" t="s">
        <v>57</v>
      </c>
      <c r="K63" s="9" t="s">
        <v>245</v>
      </c>
    </row>
    <row r="64" spans="1:11" ht="30.6" x14ac:dyDescent="0.2">
      <c r="A64" s="2">
        <v>42017</v>
      </c>
      <c r="B64" s="3" t="s">
        <v>185</v>
      </c>
      <c r="C64" s="4" t="s">
        <v>10</v>
      </c>
      <c r="D64" s="2" t="s">
        <v>11</v>
      </c>
      <c r="E64" s="5">
        <v>339039</v>
      </c>
      <c r="F64" s="2" t="s">
        <v>12</v>
      </c>
      <c r="G64" s="7" t="s">
        <v>24</v>
      </c>
      <c r="H64" s="7">
        <v>234.08</v>
      </c>
      <c r="I64" s="2" t="s">
        <v>84</v>
      </c>
      <c r="J64" s="2" t="s">
        <v>57</v>
      </c>
      <c r="K64" s="9" t="s">
        <v>246</v>
      </c>
    </row>
    <row r="65" spans="1:11" ht="30.6" x14ac:dyDescent="0.2">
      <c r="A65" s="2">
        <v>42034</v>
      </c>
      <c r="B65" s="3" t="s">
        <v>97</v>
      </c>
      <c r="C65" s="4" t="s">
        <v>10</v>
      </c>
      <c r="D65" s="2" t="s">
        <v>11</v>
      </c>
      <c r="E65" s="5">
        <v>339039</v>
      </c>
      <c r="F65" s="2" t="s">
        <v>12</v>
      </c>
      <c r="G65" s="6" t="s">
        <v>16</v>
      </c>
      <c r="H65" s="7">
        <v>7925.36</v>
      </c>
      <c r="I65" s="2" t="s">
        <v>99</v>
      </c>
      <c r="J65" s="23" t="s">
        <v>53</v>
      </c>
      <c r="K65" s="9" t="s">
        <v>248</v>
      </c>
    </row>
    <row r="66" spans="1:11" ht="30.6" x14ac:dyDescent="0.2">
      <c r="A66" s="2">
        <v>42034</v>
      </c>
      <c r="B66" s="3" t="s">
        <v>100</v>
      </c>
      <c r="C66" s="4" t="s">
        <v>10</v>
      </c>
      <c r="D66" s="2" t="s">
        <v>11</v>
      </c>
      <c r="E66" s="5">
        <v>339039</v>
      </c>
      <c r="F66" s="2" t="s">
        <v>12</v>
      </c>
      <c r="G66" s="6" t="s">
        <v>16</v>
      </c>
      <c r="H66" s="7">
        <v>1000</v>
      </c>
      <c r="I66" s="2" t="s">
        <v>101</v>
      </c>
      <c r="J66" s="2" t="s">
        <v>42</v>
      </c>
      <c r="K66" s="9" t="s">
        <v>247</v>
      </c>
    </row>
    <row r="67" spans="1:11" ht="30.6" x14ac:dyDescent="0.2">
      <c r="A67" s="2">
        <v>42058</v>
      </c>
      <c r="B67" s="3" t="s">
        <v>103</v>
      </c>
      <c r="C67" s="4" t="s">
        <v>10</v>
      </c>
      <c r="D67" s="2" t="s">
        <v>11</v>
      </c>
      <c r="E67" s="5">
        <v>339039</v>
      </c>
      <c r="F67" s="2" t="s">
        <v>12</v>
      </c>
      <c r="G67" s="6" t="s">
        <v>16</v>
      </c>
      <c r="H67" s="7">
        <v>7503.67</v>
      </c>
      <c r="I67" s="2" t="s">
        <v>104</v>
      </c>
      <c r="J67" s="23" t="s">
        <v>53</v>
      </c>
      <c r="K67" s="9" t="s">
        <v>257</v>
      </c>
    </row>
    <row r="68" spans="1:11" ht="20.399999999999999" x14ac:dyDescent="0.2">
      <c r="A68" s="2">
        <v>42061</v>
      </c>
      <c r="B68" s="3" t="s">
        <v>215</v>
      </c>
      <c r="C68" s="4" t="s">
        <v>10</v>
      </c>
      <c r="D68" s="2" t="s">
        <v>11</v>
      </c>
      <c r="E68" s="5">
        <v>339039</v>
      </c>
      <c r="F68" s="6" t="s">
        <v>12</v>
      </c>
      <c r="G68" s="6" t="s">
        <v>16</v>
      </c>
      <c r="H68" s="7">
        <v>11064.86</v>
      </c>
      <c r="I68" s="2" t="s">
        <v>112</v>
      </c>
      <c r="J68" s="23" t="s">
        <v>53</v>
      </c>
      <c r="K68" s="9" t="s">
        <v>251</v>
      </c>
    </row>
    <row r="69" spans="1:11" ht="20.399999999999999" x14ac:dyDescent="0.2">
      <c r="A69" s="2">
        <v>42061</v>
      </c>
      <c r="B69" s="3" t="s">
        <v>188</v>
      </c>
      <c r="C69" s="4" t="s">
        <v>10</v>
      </c>
      <c r="D69" s="2" t="s">
        <v>11</v>
      </c>
      <c r="E69" s="5">
        <v>339039</v>
      </c>
      <c r="F69" s="6" t="s">
        <v>12</v>
      </c>
      <c r="G69" s="6" t="s">
        <v>16</v>
      </c>
      <c r="H69" s="7">
        <v>3000</v>
      </c>
      <c r="I69" s="2" t="s">
        <v>115</v>
      </c>
      <c r="J69" s="23" t="s">
        <v>42</v>
      </c>
      <c r="K69" s="9" t="s">
        <v>252</v>
      </c>
    </row>
    <row r="70" spans="1:11" ht="20.399999999999999" x14ac:dyDescent="0.2">
      <c r="A70" s="2">
        <v>42061</v>
      </c>
      <c r="B70" s="3" t="s">
        <v>189</v>
      </c>
      <c r="C70" s="4" t="s">
        <v>10</v>
      </c>
      <c r="D70" s="2" t="s">
        <v>11</v>
      </c>
      <c r="E70" s="5">
        <v>339039</v>
      </c>
      <c r="F70" s="5" t="s">
        <v>12</v>
      </c>
      <c r="G70" s="6" t="s">
        <v>16</v>
      </c>
      <c r="H70" s="7">
        <v>200</v>
      </c>
      <c r="I70" s="2" t="s">
        <v>124</v>
      </c>
      <c r="J70" s="2" t="s">
        <v>42</v>
      </c>
      <c r="K70" s="9" t="s">
        <v>253</v>
      </c>
    </row>
    <row r="71" spans="1:11" ht="30.6" x14ac:dyDescent="0.2">
      <c r="A71" s="2">
        <v>42061</v>
      </c>
      <c r="B71" s="3" t="s">
        <v>142</v>
      </c>
      <c r="C71" s="4" t="s">
        <v>10</v>
      </c>
      <c r="D71" s="2" t="s">
        <v>11</v>
      </c>
      <c r="E71" s="5">
        <v>339039</v>
      </c>
      <c r="F71" s="6" t="s">
        <v>12</v>
      </c>
      <c r="G71" s="6" t="s">
        <v>16</v>
      </c>
      <c r="H71" s="7">
        <v>20018.97</v>
      </c>
      <c r="I71" s="2" t="s">
        <v>143</v>
      </c>
      <c r="J71" s="2" t="s">
        <v>57</v>
      </c>
      <c r="K71" s="9" t="s">
        <v>254</v>
      </c>
    </row>
    <row r="72" spans="1:11" ht="20.399999999999999" x14ac:dyDescent="0.2">
      <c r="A72" s="2">
        <v>41702</v>
      </c>
      <c r="B72" s="3" t="s">
        <v>147</v>
      </c>
      <c r="C72" s="4" t="s">
        <v>10</v>
      </c>
      <c r="D72" s="2" t="s">
        <v>11</v>
      </c>
      <c r="E72" s="5">
        <v>339039</v>
      </c>
      <c r="F72" s="5" t="s">
        <v>12</v>
      </c>
      <c r="G72" s="6" t="s">
        <v>16</v>
      </c>
      <c r="H72" s="7">
        <v>74569.990000000005</v>
      </c>
      <c r="I72" s="23" t="s">
        <v>148</v>
      </c>
      <c r="J72" s="2" t="s">
        <v>57</v>
      </c>
      <c r="K72" s="9" t="s">
        <v>255</v>
      </c>
    </row>
    <row r="73" spans="1:11" ht="30.6" x14ac:dyDescent="0.2">
      <c r="A73" s="2">
        <v>42076</v>
      </c>
      <c r="B73" s="3" t="s">
        <v>163</v>
      </c>
      <c r="C73" s="4" t="s">
        <v>10</v>
      </c>
      <c r="D73" s="2" t="s">
        <v>11</v>
      </c>
      <c r="E73" s="5">
        <v>339039</v>
      </c>
      <c r="F73" s="5" t="s">
        <v>12</v>
      </c>
      <c r="G73" s="6" t="s">
        <v>16</v>
      </c>
      <c r="H73" s="7">
        <v>7018.84</v>
      </c>
      <c r="I73" s="2" t="s">
        <v>155</v>
      </c>
      <c r="J73" s="21" t="s">
        <v>57</v>
      </c>
      <c r="K73" s="9" t="s">
        <v>256</v>
      </c>
    </row>
    <row r="74" spans="1:11" ht="30.6" x14ac:dyDescent="0.2">
      <c r="A74" s="2">
        <v>42079</v>
      </c>
      <c r="B74" s="3" t="s">
        <v>162</v>
      </c>
      <c r="C74" s="4" t="s">
        <v>10</v>
      </c>
      <c r="D74" s="2" t="s">
        <v>11</v>
      </c>
      <c r="E74" s="5">
        <v>339039</v>
      </c>
      <c r="F74" s="5" t="s">
        <v>12</v>
      </c>
      <c r="G74" s="6" t="s">
        <v>16</v>
      </c>
      <c r="H74" s="7">
        <v>1975</v>
      </c>
      <c r="I74" s="2" t="s">
        <v>157</v>
      </c>
      <c r="J74" s="23" t="s">
        <v>53</v>
      </c>
      <c r="K74" s="9" t="s">
        <v>260</v>
      </c>
    </row>
    <row r="75" spans="1:11" ht="30.6" x14ac:dyDescent="0.2">
      <c r="A75" s="2">
        <v>42081</v>
      </c>
      <c r="B75" s="3" t="s">
        <v>165</v>
      </c>
      <c r="C75" s="4" t="s">
        <v>10</v>
      </c>
      <c r="D75" s="2" t="s">
        <v>11</v>
      </c>
      <c r="E75" s="5">
        <v>339039</v>
      </c>
      <c r="F75" s="5" t="s">
        <v>12</v>
      </c>
      <c r="G75" s="6" t="s">
        <v>16</v>
      </c>
      <c r="H75" s="7">
        <v>167.2</v>
      </c>
      <c r="I75" s="2" t="s">
        <v>166</v>
      </c>
      <c r="J75" s="2" t="s">
        <v>57</v>
      </c>
      <c r="K75" s="9" t="s">
        <v>249</v>
      </c>
    </row>
    <row r="76" spans="1:11" s="46" customFormat="1" x14ac:dyDescent="0.2">
      <c r="A76" s="84" t="s">
        <v>197</v>
      </c>
      <c r="B76" s="84"/>
      <c r="C76" s="84"/>
      <c r="D76" s="84"/>
      <c r="E76" s="84"/>
      <c r="F76" s="76"/>
      <c r="G76" s="76"/>
      <c r="H76" s="7">
        <f>SUM(H59:H75)</f>
        <v>153681.08000000002</v>
      </c>
      <c r="I76" s="2"/>
      <c r="J76" s="8"/>
      <c r="K76" s="9"/>
    </row>
    <row r="77" spans="1:11" s="46" customFormat="1" x14ac:dyDescent="0.2">
      <c r="A77" s="41"/>
      <c r="B77" s="41"/>
      <c r="C77" s="41"/>
      <c r="D77" s="41"/>
      <c r="E77" s="41"/>
      <c r="F77" s="41"/>
      <c r="G77" s="41"/>
      <c r="H77" s="42"/>
      <c r="I77" s="43"/>
      <c r="J77" s="44"/>
      <c r="K77" s="45"/>
    </row>
    <row r="78" spans="1:11" s="46" customFormat="1" ht="10.5" customHeight="1" x14ac:dyDescent="0.2">
      <c r="A78" s="50"/>
      <c r="B78" s="62" t="s">
        <v>214</v>
      </c>
      <c r="C78" s="51"/>
      <c r="D78" s="50"/>
      <c r="E78" s="52"/>
      <c r="F78" s="52"/>
      <c r="G78" s="52"/>
      <c r="H78" s="53"/>
      <c r="I78" s="50"/>
      <c r="J78" s="56"/>
      <c r="K78" s="54"/>
    </row>
    <row r="79" spans="1:11" ht="20.399999999999999" x14ac:dyDescent="0.2">
      <c r="A79" s="2">
        <v>42041</v>
      </c>
      <c r="B79" s="3" t="s">
        <v>26</v>
      </c>
      <c r="C79" s="4" t="s">
        <v>10</v>
      </c>
      <c r="D79" s="2" t="s">
        <v>11</v>
      </c>
      <c r="E79" s="5">
        <v>339092</v>
      </c>
      <c r="F79" s="5" t="s">
        <v>12</v>
      </c>
      <c r="G79" s="6" t="s">
        <v>16</v>
      </c>
      <c r="H79" s="7">
        <v>1510.64</v>
      </c>
      <c r="I79" s="2" t="s">
        <v>41</v>
      </c>
      <c r="J79" s="2" t="s">
        <v>42</v>
      </c>
      <c r="K79" s="9" t="s">
        <v>258</v>
      </c>
    </row>
    <row r="80" spans="1:11" x14ac:dyDescent="0.2">
      <c r="A80" s="2"/>
      <c r="B80" s="3" t="s">
        <v>202</v>
      </c>
      <c r="C80" s="4"/>
      <c r="D80" s="2"/>
      <c r="E80" s="5"/>
      <c r="F80" s="5"/>
      <c r="G80" s="6"/>
      <c r="H80" s="7">
        <f>SUM(H79:H79)</f>
        <v>1510.64</v>
      </c>
      <c r="I80" s="2"/>
      <c r="J80" s="21"/>
      <c r="K80" s="9"/>
    </row>
    <row r="81" spans="1:11" s="34" customFormat="1" x14ac:dyDescent="0.2">
      <c r="A81" s="43"/>
      <c r="B81" s="47"/>
      <c r="C81" s="48"/>
      <c r="D81" s="43"/>
      <c r="E81" s="49"/>
      <c r="F81" s="49"/>
      <c r="G81" s="49"/>
      <c r="H81" s="42"/>
      <c r="I81" s="43"/>
      <c r="J81" s="43"/>
      <c r="K81" s="45"/>
    </row>
    <row r="82" spans="1:11" s="46" customFormat="1" ht="10.5" customHeight="1" x14ac:dyDescent="0.2">
      <c r="A82" s="50"/>
      <c r="B82" s="62" t="s">
        <v>208</v>
      </c>
      <c r="C82" s="51"/>
      <c r="D82" s="50"/>
      <c r="E82" s="52"/>
      <c r="F82" s="52"/>
      <c r="G82" s="52"/>
      <c r="H82" s="53"/>
      <c r="I82" s="50"/>
      <c r="J82" s="56"/>
      <c r="K82" s="54"/>
    </row>
    <row r="83" spans="1:11" ht="20.399999999999999" x14ac:dyDescent="0.2">
      <c r="A83" s="2">
        <v>42017</v>
      </c>
      <c r="B83" s="3" t="s">
        <v>167</v>
      </c>
      <c r="C83" s="4" t="s">
        <v>10</v>
      </c>
      <c r="D83" s="2" t="s">
        <v>11</v>
      </c>
      <c r="E83" s="5">
        <v>339139</v>
      </c>
      <c r="F83" s="5" t="s">
        <v>12</v>
      </c>
      <c r="G83" s="6" t="s">
        <v>16</v>
      </c>
      <c r="H83" s="7">
        <v>1333.33</v>
      </c>
      <c r="I83" s="2" t="s">
        <v>41</v>
      </c>
      <c r="J83" s="2" t="s">
        <v>42</v>
      </c>
      <c r="K83" s="9" t="s">
        <v>258</v>
      </c>
    </row>
    <row r="84" spans="1:11" ht="20.399999999999999" x14ac:dyDescent="0.2">
      <c r="A84" s="2">
        <v>42060</v>
      </c>
      <c r="B84" s="3" t="s">
        <v>106</v>
      </c>
      <c r="C84" s="4" t="s">
        <v>10</v>
      </c>
      <c r="D84" s="2" t="s">
        <v>11</v>
      </c>
      <c r="E84" s="5">
        <v>339139</v>
      </c>
      <c r="F84" s="5" t="s">
        <v>12</v>
      </c>
      <c r="G84" s="6" t="s">
        <v>16</v>
      </c>
      <c r="H84" s="7">
        <v>1333.33</v>
      </c>
      <c r="I84" s="2" t="s">
        <v>190</v>
      </c>
      <c r="J84" s="21" t="s">
        <v>42</v>
      </c>
      <c r="K84" s="9" t="s">
        <v>258</v>
      </c>
    </row>
    <row r="85" spans="1:11" x14ac:dyDescent="0.2">
      <c r="A85" s="2"/>
      <c r="B85" s="3" t="s">
        <v>202</v>
      </c>
      <c r="C85" s="4"/>
      <c r="D85" s="2"/>
      <c r="E85" s="5"/>
      <c r="F85" s="5"/>
      <c r="G85" s="6"/>
      <c r="H85" s="7">
        <f>SUM(H83:H84)</f>
        <v>2666.66</v>
      </c>
      <c r="I85" s="2"/>
      <c r="J85" s="21"/>
      <c r="K85" s="9"/>
    </row>
    <row r="86" spans="1:11" x14ac:dyDescent="0.2">
      <c r="A86" s="26"/>
      <c r="B86" s="27"/>
      <c r="C86" s="28"/>
      <c r="D86" s="26"/>
      <c r="E86" s="25"/>
      <c r="F86" s="25"/>
      <c r="G86" s="30"/>
      <c r="H86" s="31"/>
      <c r="I86" s="26"/>
      <c r="J86" s="29"/>
      <c r="K86" s="33"/>
    </row>
    <row r="87" spans="1:11" s="46" customFormat="1" x14ac:dyDescent="0.2">
      <c r="A87" s="50"/>
      <c r="B87" s="62" t="s">
        <v>209</v>
      </c>
      <c r="C87" s="51"/>
      <c r="D87" s="50"/>
      <c r="E87" s="52"/>
      <c r="F87" s="52"/>
      <c r="G87" s="52"/>
      <c r="H87" s="53"/>
      <c r="I87" s="50"/>
      <c r="J87" s="56"/>
      <c r="K87" s="54"/>
    </row>
    <row r="88" spans="1:11" ht="20.399999999999999" x14ac:dyDescent="0.2">
      <c r="A88" s="2">
        <v>42016</v>
      </c>
      <c r="B88" s="3" t="s">
        <v>15</v>
      </c>
      <c r="C88" s="4" t="s">
        <v>10</v>
      </c>
      <c r="D88" s="22" t="s">
        <v>11</v>
      </c>
      <c r="E88" s="5">
        <v>339147</v>
      </c>
      <c r="F88" s="5" t="s">
        <v>12</v>
      </c>
      <c r="G88" s="6" t="s">
        <v>16</v>
      </c>
      <c r="H88" s="7">
        <v>416.66</v>
      </c>
      <c r="I88" s="2" t="s">
        <v>17</v>
      </c>
      <c r="J88" s="8" t="s">
        <v>18</v>
      </c>
      <c r="K88" s="9" t="s">
        <v>259</v>
      </c>
    </row>
    <row r="89" spans="1:11" ht="20.399999999999999" x14ac:dyDescent="0.2">
      <c r="A89" s="2">
        <v>42060</v>
      </c>
      <c r="B89" s="3" t="s">
        <v>48</v>
      </c>
      <c r="C89" s="4" t="s">
        <v>10</v>
      </c>
      <c r="D89" s="2" t="s">
        <v>11</v>
      </c>
      <c r="E89" s="5">
        <v>339147</v>
      </c>
      <c r="F89" s="5" t="s">
        <v>12</v>
      </c>
      <c r="G89" s="6" t="s">
        <v>16</v>
      </c>
      <c r="H89" s="7">
        <v>416.66</v>
      </c>
      <c r="I89" s="2" t="s">
        <v>29</v>
      </c>
      <c r="J89" s="8" t="s">
        <v>18</v>
      </c>
      <c r="K89" s="9" t="s">
        <v>259</v>
      </c>
    </row>
    <row r="90" spans="1:11" x14ac:dyDescent="0.2">
      <c r="A90" s="86" t="s">
        <v>202</v>
      </c>
      <c r="B90" s="87"/>
      <c r="C90" s="87"/>
      <c r="D90" s="87"/>
      <c r="E90" s="87"/>
      <c r="F90" s="87"/>
      <c r="G90" s="88"/>
      <c r="H90" s="7">
        <f>SUM(H88:H89)</f>
        <v>833.32</v>
      </c>
      <c r="I90" s="2"/>
      <c r="J90" s="2"/>
      <c r="K90" s="2"/>
    </row>
    <row r="91" spans="1:11" x14ac:dyDescent="0.2">
      <c r="A91" s="85"/>
      <c r="B91" s="85"/>
      <c r="C91" s="85"/>
      <c r="D91" s="85"/>
      <c r="E91" s="85"/>
    </row>
    <row r="92" spans="1:11" x14ac:dyDescent="0.2">
      <c r="A92" s="74"/>
      <c r="B92" s="74"/>
      <c r="C92" s="74"/>
      <c r="D92" s="74"/>
      <c r="E92" s="74"/>
    </row>
    <row r="93" spans="1:11" x14ac:dyDescent="0.2">
      <c r="A93" s="74"/>
      <c r="B93" s="74"/>
      <c r="C93" s="74"/>
      <c r="D93" s="74"/>
      <c r="E93" s="74"/>
    </row>
    <row r="94" spans="1:11" x14ac:dyDescent="0.2">
      <c r="A94" s="74"/>
      <c r="B94" s="74"/>
      <c r="C94" s="74"/>
      <c r="D94" s="74"/>
      <c r="E94" s="74"/>
    </row>
    <row r="95" spans="1:11" x14ac:dyDescent="0.2">
      <c r="A95" s="74"/>
      <c r="B95" s="74"/>
      <c r="C95" s="74"/>
      <c r="D95" s="74"/>
      <c r="E95" s="74"/>
    </row>
    <row r="96" spans="1:11" x14ac:dyDescent="0.2">
      <c r="A96" s="74"/>
      <c r="B96" s="74"/>
      <c r="C96" s="74"/>
      <c r="D96" s="74"/>
      <c r="E96" s="74"/>
    </row>
    <row r="97" spans="1:11" x14ac:dyDescent="0.2">
      <c r="A97" s="74"/>
      <c r="B97" s="74"/>
      <c r="C97" s="74"/>
      <c r="D97" s="74"/>
      <c r="E97" s="74"/>
    </row>
    <row r="98" spans="1:11" x14ac:dyDescent="0.2">
      <c r="A98" s="74"/>
      <c r="B98" s="74"/>
      <c r="C98" s="74"/>
      <c r="D98" s="74"/>
      <c r="E98" s="74"/>
    </row>
    <row r="99" spans="1:11" x14ac:dyDescent="0.2">
      <c r="A99" s="74"/>
      <c r="B99" s="74"/>
      <c r="C99" s="74"/>
      <c r="D99" s="74"/>
      <c r="E99" s="74"/>
    </row>
    <row r="100" spans="1:11" x14ac:dyDescent="0.2">
      <c r="A100" s="3"/>
      <c r="B100" s="77" t="s">
        <v>197</v>
      </c>
      <c r="H100" s="10"/>
    </row>
    <row r="101" spans="1:11" s="34" customFormat="1" ht="13.5" customHeight="1" x14ac:dyDescent="0.2">
      <c r="A101" s="3"/>
      <c r="B101" s="61" t="s">
        <v>195</v>
      </c>
      <c r="C101" s="2"/>
      <c r="D101" s="2"/>
      <c r="E101" s="2"/>
      <c r="F101" s="2"/>
      <c r="G101" s="2"/>
      <c r="H101" s="7">
        <v>17765.919999999998</v>
      </c>
      <c r="I101" s="2"/>
      <c r="J101" s="2"/>
      <c r="K101" s="2"/>
    </row>
    <row r="102" spans="1:11" x14ac:dyDescent="0.2">
      <c r="A102" s="3"/>
      <c r="B102" s="61" t="s">
        <v>201</v>
      </c>
      <c r="C102" s="2"/>
      <c r="D102" s="2"/>
      <c r="E102" s="2"/>
      <c r="F102" s="2"/>
      <c r="G102" s="2"/>
      <c r="H102" s="7">
        <v>2100</v>
      </c>
      <c r="I102" s="2"/>
      <c r="J102" s="2"/>
      <c r="K102" s="2"/>
    </row>
    <row r="103" spans="1:11" x14ac:dyDescent="0.2">
      <c r="A103" s="3"/>
      <c r="B103" s="61" t="s">
        <v>203</v>
      </c>
      <c r="C103" s="2"/>
      <c r="D103" s="2"/>
      <c r="E103" s="2"/>
      <c r="F103" s="2"/>
      <c r="G103" s="2"/>
      <c r="H103" s="7">
        <v>106398.77</v>
      </c>
      <c r="I103" s="2"/>
      <c r="J103" s="2"/>
      <c r="K103" s="2"/>
    </row>
    <row r="104" spans="1:11" s="46" customFormat="1" x14ac:dyDescent="0.2">
      <c r="A104" s="3" t="s">
        <v>171</v>
      </c>
      <c r="B104" s="61" t="s">
        <v>204</v>
      </c>
      <c r="C104" s="2"/>
      <c r="D104" s="2"/>
      <c r="E104" s="2"/>
      <c r="F104" s="2"/>
      <c r="G104" s="2"/>
      <c r="H104" s="7">
        <v>23333.32</v>
      </c>
      <c r="I104" s="2"/>
      <c r="J104" s="2"/>
      <c r="K104" s="2"/>
    </row>
    <row r="105" spans="1:11" x14ac:dyDescent="0.2">
      <c r="A105" s="3"/>
      <c r="B105" s="61" t="s">
        <v>205</v>
      </c>
      <c r="C105" s="2"/>
      <c r="D105" s="2"/>
      <c r="E105" s="2"/>
      <c r="F105" s="2"/>
      <c r="G105" s="2"/>
      <c r="H105" s="7">
        <v>2959</v>
      </c>
      <c r="I105" s="2"/>
      <c r="J105" s="2"/>
      <c r="K105" s="2"/>
    </row>
    <row r="106" spans="1:11" x14ac:dyDescent="0.2">
      <c r="A106" s="61"/>
      <c r="B106" s="61" t="s">
        <v>206</v>
      </c>
      <c r="C106" s="2"/>
      <c r="D106" s="2"/>
      <c r="E106" s="2"/>
      <c r="F106" s="2"/>
      <c r="G106" s="2"/>
      <c r="H106" s="7">
        <v>195155.12</v>
      </c>
      <c r="I106" s="2"/>
      <c r="J106" s="2"/>
      <c r="K106" s="2"/>
    </row>
    <row r="107" spans="1:11" s="46" customFormat="1" x14ac:dyDescent="0.2">
      <c r="A107" s="61"/>
      <c r="B107" s="61" t="s">
        <v>207</v>
      </c>
      <c r="C107" s="2"/>
      <c r="D107" s="2"/>
      <c r="E107" s="2"/>
      <c r="F107" s="2"/>
      <c r="G107" s="2"/>
      <c r="H107" s="7">
        <v>153681.07999999999</v>
      </c>
      <c r="I107" s="2"/>
      <c r="J107" s="2"/>
      <c r="K107" s="2"/>
    </row>
    <row r="108" spans="1:11" x14ac:dyDescent="0.2">
      <c r="A108" s="2"/>
      <c r="B108" s="61" t="s">
        <v>208</v>
      </c>
      <c r="C108" s="2"/>
      <c r="D108" s="2"/>
      <c r="E108" s="2"/>
      <c r="F108" s="2"/>
      <c r="G108" s="2"/>
      <c r="H108" s="7">
        <v>2666.66</v>
      </c>
      <c r="I108" s="2"/>
      <c r="J108" s="2"/>
      <c r="K108" s="2"/>
    </row>
    <row r="109" spans="1:11" s="46" customFormat="1" x14ac:dyDescent="0.2">
      <c r="A109" s="61"/>
      <c r="B109" s="61" t="s">
        <v>214</v>
      </c>
      <c r="C109" s="2"/>
      <c r="D109" s="2"/>
      <c r="E109" s="2"/>
      <c r="F109" s="2"/>
      <c r="G109" s="2"/>
      <c r="H109" s="7">
        <v>1510.64</v>
      </c>
      <c r="I109" s="2"/>
      <c r="J109" s="2"/>
      <c r="K109" s="2"/>
    </row>
    <row r="110" spans="1:11" x14ac:dyDescent="0.2">
      <c r="A110" s="3" t="s">
        <v>171</v>
      </c>
      <c r="B110" s="61" t="s">
        <v>209</v>
      </c>
      <c r="C110" s="2"/>
      <c r="D110" s="2"/>
      <c r="E110" s="2"/>
      <c r="F110" s="2"/>
      <c r="G110" s="2"/>
      <c r="H110" s="7">
        <v>833.32</v>
      </c>
      <c r="I110" s="2"/>
      <c r="J110" s="2"/>
      <c r="K110" s="2"/>
    </row>
    <row r="111" spans="1:11" x14ac:dyDescent="0.2">
      <c r="H111" s="10">
        <f>SUM(H101:H110)</f>
        <v>506403.82999999996</v>
      </c>
    </row>
    <row r="112" spans="1:11" x14ac:dyDescent="0.2">
      <c r="I112" s="10"/>
    </row>
    <row r="113" spans="9:9" x14ac:dyDescent="0.2">
      <c r="I113" s="10"/>
    </row>
    <row r="114" spans="9:9" x14ac:dyDescent="0.2">
      <c r="I114" s="10"/>
    </row>
    <row r="115" spans="9:9" x14ac:dyDescent="0.2">
      <c r="I115" s="10"/>
    </row>
    <row r="116" spans="9:9" x14ac:dyDescent="0.2">
      <c r="I116" s="10"/>
    </row>
    <row r="117" spans="9:9" x14ac:dyDescent="0.2">
      <c r="I117" s="10"/>
    </row>
    <row r="118" spans="9:9" x14ac:dyDescent="0.2">
      <c r="I118" s="10"/>
    </row>
    <row r="119" spans="9:9" x14ac:dyDescent="0.2">
      <c r="I119" s="10"/>
    </row>
  </sheetData>
  <mergeCells count="11">
    <mergeCell ref="A2:K2"/>
    <mergeCell ref="A6:B6"/>
    <mergeCell ref="A7:B7"/>
    <mergeCell ref="C13:G13"/>
    <mergeCell ref="C17:G17"/>
    <mergeCell ref="D27:G27"/>
    <mergeCell ref="D34:G34"/>
    <mergeCell ref="A56:E56"/>
    <mergeCell ref="A76:E76"/>
    <mergeCell ref="A91:E91"/>
    <mergeCell ref="A90:G90"/>
  </mergeCells>
  <pageMargins left="0.25" right="0.25" top="0.75" bottom="0.75" header="0.3" footer="0.3"/>
  <pageSetup paperSize="9" scale="80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0"/>
  <sheetViews>
    <sheetView workbookViewId="0">
      <selection sqref="A1:XFD1048576"/>
    </sheetView>
  </sheetViews>
  <sheetFormatPr defaultColWidth="37.33203125" defaultRowHeight="10.199999999999999" x14ac:dyDescent="0.2"/>
  <cols>
    <col min="1" max="1" width="10.5546875" style="20" customWidth="1"/>
    <col min="2" max="2" width="9" style="1" bestFit="1" customWidth="1"/>
    <col min="3" max="3" width="56" style="1" customWidth="1"/>
    <col min="4" max="4" width="9" style="1" bestFit="1" customWidth="1"/>
    <col min="5" max="5" width="8.109375" style="1" customWidth="1"/>
    <col min="6" max="6" width="19.88671875" style="1" bestFit="1" customWidth="1"/>
    <col min="7" max="7" width="5.44140625" style="1" bestFit="1" customWidth="1"/>
    <col min="8" max="8" width="13.5546875" style="1" bestFit="1" customWidth="1"/>
    <col min="9" max="9" width="10.88671875" style="1" bestFit="1" customWidth="1"/>
    <col min="10" max="10" width="29.5546875" style="1" customWidth="1"/>
    <col min="11" max="11" width="12.109375" style="1" bestFit="1" customWidth="1"/>
    <col min="12" max="12" width="23.33203125" style="1" customWidth="1"/>
    <col min="13" max="16384" width="37.33203125" style="1"/>
  </cols>
  <sheetData>
    <row r="1" spans="1:12" s="18" customFormat="1" x14ac:dyDescent="0.2">
      <c r="A1" s="19" t="s">
        <v>14</v>
      </c>
      <c r="B1" s="11" t="s">
        <v>0</v>
      </c>
      <c r="C1" s="12" t="s">
        <v>13</v>
      </c>
      <c r="D1" s="13" t="s">
        <v>1</v>
      </c>
      <c r="E1" s="13" t="s">
        <v>2</v>
      </c>
      <c r="F1" s="14" t="s">
        <v>3</v>
      </c>
      <c r="G1" s="12" t="s">
        <v>4</v>
      </c>
      <c r="H1" s="15" t="s">
        <v>5</v>
      </c>
      <c r="I1" s="16" t="s">
        <v>6</v>
      </c>
      <c r="J1" s="17" t="s">
        <v>7</v>
      </c>
      <c r="K1" s="17" t="s">
        <v>8</v>
      </c>
      <c r="L1" s="17" t="s">
        <v>9</v>
      </c>
    </row>
    <row r="2" spans="1:12" x14ac:dyDescent="0.2">
      <c r="A2" s="5">
        <v>339014</v>
      </c>
      <c r="B2" s="2">
        <v>42016</v>
      </c>
      <c r="C2" s="3" t="s">
        <v>20</v>
      </c>
      <c r="D2" s="4" t="s">
        <v>10</v>
      </c>
      <c r="E2" s="4" t="s">
        <v>11</v>
      </c>
      <c r="F2" s="5">
        <v>339014</v>
      </c>
      <c r="G2" s="5" t="s">
        <v>12</v>
      </c>
      <c r="H2" s="6" t="s">
        <v>16</v>
      </c>
      <c r="I2" s="7">
        <v>41350.25</v>
      </c>
      <c r="J2" s="2" t="s">
        <v>21</v>
      </c>
      <c r="K2" s="8" t="s">
        <v>18</v>
      </c>
      <c r="L2" s="9" t="s">
        <v>22</v>
      </c>
    </row>
    <row r="3" spans="1:12" ht="30.6" x14ac:dyDescent="0.2">
      <c r="A3" s="5">
        <v>339014</v>
      </c>
      <c r="B3" s="2">
        <v>42018</v>
      </c>
      <c r="C3" s="3" t="s">
        <v>23</v>
      </c>
      <c r="D3" s="4" t="s">
        <v>10</v>
      </c>
      <c r="E3" s="4" t="s">
        <v>11</v>
      </c>
      <c r="F3" s="5">
        <v>339014</v>
      </c>
      <c r="G3" s="5" t="s">
        <v>12</v>
      </c>
      <c r="H3" s="6" t="s">
        <v>24</v>
      </c>
      <c r="I3" s="7">
        <v>7265.92</v>
      </c>
      <c r="J3" s="2" t="s">
        <v>33</v>
      </c>
      <c r="K3" s="8" t="s">
        <v>18</v>
      </c>
      <c r="L3" s="9" t="s">
        <v>25</v>
      </c>
    </row>
    <row r="4" spans="1:12" x14ac:dyDescent="0.2">
      <c r="A4" s="5">
        <v>339014</v>
      </c>
      <c r="B4" s="2" t="s">
        <v>30</v>
      </c>
      <c r="C4" s="3" t="s">
        <v>31</v>
      </c>
      <c r="D4" s="4" t="s">
        <v>10</v>
      </c>
      <c r="E4" s="21" t="s">
        <v>11</v>
      </c>
      <c r="F4" s="5">
        <v>339014</v>
      </c>
      <c r="G4" s="5" t="s">
        <v>12</v>
      </c>
      <c r="H4" s="6" t="s">
        <v>16</v>
      </c>
      <c r="I4" s="7">
        <v>5250</v>
      </c>
      <c r="J4" s="2" t="s">
        <v>32</v>
      </c>
      <c r="K4" s="8" t="s">
        <v>18</v>
      </c>
      <c r="L4" s="9" t="s">
        <v>25</v>
      </c>
    </row>
    <row r="5" spans="1:12" x14ac:dyDescent="0.2">
      <c r="A5" s="5">
        <v>339018</v>
      </c>
      <c r="B5" s="2">
        <v>42069</v>
      </c>
      <c r="C5" s="3" t="s">
        <v>37</v>
      </c>
      <c r="D5" s="4" t="s">
        <v>10</v>
      </c>
      <c r="E5" s="2" t="s">
        <v>11</v>
      </c>
      <c r="F5" s="5">
        <v>339018</v>
      </c>
      <c r="G5" s="5" t="s">
        <v>12</v>
      </c>
      <c r="H5" s="6" t="s">
        <v>38</v>
      </c>
      <c r="I5" s="7">
        <v>2100</v>
      </c>
      <c r="J5" s="2" t="s">
        <v>39</v>
      </c>
      <c r="K5" s="8" t="s">
        <v>18</v>
      </c>
      <c r="L5" s="9" t="s">
        <v>40</v>
      </c>
    </row>
    <row r="6" spans="1:12" ht="20.399999999999999" x14ac:dyDescent="0.2">
      <c r="A6" s="5">
        <v>339030</v>
      </c>
      <c r="B6" s="2">
        <v>42026</v>
      </c>
      <c r="C6" s="3" t="s">
        <v>90</v>
      </c>
      <c r="D6" s="4" t="s">
        <v>10</v>
      </c>
      <c r="E6" s="2" t="s">
        <v>11</v>
      </c>
      <c r="F6" s="5">
        <v>339030</v>
      </c>
      <c r="G6" s="21" t="s">
        <v>12</v>
      </c>
      <c r="H6" s="6" t="s">
        <v>16</v>
      </c>
      <c r="I6" s="7">
        <v>870</v>
      </c>
      <c r="J6" s="2" t="s">
        <v>88</v>
      </c>
      <c r="K6" s="2" t="s">
        <v>57</v>
      </c>
      <c r="L6" s="9" t="s">
        <v>89</v>
      </c>
    </row>
    <row r="7" spans="1:12" ht="20.399999999999999" x14ac:dyDescent="0.2">
      <c r="A7" s="5">
        <v>339030</v>
      </c>
      <c r="B7" s="2">
        <v>42026</v>
      </c>
      <c r="C7" s="3" t="s">
        <v>91</v>
      </c>
      <c r="D7" s="4" t="s">
        <v>10</v>
      </c>
      <c r="E7" s="2" t="s">
        <v>11</v>
      </c>
      <c r="F7" s="5">
        <v>339030</v>
      </c>
      <c r="G7" s="21" t="s">
        <v>12</v>
      </c>
      <c r="H7" s="6" t="s">
        <v>16</v>
      </c>
      <c r="I7" s="7">
        <v>18071.5</v>
      </c>
      <c r="J7" s="2" t="s">
        <v>92</v>
      </c>
      <c r="K7" s="2" t="s">
        <v>57</v>
      </c>
      <c r="L7" s="9" t="s">
        <v>93</v>
      </c>
    </row>
    <row r="8" spans="1:12" ht="20.399999999999999" x14ac:dyDescent="0.2">
      <c r="A8" s="5">
        <v>339030</v>
      </c>
      <c r="B8" s="2">
        <v>41665</v>
      </c>
      <c r="C8" s="3" t="s">
        <v>108</v>
      </c>
      <c r="D8" s="4" t="s">
        <v>10</v>
      </c>
      <c r="E8" s="2" t="s">
        <v>11</v>
      </c>
      <c r="F8" s="5">
        <v>339030</v>
      </c>
      <c r="G8" s="5" t="s">
        <v>12</v>
      </c>
      <c r="H8" s="6" t="s">
        <v>16</v>
      </c>
      <c r="I8" s="7">
        <v>22959.07</v>
      </c>
      <c r="J8" s="2" t="s">
        <v>109</v>
      </c>
      <c r="K8" s="2" t="s">
        <v>57</v>
      </c>
      <c r="L8" s="2" t="s">
        <v>110</v>
      </c>
    </row>
    <row r="9" spans="1:12" ht="30.6" x14ac:dyDescent="0.2">
      <c r="A9" s="5">
        <v>339030</v>
      </c>
      <c r="B9" s="2" t="s">
        <v>138</v>
      </c>
      <c r="C9" s="3" t="s">
        <v>139</v>
      </c>
      <c r="D9" s="4" t="s">
        <v>10</v>
      </c>
      <c r="E9" s="2" t="s">
        <v>11</v>
      </c>
      <c r="F9" s="5">
        <v>339030</v>
      </c>
      <c r="G9" s="5" t="s">
        <v>12</v>
      </c>
      <c r="H9" s="6" t="s">
        <v>16</v>
      </c>
      <c r="I9" s="7">
        <v>5880.8</v>
      </c>
      <c r="J9" s="2" t="s">
        <v>140</v>
      </c>
      <c r="K9" s="2" t="s">
        <v>57</v>
      </c>
      <c r="L9" s="2" t="s">
        <v>141</v>
      </c>
    </row>
    <row r="10" spans="1:12" ht="20.399999999999999" x14ac:dyDescent="0.2">
      <c r="A10" s="5">
        <v>339030</v>
      </c>
      <c r="B10" s="2">
        <v>41702</v>
      </c>
      <c r="C10" s="3" t="s">
        <v>150</v>
      </c>
      <c r="D10" s="4" t="s">
        <v>10</v>
      </c>
      <c r="E10" s="2" t="s">
        <v>11</v>
      </c>
      <c r="F10" s="5">
        <v>339030</v>
      </c>
      <c r="G10" s="5" t="s">
        <v>12</v>
      </c>
      <c r="H10" s="6" t="s">
        <v>16</v>
      </c>
      <c r="I10" s="7">
        <v>28650</v>
      </c>
      <c r="J10" s="2" t="s">
        <v>151</v>
      </c>
      <c r="K10" s="2" t="s">
        <v>57</v>
      </c>
      <c r="L10" s="2" t="s">
        <v>152</v>
      </c>
    </row>
    <row r="11" spans="1:12" ht="20.399999999999999" x14ac:dyDescent="0.2">
      <c r="A11" s="5">
        <v>339030</v>
      </c>
      <c r="B11" s="2">
        <v>42073</v>
      </c>
      <c r="C11" s="3" t="s">
        <v>164</v>
      </c>
      <c r="D11" s="4" t="s">
        <v>10</v>
      </c>
      <c r="E11" s="2" t="s">
        <v>11</v>
      </c>
      <c r="F11" s="5">
        <v>339030</v>
      </c>
      <c r="G11" s="5" t="s">
        <v>12</v>
      </c>
      <c r="H11" s="6" t="s">
        <v>16</v>
      </c>
      <c r="I11" s="7">
        <v>7954</v>
      </c>
      <c r="J11" s="2" t="s">
        <v>153</v>
      </c>
      <c r="K11" s="23" t="s">
        <v>53</v>
      </c>
      <c r="L11" s="2" t="s">
        <v>154</v>
      </c>
    </row>
    <row r="12" spans="1:12" ht="20.399999999999999" x14ac:dyDescent="0.2">
      <c r="A12" s="5">
        <v>339033</v>
      </c>
      <c r="B12" s="2">
        <v>42060</v>
      </c>
      <c r="C12" s="3" t="s">
        <v>59</v>
      </c>
      <c r="D12" s="4" t="s">
        <v>10</v>
      </c>
      <c r="E12" s="2" t="s">
        <v>11</v>
      </c>
      <c r="F12" s="5">
        <v>339033</v>
      </c>
      <c r="G12" s="5" t="s">
        <v>12</v>
      </c>
      <c r="H12" s="6" t="s">
        <v>16</v>
      </c>
      <c r="I12" s="7">
        <v>6666.66</v>
      </c>
      <c r="J12" s="2" t="s">
        <v>60</v>
      </c>
      <c r="K12" s="8" t="s">
        <v>57</v>
      </c>
      <c r="L12" s="9" t="s">
        <v>58</v>
      </c>
    </row>
    <row r="13" spans="1:12" ht="30.6" x14ac:dyDescent="0.2">
      <c r="A13" s="5">
        <v>339033</v>
      </c>
      <c r="B13" s="2">
        <v>42023</v>
      </c>
      <c r="C13" s="3" t="s">
        <v>86</v>
      </c>
      <c r="D13" s="4" t="s">
        <v>10</v>
      </c>
      <c r="E13" s="2" t="s">
        <v>11</v>
      </c>
      <c r="F13" s="5">
        <v>339033</v>
      </c>
      <c r="G13" s="21" t="s">
        <v>12</v>
      </c>
      <c r="H13" s="6" t="s">
        <v>16</v>
      </c>
      <c r="I13" s="7">
        <v>7500</v>
      </c>
      <c r="J13" s="2" t="s">
        <v>87</v>
      </c>
      <c r="K13" s="21" t="s">
        <v>57</v>
      </c>
      <c r="L13" s="9" t="s">
        <v>85</v>
      </c>
    </row>
    <row r="14" spans="1:12" ht="20.399999999999999" x14ac:dyDescent="0.2">
      <c r="A14" s="5">
        <v>339033</v>
      </c>
      <c r="B14" s="2">
        <v>42060</v>
      </c>
      <c r="C14" s="3" t="s">
        <v>118</v>
      </c>
      <c r="D14" s="4" t="s">
        <v>10</v>
      </c>
      <c r="E14" s="2" t="s">
        <v>11</v>
      </c>
      <c r="F14" s="5">
        <v>339033</v>
      </c>
      <c r="G14" s="5" t="s">
        <v>12</v>
      </c>
      <c r="H14" s="6" t="s">
        <v>16</v>
      </c>
      <c r="I14" s="7">
        <v>6666.66</v>
      </c>
      <c r="J14" s="2" t="s">
        <v>60</v>
      </c>
      <c r="K14" s="8" t="s">
        <v>57</v>
      </c>
      <c r="L14" s="9" t="s">
        <v>58</v>
      </c>
    </row>
    <row r="15" spans="1:12" ht="20.399999999999999" x14ac:dyDescent="0.2">
      <c r="A15" s="5">
        <v>339033</v>
      </c>
      <c r="B15" s="2">
        <v>42061</v>
      </c>
      <c r="C15" s="3" t="s">
        <v>107</v>
      </c>
      <c r="D15" s="4" t="s">
        <v>10</v>
      </c>
      <c r="E15" s="2" t="s">
        <v>11</v>
      </c>
      <c r="F15" s="5">
        <v>339033</v>
      </c>
      <c r="G15" s="5" t="s">
        <v>12</v>
      </c>
      <c r="H15" s="6" t="s">
        <v>16</v>
      </c>
      <c r="I15" s="7">
        <v>22013.4</v>
      </c>
      <c r="J15" s="2" t="s">
        <v>111</v>
      </c>
      <c r="K15" s="2" t="s">
        <v>57</v>
      </c>
      <c r="L15" s="2" t="s">
        <v>110</v>
      </c>
    </row>
    <row r="16" spans="1:12" ht="40.799999999999997" x14ac:dyDescent="0.2">
      <c r="A16" s="5">
        <v>339033</v>
      </c>
      <c r="B16" s="2">
        <v>42061</v>
      </c>
      <c r="C16" s="3" t="s">
        <v>142</v>
      </c>
      <c r="D16" s="4" t="s">
        <v>10</v>
      </c>
      <c r="E16" s="2" t="s">
        <v>11</v>
      </c>
      <c r="F16" s="5">
        <v>339033</v>
      </c>
      <c r="G16" s="6" t="s">
        <v>12</v>
      </c>
      <c r="H16" s="6" t="s">
        <v>16</v>
      </c>
      <c r="I16" s="7">
        <v>20018.97</v>
      </c>
      <c r="J16" s="2" t="s">
        <v>143</v>
      </c>
      <c r="K16" s="2" t="s">
        <v>57</v>
      </c>
      <c r="L16" s="2" t="s">
        <v>144</v>
      </c>
    </row>
    <row r="17" spans="1:12" ht="20.399999999999999" x14ac:dyDescent="0.2">
      <c r="A17" s="5">
        <v>339033</v>
      </c>
      <c r="B17" s="2">
        <v>42081</v>
      </c>
      <c r="C17" s="3" t="s">
        <v>168</v>
      </c>
      <c r="D17" s="4" t="s">
        <v>10</v>
      </c>
      <c r="E17" s="2" t="s">
        <v>11</v>
      </c>
      <c r="F17" s="5">
        <v>339033</v>
      </c>
      <c r="G17" s="6" t="s">
        <v>12</v>
      </c>
      <c r="H17" s="6" t="s">
        <v>16</v>
      </c>
      <c r="I17" s="7">
        <v>2500</v>
      </c>
      <c r="J17" s="2" t="s">
        <v>159</v>
      </c>
      <c r="K17" s="23" t="s">
        <v>57</v>
      </c>
      <c r="L17" s="2" t="s">
        <v>160</v>
      </c>
    </row>
    <row r="18" spans="1:12" ht="20.399999999999999" x14ac:dyDescent="0.2">
      <c r="A18" s="5">
        <v>339036</v>
      </c>
      <c r="B18" s="2">
        <v>42030</v>
      </c>
      <c r="C18" s="3" t="s">
        <v>94</v>
      </c>
      <c r="D18" s="4" t="s">
        <v>10</v>
      </c>
      <c r="E18" s="2" t="s">
        <v>11</v>
      </c>
      <c r="F18" s="5">
        <v>339036</v>
      </c>
      <c r="G18" s="2" t="s">
        <v>12</v>
      </c>
      <c r="H18" s="6" t="s">
        <v>16</v>
      </c>
      <c r="I18" s="7">
        <v>1914</v>
      </c>
      <c r="J18" s="2" t="s">
        <v>95</v>
      </c>
      <c r="K18" s="23" t="s">
        <v>53</v>
      </c>
      <c r="L18" s="9" t="s">
        <v>96</v>
      </c>
    </row>
    <row r="19" spans="1:12" ht="20.399999999999999" x14ac:dyDescent="0.2">
      <c r="A19" s="5">
        <v>339036</v>
      </c>
      <c r="B19" s="2">
        <v>42065</v>
      </c>
      <c r="C19" s="3" t="s">
        <v>145</v>
      </c>
      <c r="D19" s="4" t="s">
        <v>10</v>
      </c>
      <c r="E19" s="2" t="s">
        <v>11</v>
      </c>
      <c r="F19" s="5">
        <v>339036</v>
      </c>
      <c r="G19" s="6" t="s">
        <v>12</v>
      </c>
      <c r="H19" s="6" t="s">
        <v>16</v>
      </c>
      <c r="I19" s="7">
        <v>1045</v>
      </c>
      <c r="J19" s="2" t="s">
        <v>146</v>
      </c>
      <c r="K19" s="23" t="s">
        <v>53</v>
      </c>
      <c r="L19" s="2" t="s">
        <v>96</v>
      </c>
    </row>
    <row r="20" spans="1:12" ht="30.6" x14ac:dyDescent="0.2">
      <c r="A20" s="5">
        <v>339037</v>
      </c>
      <c r="B20" s="2">
        <v>42018</v>
      </c>
      <c r="C20" s="3" t="s">
        <v>62</v>
      </c>
      <c r="D20" s="4" t="s">
        <v>10</v>
      </c>
      <c r="E20" s="2" t="s">
        <v>11</v>
      </c>
      <c r="F20" s="5">
        <v>339037</v>
      </c>
      <c r="G20" s="2" t="s">
        <v>12</v>
      </c>
      <c r="H20" s="6" t="s">
        <v>16</v>
      </c>
      <c r="I20" s="7">
        <v>5249.98</v>
      </c>
      <c r="J20" s="2" t="s">
        <v>63</v>
      </c>
      <c r="K20" s="2" t="s">
        <v>57</v>
      </c>
      <c r="L20" s="9" t="s">
        <v>64</v>
      </c>
    </row>
    <row r="21" spans="1:12" ht="30.6" x14ac:dyDescent="0.2">
      <c r="A21" s="5">
        <v>339037</v>
      </c>
      <c r="B21" s="2">
        <v>42018</v>
      </c>
      <c r="C21" s="3" t="s">
        <v>69</v>
      </c>
      <c r="D21" s="4" t="s">
        <v>10</v>
      </c>
      <c r="E21" s="2" t="s">
        <v>11</v>
      </c>
      <c r="F21" s="5">
        <v>339037</v>
      </c>
      <c r="G21" s="2" t="s">
        <v>12</v>
      </c>
      <c r="H21" s="6" t="s">
        <v>16</v>
      </c>
      <c r="I21" s="7">
        <v>35455.839999999997</v>
      </c>
      <c r="J21" s="2" t="s">
        <v>65</v>
      </c>
      <c r="K21" s="2" t="s">
        <v>57</v>
      </c>
      <c r="L21" s="9" t="s">
        <v>66</v>
      </c>
    </row>
    <row r="22" spans="1:12" ht="30.6" x14ac:dyDescent="0.2">
      <c r="A22" s="5">
        <v>339037</v>
      </c>
      <c r="B22" s="2">
        <v>42018</v>
      </c>
      <c r="C22" s="3" t="s">
        <v>70</v>
      </c>
      <c r="D22" s="4" t="s">
        <v>10</v>
      </c>
      <c r="E22" s="2" t="s">
        <v>11</v>
      </c>
      <c r="F22" s="5">
        <v>339037</v>
      </c>
      <c r="G22" s="2" t="s">
        <v>12</v>
      </c>
      <c r="H22" s="6" t="s">
        <v>16</v>
      </c>
      <c r="I22" s="7">
        <v>16580.04</v>
      </c>
      <c r="J22" s="2" t="s">
        <v>67</v>
      </c>
      <c r="K22" s="2" t="s">
        <v>57</v>
      </c>
      <c r="L22" s="9" t="s">
        <v>68</v>
      </c>
    </row>
    <row r="23" spans="1:12" ht="30.6" x14ac:dyDescent="0.2">
      <c r="A23" s="5">
        <v>339037</v>
      </c>
      <c r="B23" s="2">
        <v>42018</v>
      </c>
      <c r="C23" s="3" t="s">
        <v>71</v>
      </c>
      <c r="D23" s="4" t="s">
        <v>10</v>
      </c>
      <c r="E23" s="2" t="s">
        <v>11</v>
      </c>
      <c r="F23" s="5">
        <v>339037</v>
      </c>
      <c r="G23" s="2" t="s">
        <v>12</v>
      </c>
      <c r="H23" s="6" t="s">
        <v>16</v>
      </c>
      <c r="I23" s="7">
        <v>2522.14</v>
      </c>
      <c r="J23" s="2" t="s">
        <v>72</v>
      </c>
      <c r="K23" s="2" t="s">
        <v>57</v>
      </c>
      <c r="L23" s="9" t="s">
        <v>73</v>
      </c>
    </row>
    <row r="24" spans="1:12" ht="40.799999999999997" x14ac:dyDescent="0.2">
      <c r="A24" s="5">
        <v>339037</v>
      </c>
      <c r="B24" s="2">
        <v>42019</v>
      </c>
      <c r="C24" s="3" t="s">
        <v>74</v>
      </c>
      <c r="D24" s="4" t="s">
        <v>10</v>
      </c>
      <c r="E24" s="2" t="s">
        <v>11</v>
      </c>
      <c r="F24" s="5">
        <v>339037</v>
      </c>
      <c r="G24" s="2" t="s">
        <v>12</v>
      </c>
      <c r="H24" s="6" t="s">
        <v>16</v>
      </c>
      <c r="I24" s="7">
        <v>10190.870000000001</v>
      </c>
      <c r="J24" s="2" t="s">
        <v>75</v>
      </c>
      <c r="K24" s="2" t="s">
        <v>57</v>
      </c>
      <c r="L24" s="9" t="s">
        <v>76</v>
      </c>
    </row>
    <row r="25" spans="1:12" ht="30.6" x14ac:dyDescent="0.2">
      <c r="A25" s="5">
        <v>339037</v>
      </c>
      <c r="B25" s="2">
        <v>42019</v>
      </c>
      <c r="C25" s="3" t="s">
        <v>77</v>
      </c>
      <c r="D25" s="4" t="s">
        <v>10</v>
      </c>
      <c r="E25" s="2" t="s">
        <v>11</v>
      </c>
      <c r="F25" s="5">
        <v>339037</v>
      </c>
      <c r="G25" s="2" t="s">
        <v>12</v>
      </c>
      <c r="H25" s="6" t="s">
        <v>16</v>
      </c>
      <c r="I25" s="7">
        <v>31977.62</v>
      </c>
      <c r="J25" s="2" t="s">
        <v>78</v>
      </c>
      <c r="K25" s="2" t="s">
        <v>57</v>
      </c>
      <c r="L25" s="9" t="s">
        <v>79</v>
      </c>
    </row>
    <row r="26" spans="1:12" ht="40.799999999999997" x14ac:dyDescent="0.2">
      <c r="A26" s="5">
        <v>339037</v>
      </c>
      <c r="B26" s="2">
        <v>42019</v>
      </c>
      <c r="C26" s="3" t="s">
        <v>80</v>
      </c>
      <c r="D26" s="4" t="s">
        <v>10</v>
      </c>
      <c r="E26" s="2" t="s">
        <v>11</v>
      </c>
      <c r="F26" s="5">
        <v>339037</v>
      </c>
      <c r="G26" s="2" t="s">
        <v>12</v>
      </c>
      <c r="H26" s="6" t="s">
        <v>16</v>
      </c>
      <c r="I26" s="7">
        <v>15177.09</v>
      </c>
      <c r="J26" s="2" t="s">
        <v>81</v>
      </c>
      <c r="K26" s="2" t="s">
        <v>57</v>
      </c>
      <c r="L26" s="9" t="s">
        <v>82</v>
      </c>
    </row>
    <row r="27" spans="1:12" ht="30.6" x14ac:dyDescent="0.2">
      <c r="A27" s="5">
        <v>339037</v>
      </c>
      <c r="B27" s="2">
        <v>42061</v>
      </c>
      <c r="C27" s="3" t="s">
        <v>119</v>
      </c>
      <c r="D27" s="4" t="s">
        <v>10</v>
      </c>
      <c r="E27" s="2" t="s">
        <v>11</v>
      </c>
      <c r="F27" s="5">
        <v>339037</v>
      </c>
      <c r="G27" s="2" t="s">
        <v>12</v>
      </c>
      <c r="H27" s="6" t="s">
        <v>16</v>
      </c>
      <c r="I27" s="7">
        <v>3324.99</v>
      </c>
      <c r="J27" s="2" t="s">
        <v>125</v>
      </c>
      <c r="K27" s="2" t="s">
        <v>57</v>
      </c>
      <c r="L27" s="9" t="s">
        <v>64</v>
      </c>
    </row>
    <row r="28" spans="1:12" ht="40.799999999999997" x14ac:dyDescent="0.2">
      <c r="A28" s="5">
        <v>339037</v>
      </c>
      <c r="B28" s="2">
        <v>42061</v>
      </c>
      <c r="C28" s="3" t="s">
        <v>120</v>
      </c>
      <c r="D28" s="4" t="s">
        <v>10</v>
      </c>
      <c r="E28" s="2" t="s">
        <v>11</v>
      </c>
      <c r="F28" s="5">
        <v>339037</v>
      </c>
      <c r="G28" s="2" t="s">
        <v>12</v>
      </c>
      <c r="H28" s="6" t="s">
        <v>16</v>
      </c>
      <c r="I28" s="7">
        <v>22539.95</v>
      </c>
      <c r="J28" s="2" t="s">
        <v>121</v>
      </c>
      <c r="K28" s="21" t="s">
        <v>57</v>
      </c>
      <c r="L28" s="9" t="s">
        <v>66</v>
      </c>
    </row>
    <row r="29" spans="1:12" ht="40.799999999999997" x14ac:dyDescent="0.2">
      <c r="A29" s="5">
        <v>339037</v>
      </c>
      <c r="B29" s="2">
        <v>42061</v>
      </c>
      <c r="C29" s="3" t="s">
        <v>122</v>
      </c>
      <c r="D29" s="4" t="s">
        <v>10</v>
      </c>
      <c r="E29" s="2" t="s">
        <v>11</v>
      </c>
      <c r="F29" s="5">
        <v>339037</v>
      </c>
      <c r="G29" s="2" t="s">
        <v>12</v>
      </c>
      <c r="H29" s="6" t="s">
        <v>16</v>
      </c>
      <c r="I29" s="7">
        <v>3743.88</v>
      </c>
      <c r="J29" s="2" t="s">
        <v>123</v>
      </c>
      <c r="K29" s="21" t="s">
        <v>57</v>
      </c>
      <c r="L29" s="9" t="s">
        <v>126</v>
      </c>
    </row>
    <row r="30" spans="1:12" ht="40.799999999999997" x14ac:dyDescent="0.2">
      <c r="A30" s="5">
        <v>339037</v>
      </c>
      <c r="B30" s="2">
        <v>42061</v>
      </c>
      <c r="C30" s="3" t="s">
        <v>129</v>
      </c>
      <c r="D30" s="4" t="s">
        <v>10</v>
      </c>
      <c r="E30" s="2" t="s">
        <v>11</v>
      </c>
      <c r="F30" s="5">
        <v>339037</v>
      </c>
      <c r="G30" s="2" t="s">
        <v>12</v>
      </c>
      <c r="H30" s="6" t="s">
        <v>16</v>
      </c>
      <c r="I30" s="7">
        <v>244.08</v>
      </c>
      <c r="J30" s="2" t="s">
        <v>127</v>
      </c>
      <c r="K30" s="2" t="s">
        <v>57</v>
      </c>
      <c r="L30" s="9" t="s">
        <v>128</v>
      </c>
    </row>
    <row r="31" spans="1:12" ht="40.799999999999997" x14ac:dyDescent="0.2">
      <c r="A31" s="5">
        <v>339037</v>
      </c>
      <c r="B31" s="2">
        <v>42061</v>
      </c>
      <c r="C31" s="3" t="s">
        <v>130</v>
      </c>
      <c r="D31" s="4" t="s">
        <v>10</v>
      </c>
      <c r="E31" s="2" t="s">
        <v>11</v>
      </c>
      <c r="F31" s="5">
        <v>339037</v>
      </c>
      <c r="G31" s="2" t="s">
        <v>12</v>
      </c>
      <c r="H31" s="6" t="s">
        <v>16</v>
      </c>
      <c r="I31" s="7">
        <v>6150.61</v>
      </c>
      <c r="J31" s="2" t="s">
        <v>131</v>
      </c>
      <c r="K31" s="21" t="s">
        <v>57</v>
      </c>
      <c r="L31" s="9" t="s">
        <v>76</v>
      </c>
    </row>
    <row r="32" spans="1:12" ht="40.799999999999997" x14ac:dyDescent="0.2">
      <c r="A32" s="5">
        <v>339037</v>
      </c>
      <c r="B32" s="2">
        <v>42061</v>
      </c>
      <c r="C32" s="3" t="s">
        <v>132</v>
      </c>
      <c r="D32" s="4" t="s">
        <v>10</v>
      </c>
      <c r="E32" s="2" t="s">
        <v>11</v>
      </c>
      <c r="F32" s="5">
        <v>339037</v>
      </c>
      <c r="G32" s="21" t="s">
        <v>12</v>
      </c>
      <c r="H32" s="6" t="s">
        <v>16</v>
      </c>
      <c r="I32" s="7">
        <v>26819.94</v>
      </c>
      <c r="J32" s="2" t="s">
        <v>134</v>
      </c>
      <c r="K32" s="2" t="s">
        <v>57</v>
      </c>
      <c r="L32" s="9" t="s">
        <v>133</v>
      </c>
    </row>
    <row r="33" spans="1:12" ht="40.799999999999997" x14ac:dyDescent="0.2">
      <c r="A33" s="5">
        <v>339037</v>
      </c>
      <c r="B33" s="2">
        <v>42061</v>
      </c>
      <c r="C33" s="3" t="s">
        <v>135</v>
      </c>
      <c r="D33" s="4" t="s">
        <v>10</v>
      </c>
      <c r="E33" s="2" t="s">
        <v>11</v>
      </c>
      <c r="F33" s="5">
        <v>339037</v>
      </c>
      <c r="G33" s="21" t="s">
        <v>12</v>
      </c>
      <c r="H33" s="6" t="s">
        <v>16</v>
      </c>
      <c r="I33" s="7">
        <v>15177.09</v>
      </c>
      <c r="J33" s="2" t="s">
        <v>136</v>
      </c>
      <c r="K33" s="2" t="s">
        <v>57</v>
      </c>
      <c r="L33" s="9" t="s">
        <v>137</v>
      </c>
    </row>
    <row r="34" spans="1:12" ht="20.399999999999999" x14ac:dyDescent="0.2">
      <c r="A34" s="5">
        <v>339039</v>
      </c>
      <c r="B34" s="2">
        <v>42066</v>
      </c>
      <c r="C34" s="3" t="s">
        <v>36</v>
      </c>
      <c r="D34" s="4" t="s">
        <v>10</v>
      </c>
      <c r="E34" s="2" t="s">
        <v>11</v>
      </c>
      <c r="F34" s="5">
        <v>339039</v>
      </c>
      <c r="G34" s="5" t="s">
        <v>12</v>
      </c>
      <c r="H34" s="6" t="s">
        <v>16</v>
      </c>
      <c r="I34" s="7">
        <v>1240.8</v>
      </c>
      <c r="J34" s="2" t="s">
        <v>34</v>
      </c>
      <c r="K34" s="8" t="s">
        <v>18</v>
      </c>
      <c r="L34" s="9" t="s">
        <v>35</v>
      </c>
    </row>
    <row r="35" spans="1:12" ht="20.399999999999999" x14ac:dyDescent="0.2">
      <c r="A35" s="5">
        <v>339039</v>
      </c>
      <c r="B35" s="2">
        <v>42017</v>
      </c>
      <c r="C35" s="3" t="s">
        <v>47</v>
      </c>
      <c r="D35" s="4" t="s">
        <v>10</v>
      </c>
      <c r="E35" s="2" t="s">
        <v>11</v>
      </c>
      <c r="F35" s="5">
        <v>339039</v>
      </c>
      <c r="G35" s="5" t="s">
        <v>12</v>
      </c>
      <c r="H35" s="6" t="s">
        <v>16</v>
      </c>
      <c r="I35" s="7">
        <v>3000</v>
      </c>
      <c r="J35" s="2" t="s">
        <v>44</v>
      </c>
      <c r="K35" s="2" t="s">
        <v>42</v>
      </c>
      <c r="L35" s="9" t="s">
        <v>45</v>
      </c>
    </row>
    <row r="36" spans="1:12" ht="20.399999999999999" x14ac:dyDescent="0.2">
      <c r="A36" s="5">
        <v>339039</v>
      </c>
      <c r="B36" s="2">
        <v>42017</v>
      </c>
      <c r="C36" s="3" t="s">
        <v>46</v>
      </c>
      <c r="D36" s="4" t="s">
        <v>10</v>
      </c>
      <c r="E36" s="2" t="s">
        <v>11</v>
      </c>
      <c r="F36" s="5">
        <v>339039</v>
      </c>
      <c r="G36" s="5" t="s">
        <v>12</v>
      </c>
      <c r="H36" s="6" t="s">
        <v>16</v>
      </c>
      <c r="I36" s="7">
        <v>200</v>
      </c>
      <c r="J36" s="2" t="s">
        <v>49</v>
      </c>
      <c r="K36" s="21" t="s">
        <v>42</v>
      </c>
      <c r="L36" s="9" t="s">
        <v>50</v>
      </c>
    </row>
    <row r="37" spans="1:12" ht="20.399999999999999" x14ac:dyDescent="0.2">
      <c r="A37" s="5">
        <v>339039</v>
      </c>
      <c r="B37" s="2">
        <v>42016</v>
      </c>
      <c r="C37" s="3" t="s">
        <v>51</v>
      </c>
      <c r="D37" s="4" t="s">
        <v>10</v>
      </c>
      <c r="E37" s="2" t="s">
        <v>11</v>
      </c>
      <c r="F37" s="5">
        <v>339039</v>
      </c>
      <c r="G37" s="5" t="s">
        <v>12</v>
      </c>
      <c r="H37" s="6" t="s">
        <v>16</v>
      </c>
      <c r="I37" s="7">
        <v>14395.44</v>
      </c>
      <c r="J37" s="2" t="s">
        <v>52</v>
      </c>
      <c r="K37" s="23" t="s">
        <v>53</v>
      </c>
      <c r="L37" s="9" t="s">
        <v>54</v>
      </c>
    </row>
    <row r="38" spans="1:12" ht="20.399999999999999" x14ac:dyDescent="0.2">
      <c r="A38" s="5">
        <v>339039</v>
      </c>
      <c r="B38" s="2">
        <v>42017</v>
      </c>
      <c r="C38" s="3" t="s">
        <v>55</v>
      </c>
      <c r="D38" s="4" t="s">
        <v>10</v>
      </c>
      <c r="E38" s="2" t="s">
        <v>11</v>
      </c>
      <c r="F38" s="5">
        <v>339039</v>
      </c>
      <c r="G38" s="5" t="s">
        <v>12</v>
      </c>
      <c r="H38" s="6" t="s">
        <v>16</v>
      </c>
      <c r="I38" s="7">
        <v>167.2</v>
      </c>
      <c r="J38" s="2" t="s">
        <v>56</v>
      </c>
      <c r="K38" s="2" t="s">
        <v>57</v>
      </c>
      <c r="L38" s="9" t="s">
        <v>58</v>
      </c>
    </row>
    <row r="39" spans="1:12" ht="20.399999999999999" x14ac:dyDescent="0.2">
      <c r="A39" s="5">
        <v>339039</v>
      </c>
      <c r="B39" s="2">
        <v>42017</v>
      </c>
      <c r="C39" s="3" t="s">
        <v>59</v>
      </c>
      <c r="D39" s="4" t="s">
        <v>10</v>
      </c>
      <c r="E39" s="2" t="s">
        <v>11</v>
      </c>
      <c r="F39" s="5">
        <v>339039</v>
      </c>
      <c r="G39" s="2" t="s">
        <v>12</v>
      </c>
      <c r="H39" s="6" t="s">
        <v>16</v>
      </c>
      <c r="I39" s="7">
        <v>164.2</v>
      </c>
      <c r="J39" s="2" t="s">
        <v>61</v>
      </c>
      <c r="K39" s="2" t="s">
        <v>57</v>
      </c>
      <c r="L39" s="9" t="s">
        <v>58</v>
      </c>
    </row>
    <row r="40" spans="1:12" ht="40.799999999999997" x14ac:dyDescent="0.2">
      <c r="A40" s="5">
        <v>339039</v>
      </c>
      <c r="B40" s="2">
        <v>42023</v>
      </c>
      <c r="C40" s="3" t="s">
        <v>83</v>
      </c>
      <c r="D40" s="4" t="s">
        <v>10</v>
      </c>
      <c r="E40" s="2" t="s">
        <v>11</v>
      </c>
      <c r="F40" s="5">
        <v>339039</v>
      </c>
      <c r="G40" s="2" t="s">
        <v>12</v>
      </c>
      <c r="H40" s="6" t="s">
        <v>24</v>
      </c>
      <c r="I40" s="7">
        <v>234.08</v>
      </c>
      <c r="J40" s="2" t="s">
        <v>84</v>
      </c>
      <c r="K40" s="2" t="s">
        <v>57</v>
      </c>
      <c r="L40" s="9" t="s">
        <v>85</v>
      </c>
    </row>
    <row r="41" spans="1:12" ht="30.6" x14ac:dyDescent="0.2">
      <c r="A41" s="5">
        <v>339039</v>
      </c>
      <c r="B41" s="2">
        <v>42034</v>
      </c>
      <c r="C41" s="3" t="s">
        <v>97</v>
      </c>
      <c r="D41" s="4" t="s">
        <v>10</v>
      </c>
      <c r="E41" s="2" t="s">
        <v>11</v>
      </c>
      <c r="F41" s="5">
        <v>339039</v>
      </c>
      <c r="G41" s="2" t="s">
        <v>12</v>
      </c>
      <c r="H41" s="6" t="s">
        <v>16</v>
      </c>
      <c r="I41" s="7">
        <v>7925.36</v>
      </c>
      <c r="J41" s="2" t="s">
        <v>99</v>
      </c>
      <c r="K41" s="23" t="s">
        <v>53</v>
      </c>
      <c r="L41" s="9" t="s">
        <v>98</v>
      </c>
    </row>
    <row r="42" spans="1:12" ht="30.6" x14ac:dyDescent="0.2">
      <c r="A42" s="5">
        <v>339039</v>
      </c>
      <c r="B42" s="2">
        <v>42034</v>
      </c>
      <c r="C42" s="3" t="s">
        <v>100</v>
      </c>
      <c r="D42" s="4" t="s">
        <v>10</v>
      </c>
      <c r="E42" s="2" t="s">
        <v>11</v>
      </c>
      <c r="F42" s="5">
        <v>339039</v>
      </c>
      <c r="G42" s="2" t="s">
        <v>12</v>
      </c>
      <c r="H42" s="6" t="s">
        <v>16</v>
      </c>
      <c r="I42" s="7">
        <v>1000</v>
      </c>
      <c r="J42" s="2" t="s">
        <v>101</v>
      </c>
      <c r="K42" s="2" t="s">
        <v>42</v>
      </c>
      <c r="L42" s="9" t="s">
        <v>102</v>
      </c>
    </row>
    <row r="43" spans="1:12" ht="30.6" x14ac:dyDescent="0.2">
      <c r="A43" s="5">
        <v>339039</v>
      </c>
      <c r="B43" s="2">
        <v>42058</v>
      </c>
      <c r="C43" s="3" t="s">
        <v>103</v>
      </c>
      <c r="D43" s="4" t="s">
        <v>10</v>
      </c>
      <c r="E43" s="2" t="s">
        <v>11</v>
      </c>
      <c r="F43" s="5">
        <v>339039</v>
      </c>
      <c r="G43" s="2" t="s">
        <v>12</v>
      </c>
      <c r="H43" s="6" t="s">
        <v>16</v>
      </c>
      <c r="I43" s="7">
        <v>7503.67</v>
      </c>
      <c r="J43" s="2" t="s">
        <v>104</v>
      </c>
      <c r="K43" s="23" t="s">
        <v>53</v>
      </c>
      <c r="L43" s="9" t="s">
        <v>105</v>
      </c>
    </row>
    <row r="44" spans="1:12" ht="30.6" x14ac:dyDescent="0.2">
      <c r="A44" s="5">
        <v>339039</v>
      </c>
      <c r="B44" s="2">
        <v>42061</v>
      </c>
      <c r="C44" s="3" t="s">
        <v>117</v>
      </c>
      <c r="D44" s="4" t="s">
        <v>10</v>
      </c>
      <c r="E44" s="2" t="s">
        <v>11</v>
      </c>
      <c r="F44" s="5">
        <v>339039</v>
      </c>
      <c r="G44" s="6" t="s">
        <v>12</v>
      </c>
      <c r="H44" s="6" t="s">
        <v>16</v>
      </c>
      <c r="I44" s="7">
        <v>18072</v>
      </c>
      <c r="J44" s="2" t="s">
        <v>112</v>
      </c>
      <c r="K44" s="23" t="s">
        <v>53</v>
      </c>
      <c r="L44" s="9" t="s">
        <v>113</v>
      </c>
    </row>
    <row r="45" spans="1:12" ht="20.399999999999999" x14ac:dyDescent="0.2">
      <c r="A45" s="5">
        <v>339039</v>
      </c>
      <c r="B45" s="2">
        <v>42061</v>
      </c>
      <c r="C45" s="3" t="s">
        <v>114</v>
      </c>
      <c r="D45" s="4" t="s">
        <v>10</v>
      </c>
      <c r="E45" s="2" t="s">
        <v>11</v>
      </c>
      <c r="F45" s="5">
        <v>339039</v>
      </c>
      <c r="G45" s="6" t="s">
        <v>12</v>
      </c>
      <c r="H45" s="6" t="s">
        <v>16</v>
      </c>
      <c r="I45" s="7">
        <v>3000</v>
      </c>
      <c r="J45" s="2" t="s">
        <v>115</v>
      </c>
      <c r="K45" s="23" t="s">
        <v>42</v>
      </c>
      <c r="L45" s="9" t="s">
        <v>45</v>
      </c>
    </row>
    <row r="46" spans="1:12" ht="20.399999999999999" x14ac:dyDescent="0.2">
      <c r="A46" s="5">
        <v>339039</v>
      </c>
      <c r="B46" s="2">
        <v>42061</v>
      </c>
      <c r="C46" s="3" t="s">
        <v>116</v>
      </c>
      <c r="D46" s="4" t="s">
        <v>10</v>
      </c>
      <c r="E46" s="2" t="s">
        <v>11</v>
      </c>
      <c r="F46" s="5">
        <v>339039</v>
      </c>
      <c r="G46" s="5" t="s">
        <v>12</v>
      </c>
      <c r="H46" s="6" t="s">
        <v>16</v>
      </c>
      <c r="I46" s="7">
        <v>200</v>
      </c>
      <c r="J46" s="2" t="s">
        <v>124</v>
      </c>
      <c r="K46" s="2" t="s">
        <v>42</v>
      </c>
      <c r="L46" s="9" t="s">
        <v>50</v>
      </c>
    </row>
    <row r="47" spans="1:12" ht="20.399999999999999" x14ac:dyDescent="0.2">
      <c r="A47" s="5">
        <v>339039</v>
      </c>
      <c r="B47" s="2">
        <v>41702</v>
      </c>
      <c r="C47" s="3" t="s">
        <v>147</v>
      </c>
      <c r="D47" s="4" t="s">
        <v>10</v>
      </c>
      <c r="E47" s="2" t="s">
        <v>11</v>
      </c>
      <c r="F47" s="5">
        <v>339039</v>
      </c>
      <c r="G47" s="5" t="s">
        <v>12</v>
      </c>
      <c r="H47" s="6" t="s">
        <v>16</v>
      </c>
      <c r="I47" s="7">
        <v>74569.990000000005</v>
      </c>
      <c r="J47" s="23" t="s">
        <v>148</v>
      </c>
      <c r="K47" s="2" t="s">
        <v>57</v>
      </c>
      <c r="L47" s="2" t="s">
        <v>149</v>
      </c>
    </row>
    <row r="48" spans="1:12" ht="40.799999999999997" x14ac:dyDescent="0.2">
      <c r="A48" s="5">
        <v>339039</v>
      </c>
      <c r="B48" s="2">
        <v>42076</v>
      </c>
      <c r="C48" s="3" t="s">
        <v>163</v>
      </c>
      <c r="D48" s="4" t="s">
        <v>10</v>
      </c>
      <c r="E48" s="2" t="s">
        <v>11</v>
      </c>
      <c r="F48" s="5">
        <v>339039</v>
      </c>
      <c r="G48" s="5" t="s">
        <v>12</v>
      </c>
      <c r="H48" s="6" t="s">
        <v>16</v>
      </c>
      <c r="I48" s="7">
        <v>70180</v>
      </c>
      <c r="J48" s="2" t="s">
        <v>155</v>
      </c>
      <c r="K48" s="21" t="s">
        <v>57</v>
      </c>
      <c r="L48" s="2" t="s">
        <v>156</v>
      </c>
    </row>
    <row r="49" spans="1:12" ht="30.6" x14ac:dyDescent="0.2">
      <c r="A49" s="5">
        <v>339039</v>
      </c>
      <c r="B49" s="2">
        <v>42079</v>
      </c>
      <c r="C49" s="3" t="s">
        <v>162</v>
      </c>
      <c r="D49" s="4" t="s">
        <v>10</v>
      </c>
      <c r="E49" s="2" t="s">
        <v>11</v>
      </c>
      <c r="F49" s="5">
        <v>339039</v>
      </c>
      <c r="G49" s="5" t="s">
        <v>12</v>
      </c>
      <c r="H49" s="6" t="s">
        <v>16</v>
      </c>
      <c r="I49" s="7">
        <v>1975</v>
      </c>
      <c r="J49" s="2" t="s">
        <v>157</v>
      </c>
      <c r="K49" s="23" t="s">
        <v>53</v>
      </c>
      <c r="L49" s="2" t="s">
        <v>158</v>
      </c>
    </row>
    <row r="50" spans="1:12" ht="30.6" x14ac:dyDescent="0.2">
      <c r="A50" s="5">
        <v>339039</v>
      </c>
      <c r="B50" s="2">
        <v>42081</v>
      </c>
      <c r="C50" s="3" t="s">
        <v>165</v>
      </c>
      <c r="D50" s="4" t="s">
        <v>10</v>
      </c>
      <c r="E50" s="2" t="s">
        <v>11</v>
      </c>
      <c r="F50" s="5">
        <v>339039</v>
      </c>
      <c r="G50" s="5" t="s">
        <v>12</v>
      </c>
      <c r="H50" s="6" t="s">
        <v>16</v>
      </c>
      <c r="I50" s="7">
        <v>167.2</v>
      </c>
      <c r="J50" s="2" t="s">
        <v>166</v>
      </c>
      <c r="K50" s="2" t="s">
        <v>57</v>
      </c>
      <c r="L50" s="2" t="s">
        <v>160</v>
      </c>
    </row>
    <row r="51" spans="1:12" ht="20.399999999999999" x14ac:dyDescent="0.2">
      <c r="A51" s="5">
        <v>339092</v>
      </c>
      <c r="B51" s="2">
        <v>42041</v>
      </c>
      <c r="C51" s="3" t="s">
        <v>26</v>
      </c>
      <c r="D51" s="4" t="s">
        <v>10</v>
      </c>
      <c r="E51" s="2" t="s">
        <v>11</v>
      </c>
      <c r="F51" s="5">
        <v>339092</v>
      </c>
      <c r="G51" s="5" t="s">
        <v>12</v>
      </c>
      <c r="H51" s="6" t="s">
        <v>16</v>
      </c>
      <c r="I51" s="7">
        <v>1510.64</v>
      </c>
      <c r="J51" s="2" t="s">
        <v>27</v>
      </c>
      <c r="K51" s="24" t="s">
        <v>18</v>
      </c>
      <c r="L51" s="9" t="s">
        <v>28</v>
      </c>
    </row>
    <row r="52" spans="1:12" ht="20.399999999999999" x14ac:dyDescent="0.2">
      <c r="A52" s="5">
        <v>339139</v>
      </c>
      <c r="B52" s="2">
        <v>42017</v>
      </c>
      <c r="C52" s="3" t="s">
        <v>167</v>
      </c>
      <c r="D52" s="4" t="s">
        <v>10</v>
      </c>
      <c r="E52" s="2" t="s">
        <v>11</v>
      </c>
      <c r="F52" s="5">
        <v>339139</v>
      </c>
      <c r="G52" s="5" t="s">
        <v>12</v>
      </c>
      <c r="H52" s="6" t="s">
        <v>16</v>
      </c>
      <c r="I52" s="7">
        <v>1333.33</v>
      </c>
      <c r="J52" s="2" t="s">
        <v>41</v>
      </c>
      <c r="K52" s="2" t="s">
        <v>42</v>
      </c>
      <c r="L52" s="9" t="s">
        <v>43</v>
      </c>
    </row>
    <row r="53" spans="1:12" ht="30.6" x14ac:dyDescent="0.2">
      <c r="A53" s="5">
        <v>339139</v>
      </c>
      <c r="B53" s="2">
        <v>42060</v>
      </c>
      <c r="C53" s="3" t="s">
        <v>106</v>
      </c>
      <c r="D53" s="4" t="s">
        <v>10</v>
      </c>
      <c r="E53" s="2" t="s">
        <v>11</v>
      </c>
      <c r="F53" s="5">
        <v>339139</v>
      </c>
      <c r="G53" s="5" t="s">
        <v>12</v>
      </c>
      <c r="H53" s="6" t="s">
        <v>16</v>
      </c>
      <c r="I53" s="7">
        <v>1333.33</v>
      </c>
      <c r="J53" s="2" t="s">
        <v>41</v>
      </c>
      <c r="K53" s="21" t="s">
        <v>42</v>
      </c>
      <c r="L53" s="9" t="s">
        <v>43</v>
      </c>
    </row>
    <row r="54" spans="1:12" ht="20.399999999999999" x14ac:dyDescent="0.2">
      <c r="A54" s="5">
        <v>339147</v>
      </c>
      <c r="B54" s="2">
        <v>42016</v>
      </c>
      <c r="C54" s="3" t="s">
        <v>15</v>
      </c>
      <c r="D54" s="4" t="s">
        <v>10</v>
      </c>
      <c r="E54" s="22" t="s">
        <v>11</v>
      </c>
      <c r="F54" s="5">
        <v>339147</v>
      </c>
      <c r="G54" s="5" t="s">
        <v>12</v>
      </c>
      <c r="H54" s="6" t="s">
        <v>16</v>
      </c>
      <c r="I54" s="7">
        <v>416.66</v>
      </c>
      <c r="J54" s="2" t="s">
        <v>17</v>
      </c>
      <c r="K54" s="8" t="s">
        <v>18</v>
      </c>
      <c r="L54" s="9" t="s">
        <v>19</v>
      </c>
    </row>
    <row r="55" spans="1:12" ht="20.399999999999999" x14ac:dyDescent="0.2">
      <c r="A55" s="5">
        <v>339147</v>
      </c>
      <c r="B55" s="2">
        <v>42060</v>
      </c>
      <c r="C55" s="3" t="s">
        <v>48</v>
      </c>
      <c r="D55" s="4" t="s">
        <v>10</v>
      </c>
      <c r="E55" s="2" t="s">
        <v>11</v>
      </c>
      <c r="F55" s="5">
        <v>339147</v>
      </c>
      <c r="G55" s="5" t="s">
        <v>12</v>
      </c>
      <c r="H55" s="6" t="s">
        <v>16</v>
      </c>
      <c r="I55" s="7">
        <v>416.66</v>
      </c>
      <c r="J55" s="2" t="s">
        <v>29</v>
      </c>
      <c r="K55" s="8" t="s">
        <v>18</v>
      </c>
      <c r="L55" s="9" t="s">
        <v>19</v>
      </c>
    </row>
    <row r="56" spans="1:12" x14ac:dyDescent="0.2">
      <c r="A56" s="5"/>
      <c r="B56" s="2"/>
      <c r="C56" s="2"/>
      <c r="D56" s="4"/>
      <c r="E56" s="2"/>
      <c r="F56" s="5"/>
      <c r="G56" s="5"/>
      <c r="H56" s="6"/>
      <c r="I56" s="7"/>
      <c r="J56" s="2"/>
      <c r="K56" s="2"/>
      <c r="L56" s="2"/>
    </row>
    <row r="60" spans="1:12" x14ac:dyDescent="0.2">
      <c r="I60" s="10">
        <f>SUM(I2:I59)</f>
        <v>612835.91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Exemplo</vt:lpstr>
      <vt:lpstr>Plan1</vt:lpstr>
      <vt:lpstr>ND 339014</vt:lpstr>
      <vt:lpstr>Plan3</vt:lpstr>
      <vt:lpstr>Plan4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Luiz Cavalcante Ferreira</dc:creator>
  <cp:lastModifiedBy>DAP3</cp:lastModifiedBy>
  <cp:lastPrinted>2015-03-23T12:00:24Z</cp:lastPrinted>
  <dcterms:created xsi:type="dcterms:W3CDTF">2015-03-17T21:48:17Z</dcterms:created>
  <dcterms:modified xsi:type="dcterms:W3CDTF">2015-03-23T13:41:55Z</dcterms:modified>
</cp:coreProperties>
</file>