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16" activeTab="5"/>
  </bookViews>
  <sheets>
    <sheet name="1. Desenvolvimento de Pessoas" sheetId="1" r:id="rId1"/>
    <sheet name="2. Eficiência Gerencial" sheetId="2" r:id="rId2"/>
    <sheet name="3. Eficiência Acadêmica" sheetId="3" r:id="rId3"/>
    <sheet name="4. Responsabilidade Social" sheetId="4" r:id="rId4"/>
    <sheet name="5. Melhoria da Imagem Instituc." sheetId="5" r:id="rId5"/>
    <sheet name="6. Satisfação com Gov. Federal" sheetId="6" r:id="rId6"/>
  </sheets>
  <definedNames>
    <definedName name="_xlnm.Print_Area" localSheetId="0">'1. Desenvolvimento de Pessoas'!$A$1:$F$25</definedName>
    <definedName name="_xlnm.Print_Area" localSheetId="2">'3. Eficiência Acadêmica'!$A$1:$F$13</definedName>
    <definedName name="_xlnm.Print_Area" localSheetId="3">'4. Responsabilidade Social'!$A$1:$F$13</definedName>
    <definedName name="_xlnm.Print_Area" localSheetId="4">'5. Melhoria da Imagem Instituc.'!$A$1:$F$13</definedName>
    <definedName name="_xlnm.Print_Area" localSheetId="5">'6. Satisfação com Gov. Federal'!$A$1:$F$7</definedName>
    <definedName name="_xlnm.Print_Titles" localSheetId="1">'2. Eficiência Gerencial'!$1:$2</definedName>
    <definedName name="_xlnm.Print_Titles" localSheetId="5">'6. Satisfação com Gov. Federal'!$1:$6</definedName>
  </definedNames>
  <calcPr fullCalcOnLoad="1"/>
</workbook>
</file>

<file path=xl/sharedStrings.xml><?xml version="1.0" encoding="utf-8"?>
<sst xmlns="http://schemas.openxmlformats.org/spreadsheetml/2006/main" count="408" uniqueCount="182">
  <si>
    <t xml:space="preserve">Indicadores: </t>
  </si>
  <si>
    <t>Tipo de despesa:</t>
  </si>
  <si>
    <t>Ações</t>
  </si>
  <si>
    <t>Justificativa</t>
  </si>
  <si>
    <t>Tarefas</t>
  </si>
  <si>
    <t>Valor Unitário</t>
  </si>
  <si>
    <t>Valor Total</t>
  </si>
  <si>
    <t xml:space="preserve">Fonte de Verificação: </t>
  </si>
  <si>
    <t>3. PERSPECTIVA EFICIÊNCIA ACADÊMICA</t>
  </si>
  <si>
    <t xml:space="preserve">Tipo de despesa: </t>
  </si>
  <si>
    <t xml:space="preserve">RESPONSÁVEL: </t>
  </si>
  <si>
    <t xml:space="preserve">Meta: </t>
  </si>
  <si>
    <t xml:space="preserve">Objetivo: </t>
  </si>
  <si>
    <r>
      <t xml:space="preserve">Indicadores: </t>
    </r>
  </si>
  <si>
    <t>Meta:</t>
  </si>
  <si>
    <t>2. PERSPECTIVA EFICIÊNCIA GERENCIAL</t>
  </si>
  <si>
    <t>4. RESPONSABILIDADE SOCIOAMBIENTAL</t>
  </si>
  <si>
    <t>5. MELHORIA DA IMAGEM INSTITUCIONAL</t>
  </si>
  <si>
    <t>6. SATISFAÇÃO COM O GOVERNO FEDERAL</t>
  </si>
  <si>
    <t>Objetivo:</t>
  </si>
  <si>
    <t>Objetivo: Demandar ações junto ao Governo Federal</t>
  </si>
  <si>
    <t>Objetivo: Reestruturar a Instituição para a Gestão Sistêmica</t>
  </si>
  <si>
    <t>Inserção e acompanhamento de dados atualizados, conforme Relatórios de Fiscalização de Obras, emitidos por pessoal de campo</t>
  </si>
  <si>
    <t>Ausência de Instrução Normativa sobre este assunto</t>
  </si>
  <si>
    <t>Alimentar base de dados da Plataforma Monitoramento de Obras no Portal SIMEC - MEC</t>
  </si>
  <si>
    <t>RESPONSÁVEL: Ana Maria Dias da Silva</t>
  </si>
  <si>
    <t>Implementar / monitorar vigência/andamento dos contratos de obras</t>
  </si>
  <si>
    <t>Implementar / monitorar cronograma de realização de obras</t>
  </si>
  <si>
    <t>Realizar Fiscalização de Obras, Recebimentos Provisórios e Recebimentos Definitivos das Obras do Amazonas, Acre e Rondônia</t>
  </si>
  <si>
    <t>Atualizar informações acerca das obras realizadas pelo IFAM, conforme Ofício Circular Nº 49.2012 MEC: Projetos, Especificações Técnicas e Memorial Descritivo, Planilhas Orçamentárias, Cronograma da Obra, Diário de Obras, Relação dos Funcionários que trabalham no canteiro de obras, ART do Projeto, ART da Fiscalização, Alvará da Obra, Contratos e Termos Aditivos, Medições e Notas Fiscais - Marcelino Cardoso de Aguiar Coordenador do Sistema Integrado de Monitoramento de Obras - SIMEC</t>
  </si>
  <si>
    <t>Organizar demandas das obras não iniciadas, iniciadas, em vigência, concluídas</t>
  </si>
  <si>
    <t>Objetivo: Aumentar a Eficiência Institucional</t>
  </si>
  <si>
    <t>Solicitar compra direta</t>
  </si>
  <si>
    <t>Objetivo: Reestruturação da informação</t>
  </si>
  <si>
    <r>
      <t>Obj</t>
    </r>
    <r>
      <rPr>
        <b/>
        <sz val="10"/>
        <rFont val="Arial Narrow"/>
        <family val="2"/>
      </rPr>
      <t>etivo: Proporcionar melhores condições de trabalho ao servidor</t>
    </r>
  </si>
  <si>
    <t>Organização física, cadastro eletrônico e digitalização dos documentos e projetos que compõem o acervo do Departamento de Engenharia.</t>
  </si>
  <si>
    <t>A organização do acervo do Departamento de Engenharia visa  a prática da gestão pela Qualidade, através da melhoria e do aperfeiçoamento do processo de organização dos documentos e projetos resultando na racionalização do uso do espaço físico, agilidade e redução de tempo na busca e disponibilidade dos materiais, inclusive para deixá-los a disposição dos demais setores da Instituição e do público em geral. O serviço de digitalização dos projetos, por execeder o tamanho A4, deverá ser terceirizado, pois demanda a utilização de scanner apropriado que a Instituição não disponibiliza e gerará o valor de investimento deste item.</t>
  </si>
  <si>
    <t>Meta: Organizar o acervo físico e digital composto por documentos e projetos do Departamento de Engenharia</t>
  </si>
  <si>
    <t>Organização dos arquivos digitais: documentos, projetos e imagens que compõem o acervo do Departamento de Engenharia.</t>
  </si>
  <si>
    <t>Meta: Ter servidores capacitados na Dimensão Gerencial, habilitando-os para o gerenciamento do próprio trabalho</t>
  </si>
  <si>
    <t>Meta: Ter servidores capacitados na Dimensão Cultural e Comportamental, cumprindo os valores institucionais e exercendo as posturas profissionais esperadas no ambiente do trabalho.</t>
  </si>
  <si>
    <t xml:space="preserve">O servidor será capacitado a fiscalizar e gerir contratos: formalizar o contrato administrativo de acordo com as normas aplicáveis; promover as alterações contratuais necessárias dentro dos limites fixados em lei; manter o equilíbrio econômico financeiro do contrato ou reequilibrá-lo, conforme o caso; identificar a conveniência ou obrigação de rescindir ou anular o contrato administrativo; aplicar sanções administrativas pelo descumprimento do contrato. </t>
  </si>
  <si>
    <t xml:space="preserve">O Chefe do Departamento de Engenharia será capacitado ao exercício eficiente e efetivo de suas funções, por intermédio de conteúdos essenciais à compreensão do contexto institucional do Estado e da Administração, da gestão de processos, do planejamento estratégico organizacional, do ciclo de gestão governamental e da gestão de recursos, bem como da aplicação de conceitos e ferramentas destinados à mobilização de equipes com foco nos resultados e na criação de valor público. </t>
  </si>
  <si>
    <t>O Chefe do Departamento de Engenharia será capacitado ao exercício eficiente e efetivo de suas funções, por intermédio de conteúdos dos Estilos de aprendizagem; Liderando a si mesmo e aos outros; Visão, valores e ética; Cultura organizacional; e Contexto socioeconômico e transversalidade</t>
  </si>
  <si>
    <t xml:space="preserve">Os servidores serão capacitados a reconhecer a dimensão ética de sua atividade profissional e considerar a dimensão ética na resolução de problemas no serviço público.                                                   </t>
  </si>
  <si>
    <t>Objetivo: Gerir a capacitação dos servidores oportunizando sua educação e treinamento para que atue profissionalmente em acordo com os princípios e conceitos da Administração Pública, como também mantê-los na Instituição dando a eles as condições essenciais para a sua atuação produtiva e integrada</t>
  </si>
  <si>
    <t>Apoiar e estimular a qualificação dos servidores ocupantes da carreira através de modalidade de graduação e pos graduação: especialização, mestrado e doutorado.</t>
  </si>
  <si>
    <t>Meta: Gerir a capacitação dos servidores oportunizando sua participação em cursos de graduação e pós-graduação</t>
  </si>
  <si>
    <t>1. PERSPECTIVA DO DESENVOLVIMENTO DE PESSOAS</t>
  </si>
  <si>
    <t xml:space="preserve">A capacitação do servidor através de cursos de curta duração, oficinas e palestras justifica-se pelo pequeno investimento financeiro, curto período de tempo de investimento e rápido retorno, frente a urgência em implantar melhorias nos procedimentos da Instituição em consonância com os princípios e conceitos da Administração Pública, Legislação e Normas Técnicas. A capacitação visa também mitigar demandas judiciais contra o IFAM e os servidores do Departamento de Engenharia. Face a necessidade e urgência da capacitação, faz-se necessário implantar cronograma de realização dos cursos numa periodicidade de um curso por bimestre por servidor. </t>
  </si>
  <si>
    <t>Meta: Gerir a capacitação dos servidores oportunizando sua participação em cursos de curta duração (carga horária menor que 110 horas), oficinas, palestras, congressos, feiras</t>
  </si>
  <si>
    <t xml:space="preserve">Gerir, implementar, acompanhar e avaliar a capacitação dos servidores em cursos de curta duração, oficinas, palestras, congressos, feiras durante o periodo de vigencia desse planejamento. </t>
  </si>
  <si>
    <t xml:space="preserve">O servidor qualificado está melhor capacitado para o desempenho da sua função e estará também motivado pelo mérito à progressão na carreira através de mudança para o padrão de vencimento imediatamente subsequente. A motivação interior abre novas possibilidades para que o servidor se capacite e assuma novos desafios em sua vida profissional . A capacitação é uma tática da Instituição Pública contemporânea, visto que o processo de aprendizagem começa no nível individual, isto é, nas pessoas, e elas são a sustentação para a ação estratégica da organização em seu-dia-a-dia. Os funcionários motivados e satisfeitos em seu ambiente de trabalho podem usar seus conhecimentos, habilidades e atitudes em prol da Instituição a que estão vinculados. </t>
  </si>
  <si>
    <t xml:space="preserve">Meta: Ter servidores capacitados em cursos de curta duração na Dimensão Técnica, dotando-os dos conhecimentos necessários ao exercício de suas funções </t>
  </si>
  <si>
    <t>O servidor será capacitado a aprender técnicas para elaborar orçamentos, considerando os coeficientes de produtividade de insumos e mão-de-obra; fazer orçamentos e julgamentos críticos com qualidade; verificar  a exequibilidade e aceitabilidade dos preços ofertados, bem como sua eventual inexequibilidade e as alternativas para a correção de impropriedades; obter conhecimento jurídico necessário à compreensão do ambiente privado e da administração pública; adquirir habilidades necessárias para melhorar o relacionamento e Comunicação no ambiente negocial.</t>
  </si>
  <si>
    <t xml:space="preserve">Solicitar formalmente a DIPLAN a participação no curso, passagens e diárias caso necessário/ Incentivar os servidores à participação no curso e ao cumprimento do cronograma, particularmente zelando para que a data do evento não coincida com o calendário de outros eventos profissionais/ Acompanhar a tramitação e prestar esclarecimentos à eventuais solicitações requeridas/ Participar do curso/ Encaminhar ao DGP cópia do certificado de participação do curso. </t>
  </si>
  <si>
    <t>O servidor será capacitado a conhecer todas as informações e técnicas necessárias para desenvolver projetos de obras e serviços de engenharia; elaborar projetos de obras de engenharia eficientes e com técnicas legais; obter conhecimento jurídico necessário para compreender o ambiente privado e a administração pública; elaborar editais e contratos, empregando corretamente as técnicas legais para cada fase do processo licitatório, visando o controle da administração do contrato e a prevenção de riscos e falhas de execução, atrasos e inadimplementos; conhecer as leis brasileiras do setor, entre as quais, a Lei 8.666/93, Lei 5.964/66, Resoluções do Confea e demais normas pertinentes à elaboração de projetos iniciando pelo anteprojeto, passando pelos projetos básico, executivo para licitação; obter uma visão sistêmica de todas as etapas  que compõem um projeto de construção civil; ter as visões  tanto do ponto de vista do tomador do serviço (administrador responsável por qualquer das fases do processo licitatório), como do prestador ou do fornecedor.</t>
  </si>
  <si>
    <t>O servidor será capacitado sobre a dinâmica entre Projeto, Orçamento e Obra, as principais ações e instrumentos para planejar, gerenciar e controlar a obra; conhecer os conceitos mais recentes do Gerenciamento de Obras e as ferramentas de planejamento; construir empreendimentos com prazos definidos, custos delimitados, qualidade, segurança e respeito às normas e ao meio ambiente; metodologias, habilidades e ferramentas aplicadas nas atividades de planejamento, coordenação, execução e controle de um empreendimento, desde sua concepção até a conclusão; obter subsídios necessários para organizar e sistematizar as diversas ações, para a implantação de um empreendimento na área da construção civil; conhecer as diretrizes que permitem realizar a gestão das obras, nas áreas de planejamento, qualidade, controle de custos, aplicação dos recursos financeiros, fiscalização, supervisão de atividades técnicas, controle de qualidade e apoio técnico administrativo.</t>
  </si>
  <si>
    <t xml:space="preserve">O servidor da área de projetos, construções e gestão pública será capacitado através do conhecimento dos princípios do Desenho Universal, baseados nas referências técnicas da ABNT NBR 9050:2004 da Associação Brasileira de Normas Técnicas - ABNT; demais referências em normas complementares, bem como a legislação federal 10.098/00 e seu Decreto Regulamentador 5.296/04 que garante a aplicação do Desenho Universal a todos os componentes do ambiente urbano e das edificações. 
</t>
  </si>
  <si>
    <t xml:space="preserve">O servidor será capacitado à correta gestão dos contratos e sua fiscalização, além da fiscalização de obras e serviços de engenharia; adquirir conhecimentos, informações e técnicas necessárias para a execução eficiente de obras e serviços de engenharia; conhecer projetos, orçamentos consistentes e licitações eficientes, elaborados de acordo com as determinações técnico-legais; obter conhecimento jurídico, enfocando a legislação: Lei 8.666/93, Lei 5.964/66, Resoluções do Confea, CAU, Acórdãos, Súmulas e Decisões do TCU e demais vigentes, necessários à compreensão do ambiente da fase de execução de obras e serviços de engenharia da esfera pública e, especialmente, na interface entre o ambiente privado e o publico;  </t>
  </si>
  <si>
    <t xml:space="preserve">O servidor desenvolverá a capacidade de buscar um ponto de consenso no qual todas as partes envolvidas, numa negociação ou numa situação de conflito, cheguem a resultados positivos, ainda que inicialmente tenham diferentes pontos de vista e interesses não alinhados; adquirir ou melhorar os seus conhecimentos acerca do processo de negociação, compreendendo a importância de uma gestão de conflitos adaptativa nos relacionamentos profissionais; adquirir conhecimento dos princípios universais da negociação; da comunicação eficaz, bom relacionamento e interesse mútuo; das alternativas, justiça, opções e compromisso final; da negociação e seus motivos; dos estilos e princípios de negociação; dos interesses e posições; das opções de ganhos mútuos e critérios objetivos; das situações especiais de negociação; da melhor opção em caso de não acordo; do projeto do "seu" processo de Negociação; dos conflitos: conceituação e tipologia; dos conflitos de personalidade; e dos fatores de Geração de Conflitos. </t>
  </si>
  <si>
    <t xml:space="preserve">Guardar caixas pláticas, pastas tipo "AZ" e demais pastas onde estão armazenados os documentos e projetos do acervo do Departamento de Engenharia. Os armários adquiridos e montados na Sede da Reitoria comportam apenas 1/4 do material a ser armazenado. Considerando que a Sede da Reitoria não possui ambiente para guarda de acervo e que não há negociação firmada para guarda de material em outro Campus do IFAM, faz-se necessário a aquisição dos armários. </t>
  </si>
  <si>
    <t xml:space="preserve">Prevenir doenças do trabalho através da correta utilização do "Mouse Pad". A utilização do "Mouse Pad" ergonômico objetiva elevar o punho do usuário e colocá-lo na posição correta para utilização do mouse, proporciona conforto as variações biomecânicas, diminuindo, assim, a fadiga muscular, não só do punho como de todo o membro superior.     </t>
  </si>
  <si>
    <t>Prevenir doenças do trabalho evitando a compressão das artérias e veias sob o fêmur, melhorando a circulação sanguínea nas pernas, e proporcionando conforto.</t>
  </si>
  <si>
    <r>
      <t xml:space="preserve">Aquisição de  12 (doze) </t>
    </r>
    <r>
      <rPr>
        <b/>
        <sz val="10"/>
        <color indexed="8"/>
        <rFont val="Arial Narrow"/>
        <family val="2"/>
      </rPr>
      <t xml:space="preserve">"Apoio para os pés" </t>
    </r>
    <r>
      <rPr>
        <sz val="10"/>
        <color indexed="8"/>
        <rFont val="Arial Narrow"/>
        <family val="2"/>
      </rPr>
      <t>para os servidores  do Departamento de Engenharia.</t>
    </r>
  </si>
  <si>
    <t>Solicitar formalmente a aquisição dos  "Mouses Pad"/ Acompanhar a tramitação</t>
  </si>
  <si>
    <t>Solicitar formalmente a aquisição dos "Apoio para os pés" / Acompanhar a tramitação</t>
  </si>
  <si>
    <r>
      <t>Aquisição de  12 (doze)</t>
    </r>
    <r>
      <rPr>
        <b/>
        <sz val="10"/>
        <color indexed="8"/>
        <rFont val="Arial Narrow"/>
        <family val="2"/>
      </rPr>
      <t xml:space="preserve"> "Mouses Pad" ou Tapete </t>
    </r>
    <r>
      <rPr>
        <sz val="10"/>
        <color indexed="8"/>
        <rFont val="Arial Narrow"/>
        <family val="2"/>
      </rPr>
      <t>ergonômicos para os servidores  do Departamento de Engenharia.</t>
    </r>
  </si>
  <si>
    <t>Meta: Dotar o espaço físico do Departamento de Engenharia de mobiliário e divisórias</t>
  </si>
  <si>
    <t>Necessidade do Departamento de Engenharia ser dotado de espaço com carater reservado e isolado acusticamente para serem realizadas tarefas que exijam concentração e reuniões e conversas privadas.</t>
  </si>
  <si>
    <t>Solicitar formalmente a aquisição e instalação do mobiliário/ Acompanhar a tramitação</t>
  </si>
  <si>
    <t>Solicitar formalmente a aquisição e instalação dos materiais/ Acompanhar a tramitação</t>
  </si>
  <si>
    <t xml:space="preserve">Os servidores serão capacitados, considera-se a necessidade de consolidar bases mais consistentes de conhecimento para a atuação administrativa na Instituição. Os servidores serão apresentados também às diretrizes da educação profissional (como a lei de criação dos Institutos), além dos direitos, deveres e benefícios dos servidores.                                                  </t>
  </si>
  <si>
    <t>Meta: Adquirir hardwares para desenvolvimento das atividades do Departamento de Engenharia</t>
  </si>
  <si>
    <t/>
  </si>
  <si>
    <t>Prevenir doenças do trabalho no pescoço, braços e coluna do servidor em função do uso intenso de computador e/ou de utilização de equipamentos não conforme com normas e padrãos ergonômicos. O teclado ergonômico tornar as tarefas de computação mais prazerosas e mais relaxadas, além de torná-las mais eficientes, aumentando inclusive a velocidade de digitação.</t>
  </si>
  <si>
    <t>Solicitar formalmente a aquisição dos teclados ergonômicos/ Acompanhar a tramitação</t>
  </si>
  <si>
    <t>Realizar as atividades concernentes ao Departamento de Engenharia</t>
  </si>
  <si>
    <t>Objetivo: Melhorar as condições físicas no ambiente de trabalho</t>
  </si>
  <si>
    <t>Adquisição dos Equipamentos de Proteção Individual - EPI para sua utilização pelos servidores do Departamento de Engenharia durante a fiscalização de obras ou em quaisquer outras circunstâncias pertinentes a proteção da saúde do servidor no ambiente de trabalho.</t>
  </si>
  <si>
    <t>Meta: Promover segurança aos servidores através da utilização adequada dos Equipamentos de Proteção Individual</t>
  </si>
  <si>
    <t xml:space="preserve">A utilização do EPI é muito importante para a saúde do servidor, podendo evitar acidente e até doenças ocupacionais, conforme Norma Regulamentadora 6 (NR 6) elaborada pelo Ministério do Trabalho e Emprego, sendo o empregador obrigado a fornecer gratuitamente o EPI. </t>
  </si>
  <si>
    <t xml:space="preserve">Meta: Ter servidores capacitados e atualizados através da leitura e consulta a livros técnicos, dotando-os dos conhecimentos necessários ao exercício de suas funções </t>
  </si>
  <si>
    <t>Dotar os servidores de conhecimentos necessários ao exercício de suas funções</t>
  </si>
  <si>
    <t xml:space="preserve">Solicitar formalmente a aquisição dos livros/ Acompanhar a tramitação </t>
  </si>
  <si>
    <t>Objetivo: Previsão de Processos das Atividades Meio</t>
  </si>
  <si>
    <t>Cumprimento da legislação dos Conselhos Profissionais das Engenharias, Agronomia e Arquitetura</t>
  </si>
  <si>
    <t>Preencher formulários e recolher assinaturas/ Realizar pagamento</t>
  </si>
  <si>
    <t>Adquirir livros técnicos</t>
  </si>
  <si>
    <r>
      <t xml:space="preserve">Participar do curso de </t>
    </r>
    <r>
      <rPr>
        <b/>
        <sz val="10"/>
        <color indexed="8"/>
        <rFont val="Arial Narrow"/>
        <family val="2"/>
      </rPr>
      <t>"Gestão e Fiscalização de Contratos Administrativos"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rFont val="Arial Narrow"/>
        <family val="2"/>
      </rPr>
      <t>Capacitação em nível de Chefia, Coordenação e Corpo Técnico</t>
    </r>
    <r>
      <rPr>
        <sz val="10"/>
        <rFont val="Arial Narrow"/>
        <family val="2"/>
      </rPr>
      <t xml:space="preserve">: 06 servidores. </t>
    </r>
  </si>
  <si>
    <t>Indicadores: executado/ planejado</t>
  </si>
  <si>
    <r>
      <t xml:space="preserve">Participar do curso de </t>
    </r>
    <r>
      <rPr>
        <b/>
        <sz val="10"/>
        <color indexed="8"/>
        <rFont val="Arial Narrow"/>
        <family val="2"/>
      </rPr>
      <t>"Gerenciamento de Obras"</t>
    </r>
    <r>
      <rPr>
        <sz val="10"/>
        <color indexed="8"/>
        <rFont val="Arial Narrow"/>
        <family val="2"/>
      </rPr>
      <t xml:space="preserve">               
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>Capacitação em nível de Chefia, Coordenação e Corpo Técnico</t>
    </r>
    <r>
      <rPr>
        <sz val="10"/>
        <rFont val="Arial Narrow"/>
        <family val="2"/>
      </rPr>
      <t xml:space="preserve">: 06 servidores. </t>
    </r>
  </si>
  <si>
    <r>
      <t xml:space="preserve">Participar do curso de </t>
    </r>
    <r>
      <rPr>
        <b/>
        <sz val="10"/>
        <color indexed="8"/>
        <rFont val="Arial Narrow"/>
        <family val="2"/>
      </rPr>
      <t>"Orçamento para Obras Públicas"</t>
    </r>
    <r>
      <rPr>
        <sz val="10"/>
        <color indexed="8"/>
        <rFont val="Arial Narrow"/>
        <family val="2"/>
      </rPr>
      <t xml:space="preserve">
Capacitação em nível de Chefia, Coordenação e Cor</t>
    </r>
    <r>
      <rPr>
        <sz val="10"/>
        <rFont val="Arial Narrow"/>
        <family val="2"/>
      </rPr>
      <t xml:space="preserve">po Técnico: 06 servidores. </t>
    </r>
  </si>
  <si>
    <r>
      <t xml:space="preserve">Participar do curso de </t>
    </r>
    <r>
      <rPr>
        <b/>
        <sz val="10"/>
        <rFont val="Arial Narrow"/>
        <family val="2"/>
      </rPr>
      <t>"Acessibilidade a edificações, vias públicas e sistemas de transporte coletivo - Interpretação da ABNT NBR 9050:2004”</t>
    </r>
    <r>
      <rPr>
        <sz val="10"/>
        <rFont val="Arial Narrow"/>
        <family val="2"/>
      </rPr>
      <t xml:space="preserve"> 
</t>
    </r>
    <r>
      <rPr>
        <u val="single"/>
        <sz val="10"/>
        <rFont val="Arial Narrow"/>
        <family val="2"/>
      </rPr>
      <t xml:space="preserve">
Capacitação em nível de Chefia, Coordenação e Corpo Técnico</t>
    </r>
    <r>
      <rPr>
        <sz val="10"/>
        <rFont val="Arial Narrow"/>
        <family val="2"/>
      </rPr>
      <t xml:space="preserve">: 06 servidores. </t>
    </r>
  </si>
  <si>
    <r>
      <t xml:space="preserve">Participar do curso </t>
    </r>
    <r>
      <rPr>
        <b/>
        <sz val="10"/>
        <rFont val="Arial Narrow"/>
        <family val="2"/>
      </rPr>
      <t>"Liderança: reflexão e ação"</t>
    </r>
    <r>
      <rPr>
        <sz val="10"/>
        <rFont val="Arial Narrow"/>
        <family val="2"/>
      </rPr>
      <t xml:space="preserve"> desenvolvido para os Servidores públicos federais que atuam como dirigentes e gerentes estratégicos no serviço público federal.  
                                                                                                                    </t>
    </r>
    <r>
      <rPr>
        <u val="single"/>
        <sz val="10"/>
        <rFont val="Arial Narrow"/>
        <family val="2"/>
      </rPr>
      <t>Capacitação em nível de Chefia de Departamento</t>
    </r>
    <r>
      <rPr>
        <sz val="10"/>
        <rFont val="Arial Narrow"/>
        <family val="2"/>
      </rPr>
      <t>: 03 servidores</t>
    </r>
  </si>
  <si>
    <r>
      <t xml:space="preserve">Participar do </t>
    </r>
    <r>
      <rPr>
        <b/>
        <sz val="10"/>
        <rFont val="Arial Narrow"/>
        <family val="2"/>
      </rPr>
      <t xml:space="preserve">Programa de Desenvolvimento de Gerentes Operacionais </t>
    </r>
    <r>
      <rPr>
        <sz val="10"/>
        <rFont val="Arial Narrow"/>
        <family val="2"/>
      </rPr>
      <t xml:space="preserve">composto por módulos que abordam: Administração Pública e o Contexto Institucional Contemporâneo; Planejamento e Gestão Organizacional; Gestão de Processos; Ciclo de Gestão; Gestão de Recursos; Gestão de Pessoas.
</t>
    </r>
    <r>
      <rPr>
        <u val="single"/>
        <sz val="10"/>
        <rFont val="Arial Narrow"/>
        <family val="2"/>
      </rPr>
      <t>Capacitação em nível de Chefia de Departamento</t>
    </r>
    <r>
      <rPr>
        <sz val="10"/>
        <rFont val="Arial Narrow"/>
        <family val="2"/>
      </rPr>
      <t>: 03 servidores</t>
    </r>
    <r>
      <rPr>
        <sz val="10"/>
        <color indexed="10"/>
        <rFont val="Arial Narrow"/>
        <family val="2"/>
      </rPr>
      <t>.</t>
    </r>
  </si>
  <si>
    <r>
      <t xml:space="preserve">Participar do Curso </t>
    </r>
    <r>
      <rPr>
        <b/>
        <sz val="10"/>
        <rFont val="Arial Narrow"/>
        <family val="2"/>
      </rPr>
      <t>"Contratação e Fiscalização de Obras e Serviços  Públicos"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 xml:space="preserve">
Capacitação em nível de Chefia, Coordenação e Corpo Técnico</t>
    </r>
    <r>
      <rPr>
        <sz val="10"/>
        <rFont val="Arial Narrow"/>
        <family val="2"/>
      </rPr>
      <t xml:space="preserve">: 06 servidores. </t>
    </r>
  </si>
  <si>
    <r>
      <t xml:space="preserve">Participar de Curso sobre </t>
    </r>
    <r>
      <rPr>
        <b/>
        <sz val="10"/>
        <color indexed="8"/>
        <rFont val="Arial Narrow"/>
        <family val="2"/>
      </rPr>
      <t xml:space="preserve">"Ética e Serviço Público" </t>
    </r>
    <r>
      <rPr>
        <sz val="10"/>
        <color indexed="8"/>
        <rFont val="Arial Narrow"/>
        <family val="2"/>
      </rPr>
      <t xml:space="preserve">com o objetivo doo servidor reconhecer a dimensão ética de sua atividade profissional e considerar a dimensão ética na resolução de problemas no serviço público. 
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color indexed="8"/>
        <rFont val="Arial Narrow"/>
        <family val="2"/>
      </rPr>
      <t>Capacitação em nível de Chefia, Coordenação e Corpo Técnico</t>
    </r>
    <r>
      <rPr>
        <sz val="10"/>
        <color indexed="8"/>
        <rFont val="Arial Narrow"/>
        <family val="2"/>
      </rPr>
      <t xml:space="preserve">: </t>
    </r>
    <r>
      <rPr>
        <sz val="10"/>
        <rFont val="Arial Narrow"/>
        <family val="2"/>
      </rPr>
      <t>06 servidores.</t>
    </r>
  </si>
  <si>
    <r>
      <t xml:space="preserve">Participar de Curso sobre </t>
    </r>
    <r>
      <rPr>
        <b/>
        <sz val="10"/>
        <color indexed="8"/>
        <rFont val="Arial Narrow"/>
        <family val="2"/>
      </rPr>
      <t xml:space="preserve">"Introdução ao Serviço Público" </t>
    </r>
    <r>
      <rPr>
        <sz val="10"/>
        <color indexed="8"/>
        <rFont val="Arial Narrow"/>
        <family val="2"/>
      </rPr>
      <t xml:space="preserve">com o objetivo do servidor serem inseridos na realidade da Instituição através de curso com abordagem ampla até informações mais específicas do contexto onde está lotado.
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color indexed="8"/>
        <rFont val="Arial Narrow"/>
        <family val="2"/>
      </rPr>
      <t>Capacitação em nível de Chefia, Coordenação e Corpo Técnico</t>
    </r>
    <r>
      <rPr>
        <sz val="10"/>
        <color indexed="8"/>
        <rFont val="Arial Narrow"/>
        <family val="2"/>
      </rPr>
      <t xml:space="preserve">: </t>
    </r>
    <r>
      <rPr>
        <sz val="10"/>
        <rFont val="Arial Narrow"/>
        <family val="2"/>
      </rPr>
      <t>06 servidores.</t>
    </r>
  </si>
  <si>
    <t>Objetivo: Ter quadro de servidores dimensionado corretamente de acordo com as demandas, educá-los e investir no servidor para que atue profissionalmente em acordo com os princípios e conceitos da Administração Pública, como também mantê-los na Instituição dando a eles as condições essenciais para a sua atuação produtiva e integrada. Dimensionar o quadro de servidores de acordo com a demanda de trabalho.</t>
  </si>
  <si>
    <t>Meta: Ter quadro de servidores dimensionado corretamente de acordo com as demandas do Departamento de Engenharia</t>
  </si>
  <si>
    <t>Valor Total R$</t>
  </si>
  <si>
    <r>
      <t xml:space="preserve">Solicitar formalmente a aquisição dos </t>
    </r>
    <r>
      <rPr>
        <sz val="10"/>
        <rFont val="Arial Narrow"/>
        <family val="2"/>
      </rPr>
      <t>Notebooks/ Ac</t>
    </r>
    <r>
      <rPr>
        <sz val="10"/>
        <color indexed="8"/>
        <rFont val="Arial Narrow"/>
        <family val="2"/>
      </rPr>
      <t>ompanhar a tramitação</t>
    </r>
  </si>
  <si>
    <r>
      <t>Aquisição e instalação de 04 (quatro)</t>
    </r>
    <r>
      <rPr>
        <b/>
        <sz val="10"/>
        <color indexed="8"/>
        <rFont val="Arial Narrow"/>
        <family val="2"/>
      </rPr>
      <t xml:space="preserve"> armários altos de duas portas</t>
    </r>
    <r>
      <rPr>
        <sz val="10"/>
        <color indexed="8"/>
        <rFont val="Arial Narrow"/>
        <family val="2"/>
      </rPr>
      <t xml:space="preserve"> identico ao adquirido e montado no Departamento de Engenharia na nova Sede da Reitoria do IFAM.</t>
    </r>
  </si>
  <si>
    <r>
      <t xml:space="preserve">Aquisição e instalação de </t>
    </r>
    <r>
      <rPr>
        <b/>
        <sz val="10"/>
        <color indexed="8"/>
        <rFont val="Arial Narrow"/>
        <family val="2"/>
      </rPr>
      <t>divisória piso-teto acústica com isolamento em lã de rocha</t>
    </r>
    <r>
      <rPr>
        <sz val="10"/>
        <color indexed="8"/>
        <rFont val="Arial Narrow"/>
        <family val="2"/>
      </rPr>
      <t xml:space="preserve">. Os paineis serão cegos e com meio vidro. Será prevista porta. As divisórias serão instaladas no Departamento de Engenharia na nova Sede do IFAM- Reitoria. </t>
    </r>
  </si>
  <si>
    <t>Meta: Realizar fiscalização de obras e recebimentos</t>
  </si>
  <si>
    <t xml:space="preserve">Tipo desp: </t>
  </si>
  <si>
    <r>
      <t xml:space="preserve">Participar do curso de </t>
    </r>
    <r>
      <rPr>
        <b/>
        <sz val="10"/>
        <color indexed="8"/>
        <rFont val="Arial Narrow"/>
        <family val="2"/>
      </rPr>
      <t>"Elaboração de Anteprojeto, Projeto Básico e Projeto Executivo para Licitação "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color indexed="8"/>
        <rFont val="Arial Narrow"/>
        <family val="2"/>
      </rPr>
      <t>Capacitação em nível de Chefia, Coordenação e Corp</t>
    </r>
    <r>
      <rPr>
        <u val="single"/>
        <sz val="10"/>
        <rFont val="Arial Narrow"/>
        <family val="2"/>
      </rPr>
      <t>o Técnico</t>
    </r>
    <r>
      <rPr>
        <sz val="10"/>
        <rFont val="Arial Narrow"/>
        <family val="2"/>
      </rPr>
      <t xml:space="preserve">: 06 servidores. </t>
    </r>
    <r>
      <rPr>
        <sz val="10"/>
        <color indexed="8"/>
        <rFont val="Arial Narrow"/>
        <family val="2"/>
      </rPr>
      <t xml:space="preserve"> </t>
    </r>
  </si>
  <si>
    <r>
      <rPr>
        <u val="single"/>
        <sz val="10"/>
        <color indexed="8"/>
        <rFont val="Arial Narrow"/>
        <family val="2"/>
      </rPr>
      <t>Valor unitário por servidor</t>
    </r>
    <r>
      <rPr>
        <sz val="10"/>
        <color indexed="8"/>
        <rFont val="Arial Narrow"/>
        <family val="2"/>
      </rPr>
      <t xml:space="preserve">: Inscrição R$ 2.000,00 + passagem aérea ida e volta RS 3.500,00+ 05 diárias RS 1.003,00= Subtotal por servidor RS 6.503,00
</t>
    </r>
  </si>
  <si>
    <r>
      <rPr>
        <u val="single"/>
        <sz val="10"/>
        <color indexed="8"/>
        <rFont val="Arial Narrow"/>
        <family val="2"/>
      </rPr>
      <t>Valor unitário por servidor</t>
    </r>
    <r>
      <rPr>
        <sz val="10"/>
        <color indexed="8"/>
        <rFont val="Arial Narrow"/>
        <family val="2"/>
      </rPr>
      <t>: Inscrição R$ 1.500,00 + passagem aérea ida e volta RS 3.500,00+ 05 diárias RS 1.003,00= Subtotal por servidor RS 6.003,00</t>
    </r>
  </si>
  <si>
    <r>
      <rPr>
        <u val="single"/>
        <sz val="10"/>
        <rFont val="Arial Narrow"/>
        <family val="2"/>
      </rPr>
      <t>Valor unitário por servidor:</t>
    </r>
    <r>
      <rPr>
        <sz val="10"/>
        <rFont val="Arial Narrow"/>
        <family val="2"/>
      </rPr>
      <t xml:space="preserve"> Inscrição R$ 1.000,00 + passagem aérea ida e volta RS 3.500,00+ 05 diárias RS 1.003,00= Subtotal por servidor RS 5.503,00</t>
    </r>
  </si>
  <si>
    <r>
      <t>Valor unitário por servidor</t>
    </r>
    <r>
      <rPr>
        <sz val="10"/>
        <rFont val="Arial Narrow"/>
        <family val="2"/>
      </rPr>
      <t>: Inscrição R$ 3.000,00 + passagem aérea ida e volta RS 3.500,00+ 05 diárias RS 1.003,00= Subtotal por servidor RS 7.503,00</t>
    </r>
  </si>
  <si>
    <r>
      <rPr>
        <u val="single"/>
        <sz val="10"/>
        <rFont val="Arial Narrow"/>
        <family val="2"/>
      </rPr>
      <t>Valor unitário por servidor</t>
    </r>
    <r>
      <rPr>
        <sz val="10"/>
        <rFont val="Arial Narrow"/>
        <family val="2"/>
      </rPr>
      <t>: Inscrição R$ 2.000,00 + passagem aérea ida e volta RS 3.500,00+ 05 diárias RS 1.003,00= Subtotal por servidor RS 6.503,00</t>
    </r>
  </si>
  <si>
    <r>
      <rPr>
        <u val="single"/>
        <sz val="10"/>
        <rFont val="Arial Narrow"/>
        <family val="2"/>
      </rPr>
      <t>Valor unitário por servidor:</t>
    </r>
    <r>
      <rPr>
        <sz val="10"/>
        <rFont val="Arial Narrow"/>
        <family val="2"/>
      </rPr>
      <t xml:space="preserve"> Inscrição R$ 3.000,00 + passagem aérea ida e volta RS 3.500,00+ 05 diárias RS 1.003,00= Subtotal por servidor RS 7.503,00</t>
    </r>
  </si>
  <si>
    <r>
      <rPr>
        <u val="single"/>
        <sz val="10"/>
        <rFont val="Arial Narrow"/>
        <family val="2"/>
      </rPr>
      <t>Valor unitário por servidor</t>
    </r>
    <r>
      <rPr>
        <sz val="10"/>
        <rFont val="Arial Narrow"/>
        <family val="2"/>
      </rPr>
      <t>: Inscrição R$ 1.600,00 + passagem aérea ida e volta RS 3.500,00+ 05 diárias RS 1.003,00= Subtotal por servidor RS 6.103,00</t>
    </r>
  </si>
  <si>
    <r>
      <t xml:space="preserve">Participar do curso de </t>
    </r>
    <r>
      <rPr>
        <b/>
        <sz val="10"/>
        <rFont val="Arial Narrow"/>
        <family val="2"/>
      </rPr>
      <t>"Negociação e Administração de Conflitos"</t>
    </r>
    <r>
      <rPr>
        <sz val="10"/>
        <rFont val="Arial Narrow"/>
        <family val="2"/>
      </rPr>
      <t xml:space="preserve"> .  
                                                                                                                    </t>
    </r>
    <r>
      <rPr>
        <u val="single"/>
        <sz val="10"/>
        <rFont val="Arial Narrow"/>
        <family val="2"/>
      </rPr>
      <t xml:space="preserve">
Capacitação em nível de Chefia, Coordenação e Corpo Técnico</t>
    </r>
    <r>
      <rPr>
        <sz val="10"/>
        <rFont val="Arial Narrow"/>
        <family val="2"/>
      </rPr>
      <t>: 06 servidores.</t>
    </r>
  </si>
  <si>
    <t>Valor unitário por servidor: Inscrição R$ 1.600,00 + passagem aérea ida e volta RS 3.500,00+ 05 diárias RS 1.003,00= Subtotal por servidor RS 6.103,00</t>
  </si>
  <si>
    <r>
      <rPr>
        <u val="single"/>
        <sz val="10"/>
        <rFont val="Arial Narrow"/>
        <family val="2"/>
      </rPr>
      <t>Valor unitário por servidor</t>
    </r>
    <r>
      <rPr>
        <sz val="10"/>
        <rFont val="Arial Narrow"/>
        <family val="2"/>
      </rPr>
      <t>: Inscrição R$ 1.500,00 + passagem aérea ida e volta RS 3.500,00+ 05 diárias RS 1.003,00= Subtotal por servidor RS 6.003,00</t>
    </r>
    <r>
      <rPr>
        <sz val="10"/>
        <color indexed="10"/>
        <rFont val="Arial Narrow"/>
        <family val="2"/>
      </rPr>
      <t xml:space="preserve">
</t>
    </r>
  </si>
  <si>
    <t>Tipo de Despesa:</t>
  </si>
  <si>
    <t xml:space="preserve">Tipo de Despesa:  </t>
  </si>
  <si>
    <r>
      <t>Todas as informações constam na</t>
    </r>
    <r>
      <rPr>
        <b/>
        <sz val="10"/>
        <color indexed="8"/>
        <rFont val="Arial Narrow"/>
        <family val="2"/>
      </rPr>
      <t xml:space="preserve">  planilha em  anexo</t>
    </r>
  </si>
  <si>
    <t>Realizar empenho estimativo para o pagamento das Anotações de Responsabilidade Técnica - ART e Registro de Responsabilidade tècnica e  das  RRT's dos profissionais do CREA e CAU</t>
  </si>
  <si>
    <t>Meta: Adquirir softwares para desenvolvimento das atividades do Departamento de Engenharia</t>
  </si>
  <si>
    <t xml:space="preserve">Software para planejamentos e composição de projetos </t>
  </si>
  <si>
    <t>Trabalhar com várias ferramentas de forma integrada para ajudar todos os membros da equipe a colaborarem com as informações de que precisam para obter êxito.</t>
  </si>
  <si>
    <t xml:space="preserve"> Software para elaboração de projetos em Cad </t>
  </si>
  <si>
    <t>Elaborar projetos  Arquitetônicos e estruturais, elevações e seções transversais em plantas.</t>
  </si>
  <si>
    <t>Estimativa de 15(quinze) RRT's anual no valor a serem pagas de  R$ 67,00</t>
  </si>
  <si>
    <t>Estimativa de 50 (cinquenta) ART's anual no valor a serem pagas de  R$ 60,00</t>
  </si>
  <si>
    <t>Apresentação de Projetos e Slides</t>
  </si>
  <si>
    <r>
      <rPr>
        <u val="single"/>
        <sz val="10"/>
        <rFont val="Arial Narrow"/>
        <family val="2"/>
      </rPr>
      <t>Valor unitário por servidor</t>
    </r>
    <r>
      <rPr>
        <sz val="10"/>
        <rFont val="Arial Narrow"/>
        <family val="2"/>
      </rPr>
      <t>: Inscrição R$ 1.500,00 + passagem aéra ida e volta RS 3.500,00+ 05 diárias RS 1.003,00= Subtotal por servidor RS 6.003,00</t>
    </r>
    <r>
      <rPr>
        <sz val="10"/>
        <color indexed="10"/>
        <rFont val="Arial Narrow"/>
        <family val="2"/>
      </rPr>
      <t xml:space="preserve">
</t>
    </r>
  </si>
  <si>
    <t xml:space="preserve">Valor unitário por servidor: Inscrição R$ 2.000,00 + passagem aéra ida e volta RS 3.500,00+ 05 diárias RS 1.003,00= Subtotal por servidor RS 6.503,00
</t>
  </si>
  <si>
    <r>
      <t xml:space="preserve">Participar do curso de </t>
    </r>
    <r>
      <rPr>
        <b/>
        <sz val="10"/>
        <color indexed="8"/>
        <rFont val="Arial Narrow"/>
        <family val="2"/>
      </rPr>
      <t>"Orçamento para Obras Públicas"</t>
    </r>
    <r>
      <rPr>
        <sz val="10"/>
        <color indexed="8"/>
        <rFont val="Arial Narrow"/>
        <family val="2"/>
      </rPr>
      <t xml:space="preserve">
Capacitação em nível de Chefia, Coordenação e Cor</t>
    </r>
    <r>
      <rPr>
        <sz val="10"/>
        <rFont val="Arial Narrow"/>
        <family val="2"/>
      </rPr>
      <t xml:space="preserve">po Técnico: 06 servidores. </t>
    </r>
  </si>
  <si>
    <t>Valor unitário por servidor: Inscrição R$ 1.500,00 + passagem aéra ida e volta RS 3.500,00+ 05 diárias RS 1.003,00= Subtotal por servidor RS 6.503,00</t>
  </si>
  <si>
    <r>
      <t xml:space="preserve">Participar do curso de </t>
    </r>
    <r>
      <rPr>
        <b/>
        <sz val="10"/>
        <color indexed="8"/>
        <rFont val="Arial Narrow"/>
        <family val="2"/>
      </rPr>
      <t>"Gerenciamento de Obras"</t>
    </r>
    <r>
      <rPr>
        <sz val="10"/>
        <color indexed="8"/>
        <rFont val="Arial Narrow"/>
        <family val="2"/>
      </rPr>
      <t xml:space="preserve">               
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>Capacitação em nível de Chefia, Coordenação e Corpo Técnico</t>
    </r>
    <r>
      <rPr>
        <sz val="10"/>
        <rFont val="Arial Narrow"/>
        <family val="2"/>
      </rPr>
      <t xml:space="preserve">: 06 servidores. </t>
    </r>
  </si>
  <si>
    <t>Valor unitário por servidor: Inscrição R$ 1.000,00 + passagem aéra ida e volta + diárias</t>
  </si>
  <si>
    <t>Valor unitário por servidor: Inscrição R$ 3.000,00 + passagem aéra ida e volta RS 3.500,00+ 05 diárias RS 1.003,00= Subtotal por servidor RS 6.503,00</t>
  </si>
  <si>
    <t>Valor unitário por servidor: Inscrição R$ 2.000,00 + passagem aéra ida e volta RS 3.500,00+ 05 diárias RS 1.003,00= Subtotal por servidor RS 6.503,00</t>
  </si>
  <si>
    <t>Valor unitário por servidor: Inscrição R$ 3.000,00 + passagem aéra ida e volta + 05 diárias</t>
  </si>
  <si>
    <t>Valor unitário por servidor: Inscrição R$ 1.600,00 + passagem aéra ida e volta + 05 diárias</t>
  </si>
  <si>
    <r>
      <t xml:space="preserve">Participar de Curso sobre </t>
    </r>
    <r>
      <rPr>
        <b/>
        <sz val="10"/>
        <color indexed="8"/>
        <rFont val="Arial Narrow"/>
        <family val="2"/>
      </rPr>
      <t xml:space="preserve">"Introdução ao Serviço Público" </t>
    </r>
    <r>
      <rPr>
        <sz val="10"/>
        <color indexed="8"/>
        <rFont val="Arial Narrow"/>
        <family val="2"/>
      </rPr>
      <t xml:space="preserve">com o objetivo do servidor serem inseridos na realidade da Instituição através de curso com abordagem ampla até informações mais específicas do contexto onde está lotado.
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color indexed="8"/>
        <rFont val="Arial Narrow"/>
        <family val="2"/>
      </rPr>
      <t>Capacitação em nível de Chefia, Coordenação e Corpo Técnico</t>
    </r>
    <r>
      <rPr>
        <sz val="10"/>
        <color indexed="8"/>
        <rFont val="Arial Narrow"/>
        <family val="2"/>
      </rPr>
      <t xml:space="preserve">: </t>
    </r>
    <r>
      <rPr>
        <sz val="10"/>
        <rFont val="Arial Narrow"/>
        <family val="2"/>
      </rPr>
      <t>06 servidores.</t>
    </r>
  </si>
  <si>
    <r>
      <t xml:space="preserve">Participar do curso de </t>
    </r>
    <r>
      <rPr>
        <b/>
        <sz val="10"/>
        <color indexed="8"/>
        <rFont val="Arial Narrow"/>
        <family val="2"/>
      </rPr>
      <t>"Elaboraçã de Anteprojeto, Projeto Básico e Projeto Executivo para Licitação "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color indexed="8"/>
        <rFont val="Arial Narrow"/>
        <family val="2"/>
      </rPr>
      <t>Capacitação em nível de Chefia, Coordenação e Corp</t>
    </r>
    <r>
      <rPr>
        <u val="single"/>
        <sz val="10"/>
        <rFont val="Arial Narrow"/>
        <family val="2"/>
      </rPr>
      <t>o Técnico</t>
    </r>
    <r>
      <rPr>
        <sz val="10"/>
        <rFont val="Arial Narrow"/>
        <family val="2"/>
      </rPr>
      <t xml:space="preserve">: 04 servidores. </t>
    </r>
    <r>
      <rPr>
        <sz val="10"/>
        <color indexed="8"/>
        <rFont val="Arial Narrow"/>
        <family val="2"/>
      </rPr>
      <t xml:space="preserve"> </t>
    </r>
  </si>
  <si>
    <r>
      <t xml:space="preserve">Participar do curso de </t>
    </r>
    <r>
      <rPr>
        <b/>
        <sz val="10"/>
        <color indexed="8"/>
        <rFont val="Arial Narrow"/>
        <family val="2"/>
      </rPr>
      <t>"Gestão e Fiscalização de Contratos Administrativos"</t>
    </r>
    <r>
      <rPr>
        <sz val="10"/>
        <color indexed="8"/>
        <rFont val="Arial Narrow"/>
        <family val="2"/>
      </rPr>
      <t xml:space="preserve">
</t>
    </r>
    <r>
      <rPr>
        <u val="single"/>
        <sz val="10"/>
        <rFont val="Arial Narrow"/>
        <family val="2"/>
      </rPr>
      <t>Capacitação em nível de Chefia, Coordenação e Corpo Técnico</t>
    </r>
    <r>
      <rPr>
        <sz val="10"/>
        <rFont val="Arial Narrow"/>
        <family val="2"/>
      </rPr>
      <t xml:space="preserve">: 04 servidores. </t>
    </r>
  </si>
  <si>
    <r>
      <t xml:space="preserve">Participar do Curso </t>
    </r>
    <r>
      <rPr>
        <b/>
        <sz val="10"/>
        <rFont val="Arial Narrow"/>
        <family val="2"/>
      </rPr>
      <t>"Contratação e Fiscalização de Obras e Serviços  Públicos"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 xml:space="preserve">
Capacitação em nível de Chefia, Coordenação e Corpo Técnico</t>
    </r>
    <r>
      <rPr>
        <sz val="10"/>
        <rFont val="Arial Narrow"/>
        <family val="2"/>
      </rPr>
      <t xml:space="preserve">: 04 servidores. </t>
    </r>
  </si>
  <si>
    <r>
      <t xml:space="preserve">Participar de Curso sobre </t>
    </r>
    <r>
      <rPr>
        <b/>
        <sz val="10"/>
        <color indexed="8"/>
        <rFont val="Arial Narrow"/>
        <family val="2"/>
      </rPr>
      <t xml:space="preserve">"Ética e Serviço Público" </t>
    </r>
    <r>
      <rPr>
        <sz val="10"/>
        <color indexed="8"/>
        <rFont val="Arial Narrow"/>
        <family val="2"/>
      </rPr>
      <t xml:space="preserve">com o objetivo doo servidor reconhecer a dimensão ética de sua atividade profissional e considerar a dimensão ética na resolução de problemas no serviço público. 
</t>
    </r>
    <r>
      <rPr>
        <u val="single"/>
        <sz val="10"/>
        <color indexed="8"/>
        <rFont val="Arial Narrow"/>
        <family val="2"/>
      </rPr>
      <t>Capacitação em nível de Chefia, Coordenação e Corpo Técnico</t>
    </r>
    <r>
      <rPr>
        <sz val="10"/>
        <color indexed="8"/>
        <rFont val="Arial Narrow"/>
        <family val="2"/>
      </rPr>
      <t xml:space="preserve">: </t>
    </r>
    <r>
      <rPr>
        <sz val="10"/>
        <rFont val="Arial Narrow"/>
        <family val="2"/>
      </rPr>
      <t>04 servidores.</t>
    </r>
  </si>
  <si>
    <t>Adquirir Livros técnicos</t>
  </si>
  <si>
    <r>
      <t xml:space="preserve">Solicitar formalmente a aquisição dos equipamentos/ Acompanhar a tramitação/ </t>
    </r>
    <r>
      <rPr>
        <b/>
        <sz val="10"/>
        <rFont val="Arial Narrow"/>
        <family val="2"/>
      </rPr>
      <t>Planilha de especificações de EPI's em anexo</t>
    </r>
  </si>
  <si>
    <r>
      <t>Solicitar formalmente a aquisição dos livros/ Acompanhar a tramitação conforme</t>
    </r>
    <r>
      <rPr>
        <b/>
        <sz val="10"/>
        <color indexed="8"/>
        <rFont val="Arial Narrow"/>
        <family val="2"/>
      </rPr>
      <t xml:space="preserve"> Termo de Referência</t>
    </r>
  </si>
  <si>
    <t>Meta:  Otimização  das Obras</t>
  </si>
  <si>
    <t>Meta: Oferecer suportes adequados as atividades demandas ao Setor</t>
  </si>
  <si>
    <t>Arquivar documentos do Departamento de Engenharia</t>
  </si>
  <si>
    <t xml:space="preserve"> Fazer backup's de arquivos de altíssima importância do Departamento de Engenharia</t>
  </si>
  <si>
    <t>Fotografar e gravar vídeos com alta qualidade durante as fiscalizações e Recebimento das Obras</t>
  </si>
  <si>
    <t>Fazer e receber ligações mesmo quando os servidores estevirem externos ao setor ou em viagens, bem como obter uma segunda opção de fotografar e gravar vídeos com alta qualidade durante as fiscalizações e Recebimento das Obras.</t>
  </si>
  <si>
    <r>
      <t>Adquirir</t>
    </r>
    <r>
      <rPr>
        <b/>
        <sz val="10"/>
        <color indexed="8"/>
        <rFont val="Arial Narrow"/>
        <family val="2"/>
      </rPr>
      <t xml:space="preserve"> 2</t>
    </r>
    <r>
      <rPr>
        <sz val="10"/>
        <color indexed="8"/>
        <rFont val="Arial Narrow"/>
        <family val="2"/>
      </rPr>
      <t xml:space="preserve"> (dois) </t>
    </r>
    <r>
      <rPr>
        <b/>
        <sz val="10"/>
        <color indexed="8"/>
        <rFont val="Arial Narrow"/>
        <family val="2"/>
      </rPr>
      <t xml:space="preserve">HD's Externos de 1 TB  </t>
    </r>
  </si>
  <si>
    <r>
      <t>Adquirir</t>
    </r>
    <r>
      <rPr>
        <b/>
        <sz val="10"/>
        <color indexed="8"/>
        <rFont val="Arial Narrow"/>
        <family val="2"/>
      </rPr>
      <t xml:space="preserve"> 3 (</t>
    </r>
    <r>
      <rPr>
        <sz val="10"/>
        <color indexed="8"/>
        <rFont val="Arial Narrow"/>
        <family val="2"/>
      </rPr>
      <t xml:space="preserve">Três) </t>
    </r>
    <r>
      <rPr>
        <b/>
        <sz val="10"/>
        <color indexed="8"/>
        <rFont val="Arial Narrow"/>
        <family val="2"/>
      </rPr>
      <t>Nano Pen drive's de 16 GB</t>
    </r>
  </si>
  <si>
    <r>
      <t xml:space="preserve">Adquirir </t>
    </r>
    <r>
      <rPr>
        <b/>
        <sz val="10"/>
        <color indexed="8"/>
        <rFont val="Arial Narrow"/>
        <family val="2"/>
      </rPr>
      <t xml:space="preserve">2 </t>
    </r>
    <r>
      <rPr>
        <sz val="10"/>
        <color indexed="8"/>
        <rFont val="Arial Narrow"/>
        <family val="2"/>
      </rPr>
      <t>(dois)</t>
    </r>
    <r>
      <rPr>
        <b/>
        <sz val="10"/>
        <color indexed="8"/>
        <rFont val="Arial Narrow"/>
        <family val="2"/>
      </rPr>
      <t xml:space="preserve"> Telefones Celulares com memórias internas de 8 GB e Sistema Windows Phone e Câmera de Alta qualidade com Flash automático</t>
    </r>
  </si>
  <si>
    <r>
      <t xml:space="preserve">Adquirir 1 (uma </t>
    </r>
    <r>
      <rPr>
        <b/>
        <sz val="10"/>
        <color indexed="8"/>
        <rFont val="Arial Narrow"/>
        <family val="2"/>
      </rPr>
      <t>) Câmera Digital  20.4 MP, Zoom Óptico de 50x + Cartão de Memória de 8GB com Visor LCD de 3,0", 15 modos de Seleção de cena - Noturno, Alta Sensibilidade, Praia, Neve, etc.</t>
    </r>
  </si>
  <si>
    <t>Impressão e cópias de leiautes, plantas baixas que atualmente são impressos na plotter, gerando desperdício de papel</t>
  </si>
  <si>
    <r>
      <t xml:space="preserve">Adquirir </t>
    </r>
    <r>
      <rPr>
        <b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 xml:space="preserve"> (uma)</t>
    </r>
    <r>
      <rPr>
        <b/>
        <sz val="10"/>
        <color indexed="8"/>
        <rFont val="Arial Narrow"/>
        <family val="2"/>
      </rPr>
      <t xml:space="preserve"> Impressora Laser Color A3 LCD de 4 linhas (gráficos a cores)  com qualidade de impressão;                           Preto / Colorido: 600 x 600 ppp .                                                  Processador de 800 Mhz, Memória Padrão: 1GB Máxima: 1GB,Disco Rígido de série: 8 GB. Tabuleiro multifuncional de 100 folhas, Tabuleiro 2 de 250 folhas, Tabuleiro 3 de 500 folhas,Impressão frente e verso automática </t>
    </r>
    <r>
      <rPr>
        <sz val="10"/>
        <color indexed="8"/>
        <rFont val="Arial Narrow"/>
        <family val="2"/>
      </rPr>
      <t xml:space="preserve">
</t>
    </r>
  </si>
  <si>
    <r>
      <t xml:space="preserve">Adquirir </t>
    </r>
    <r>
      <rPr>
        <b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 xml:space="preserve"> (um)</t>
    </r>
    <r>
      <rPr>
        <b/>
        <sz val="10"/>
        <color indexed="8"/>
        <rFont val="Arial Narrow"/>
        <family val="2"/>
      </rPr>
      <t xml:space="preserve"> PROJETOR MULTIMÍDIA ; vídeo: 800x600 pixels.Tecnologia: 3LCD, Métodos de Projeção: Teto/Frontal/Traseiro, tamanho máximo tela: 350" Polegadas ,tamanho mínimo de tela: 30" Polegadas, Voltagem: 110/240 volts, lente: Fixa - Zoom e foco manual.Tamanho da Tela: 33" a 318" - Distância 0,9 a 9,0 m .Reprodução de Cor: 24 bit - 16.7 Milhões.Alto Falante: 2W</t>
    </r>
  </si>
  <si>
    <t>Valor Total/ Estimado</t>
  </si>
  <si>
    <r>
      <t xml:space="preserve">Aquisição </t>
    </r>
    <r>
      <rPr>
        <sz val="10"/>
        <rFont val="Arial Narrow"/>
        <family val="2"/>
      </rPr>
      <t xml:space="preserve">de 06 (seis) </t>
    </r>
    <r>
      <rPr>
        <b/>
        <sz val="10"/>
        <rFont val="Arial Narrow"/>
        <family val="2"/>
      </rPr>
      <t xml:space="preserve">Ultrabooks </t>
    </r>
    <r>
      <rPr>
        <sz val="10"/>
        <color indexed="8"/>
        <rFont val="Arial Narrow"/>
        <family val="2"/>
      </rPr>
      <t>configurados para as atividades específicas do Departamentos de Engenharia: Ultrabook™, com Processador Intel® Core™ i7, 6GB, Sistema Operacional de 64 Bits. 32GB SSD, 500GB, Leitor de Cartões, Bluetooth, Tela LED 14" e Windows 7 Professional ou versão mais atual. Preferência por modelos leves, para que possam ser levados em viagens a serviço.Pacote Office 2013 Prossional 269-16203 Microsoft, Programa Auto Cad  versão 2014 ,  Programa  Arquimedes versão 2014 e  Programa Microsoft Project Profissional versão 2013.</t>
    </r>
  </si>
  <si>
    <r>
      <t>Aquisição  de 6 (seis)</t>
    </r>
    <r>
      <rPr>
        <b/>
        <sz val="10"/>
        <color indexed="8"/>
        <rFont val="Arial Narrow"/>
        <family val="2"/>
      </rPr>
      <t xml:space="preserve"> Licenças do Programa Vollare completo versão 2016 ou Posterior</t>
    </r>
    <r>
      <rPr>
        <sz val="10"/>
        <color indexed="8"/>
        <rFont val="Arial Narrow"/>
        <family val="2"/>
      </rPr>
      <t xml:space="preserve"> para as atividades específicas do Departamentos de Engenharia</t>
    </r>
  </si>
  <si>
    <r>
      <t>Aquisição de  12 (dose)</t>
    </r>
    <r>
      <rPr>
        <b/>
        <sz val="10"/>
        <color indexed="8"/>
        <rFont val="Arial Narrow"/>
        <family val="2"/>
      </rPr>
      <t xml:space="preserve"> "Teclados ergonômicos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com apoio para os pulsos"</t>
    </r>
    <r>
      <rPr>
        <sz val="10"/>
        <color indexed="8"/>
        <rFont val="Arial Narrow"/>
        <family val="2"/>
      </rPr>
      <t xml:space="preserve"> para os servidores  do Departamento de Engenharia.</t>
    </r>
  </si>
  <si>
    <t>Aquisição de dois (02) programas - Produto: Pró-Eletrica com SPDA e Cabeamento Estruturado, da empresa Multiplus. Link:http://eletrica. Multipllus.com</t>
  </si>
  <si>
    <t>Aquisição de dois (02) programas MEP elétrica para Auto Cad - produto da empresa OfcDesk, llink:http://www.ofcdesc.com.br/mep</t>
  </si>
  <si>
    <t>Aquisição da atualização do programa Lumine</t>
  </si>
  <si>
    <t>Software para planejamentos e composição de projetos elétricos</t>
  </si>
  <si>
    <t>Aquisição da atualização do programa Hydros</t>
  </si>
  <si>
    <t>Software para planejamentos e composição de projetos hydraúlicos</t>
  </si>
  <si>
    <t xml:space="preserve">Solicitar formalmente a PRODIN a participação no curso, passagens e diárias caso necessário/ Incentivar os servidores à participação no curso e ao cumprimento do cronograma, particularmente zelando para que a data do evento não coincida com o calendário de outros eventos profissionais/ Acompanhar a tramitação e prestar esclarecimentos à eventuais solicitações requeridas/ Participar do curso/ Encaminhar ao DGP cópia do certificado de participação do curso.      </t>
  </si>
  <si>
    <t xml:space="preserve">Solicitar formalmente a PRODIN a participação no curso, passagens e diárias caso necessário/ Incentivar os servidores à participação no curso e ao cumprimento do cronograma, particularmente zelando para que a data do evento não coincida com o calendário de outros eventos profissionais/ Acompanhar a tramitação e prestar esclarecimentos à eventuais solicitações requeridas/ Participar do curso/ Encaminhar ao DGP cópia do certificado de participação do curso.  </t>
  </si>
  <si>
    <t xml:space="preserve">Solicitar formalmente a PRODIN a participação no curso, passagens e diárias caso necessário/ Incentivar os servidores à participação no curso e ao cumprimento do cronograma, particularmente zelando para que a data do evento não coincida com o calendário de outros eventos profissionais/ Acompanhar a tramitação e prestar esclarecimentos à eventuais solicitações requeridas/ Participar do curso/ Encaminhar ao DGP cópia do certificado de participação do curso. </t>
  </si>
  <si>
    <t xml:space="preserve">Solicitar formalmente a PRODIN a participação no programa, passagens e diárias caso necessário/ Incentivar os servidores à participação no curso e ao cumprimento do cronograma, particularmente zelando para que a data do evento não coincida com o calendário de outros eventos profissionais/ Acompanhar a tramitação e prestar esclarecimentos à eventuais solicitações requeridas/ Participar do curso/ Encaminhar ao DGP cópia do certificado de participação do curso. </t>
  </si>
  <si>
    <t>Elaborar conjuntamente com os servidores do Departamento de Engenharia o planejamento de cursos, oficinas, palestras, congressos e feiras/ Enviar a PRODIN o planejamento para apreciação e encaminhamentos aos setores devidos/ Incentivar os servidores à participação nos eventos e ao cumprimento do cronograma, particularmente zelando para que a data do evento não coincida com o calendário de outros eventos profissionais/ Acompanhar a tramitação pertinente a autorização e a participação do servidor nos eventos e prestar esclarecimentos à eventuais solicitações requeridas: inscrição, matricula ou pagamento no evento; passagens e diárias, se necessário; entre outros/ Encaminhar ao DGP cópia do certificado de participação no evento.</t>
  </si>
  <si>
    <t>Elaborar conjuntamente com os servidores do Departamento de Engenharia o planejamento de cursos de graduação e pós-graduação/ Enviar a PRODIN o planejamento para apreciação e encaminhamentos aos setores devidos/ Incentivar os servidores à participação nos cursos e ao cumprimento do cronograma/ Dimensionar o quantitativo de profissionais necessários para suprir a demanda do Departamento no período de participação do servidor no curso/ Acompanhar a tramitação pertinente a autorização e a participação do servidor no curso/ Encaminhar ao DGP cópia do certificado de participação no curso e demais providências necessárias.</t>
  </si>
  <si>
    <t>Solicitar da PRODIN os procedimentos de manuseio e guarda de documentos e projetos no serviço público/ elaborar procedimento de organização, físico e digital/ digitalizar o acervo/ organizar o acervo físico/ realizar cadastro eletrônico do acervo.</t>
  </si>
  <si>
    <t>Realizar atribuições da Diretoria de Infraestrutura</t>
  </si>
  <si>
    <t>Informar a PRODIN a necessidade do servidor realizar viagem para Campi para fiscalizar obra/ Preencher e encaminhar PCDP dos servidores a DINFRA/ Solicitar passagens e diárias a PRODIN/ Acompanhar o trâmite/ Viagem do servidor/Fiscalização da obra/Retorno à Manaus/ Elaboração do Relatório de viagem e encaminhamento à PRODIN/ Elaboração do Relatório Fotográfico e demais documentos pertinentes às atividades realizadas.</t>
  </si>
  <si>
    <t>Aquisição de 12 licenças do programa Auto CAD 2016 específico para as atividades do |Departamento de Engenharia</t>
  </si>
  <si>
    <t>Estimativa de 300 diárias para 2016, no valor de R$ 200,60 e R$ 177,00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</si>
</sst>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color indexed="10"/>
      <name val="Arial Narrow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top" wrapText="1"/>
    </xf>
    <xf numFmtId="0" fontId="52" fillId="34" borderId="11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2" xfId="0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1" fillId="0" borderId="21" xfId="0" applyFont="1" applyBorder="1" applyAlignment="1">
      <alignment/>
    </xf>
    <xf numFmtId="0" fontId="52" fillId="16" borderId="10" xfId="0" applyFont="1" applyFill="1" applyBorder="1" applyAlignment="1">
      <alignment horizontal="justify" vertical="center" wrapText="1"/>
    </xf>
    <xf numFmtId="0" fontId="52" fillId="16" borderId="10" xfId="0" applyFont="1" applyFill="1" applyBorder="1" applyAlignment="1">
      <alignment horizontal="justify" vertical="top" wrapText="1"/>
    </xf>
    <xf numFmtId="0" fontId="52" fillId="16" borderId="11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51" fillId="3" borderId="22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51" fillId="4" borderId="13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51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8" fontId="7" fillId="4" borderId="25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51" fillId="7" borderId="22" xfId="0" applyFont="1" applyFill="1" applyBorder="1" applyAlignment="1">
      <alignment horizontal="justify" vertical="center" wrapText="1"/>
    </xf>
    <xf numFmtId="0" fontId="51" fillId="5" borderId="22" xfId="0" applyFont="1" applyFill="1" applyBorder="1" applyAlignment="1">
      <alignment horizontal="justify" vertical="center" wrapText="1"/>
    </xf>
    <xf numFmtId="0" fontId="7" fillId="5" borderId="22" xfId="0" applyFont="1" applyFill="1" applyBorder="1" applyAlignment="1">
      <alignment horizontal="justify" vertical="center" wrapText="1"/>
    </xf>
    <xf numFmtId="0" fontId="51" fillId="0" borderId="0" xfId="0" applyFont="1" applyAlignment="1" quotePrefix="1">
      <alignment/>
    </xf>
    <xf numFmtId="0" fontId="51" fillId="0" borderId="0" xfId="0" applyFont="1" applyFill="1" applyAlignment="1">
      <alignment/>
    </xf>
    <xf numFmtId="4" fontId="51" fillId="4" borderId="22" xfId="0" applyNumberFormat="1" applyFont="1" applyFill="1" applyBorder="1" applyAlignment="1">
      <alignment/>
    </xf>
    <xf numFmtId="0" fontId="7" fillId="4" borderId="17" xfId="0" applyFont="1" applyFill="1" applyBorder="1" applyAlignment="1">
      <alignment horizontal="center" vertical="center" wrapText="1"/>
    </xf>
    <xf numFmtId="0" fontId="53" fillId="4" borderId="17" xfId="0" applyFont="1" applyFill="1" applyBorder="1" applyAlignment="1">
      <alignment horizontal="center" vertical="center" wrapText="1"/>
    </xf>
    <xf numFmtId="8" fontId="8" fillId="4" borderId="25" xfId="0" applyNumberFormat="1" applyFont="1" applyFill="1" applyBorder="1" applyAlignment="1">
      <alignment horizontal="center" vertical="center" wrapText="1"/>
    </xf>
    <xf numFmtId="8" fontId="7" fillId="4" borderId="28" xfId="0" applyNumberFormat="1" applyFont="1" applyFill="1" applyBorder="1" applyAlignment="1">
      <alignment horizontal="center" vertical="center" wrapText="1"/>
    </xf>
    <xf numFmtId="8" fontId="7" fillId="4" borderId="14" xfId="0" applyNumberFormat="1" applyFont="1" applyFill="1" applyBorder="1" applyAlignment="1">
      <alignment horizontal="center" vertical="center" wrapText="1"/>
    </xf>
    <xf numFmtId="4" fontId="51" fillId="4" borderId="22" xfId="0" applyNumberFormat="1" applyFont="1" applyFill="1" applyBorder="1" applyAlignment="1">
      <alignment vertical="center"/>
    </xf>
    <xf numFmtId="4" fontId="51" fillId="4" borderId="22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1" fillId="4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1" fillId="2" borderId="22" xfId="0" applyFont="1" applyFill="1" applyBorder="1" applyAlignment="1">
      <alignment horizontal="justify" vertical="center" wrapText="1"/>
    </xf>
    <xf numFmtId="0" fontId="7" fillId="32" borderId="22" xfId="0" applyFont="1" applyFill="1" applyBorder="1" applyAlignment="1">
      <alignment horizontal="justify" vertical="center" wrapText="1"/>
    </xf>
    <xf numFmtId="0" fontId="51" fillId="0" borderId="22" xfId="0" applyFont="1" applyFill="1" applyBorder="1" applyAlignment="1">
      <alignment horizontal="center" vertical="center" wrapText="1"/>
    </xf>
    <xf numFmtId="8" fontId="51" fillId="2" borderId="22" xfId="0" applyNumberFormat="1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/>
    </xf>
    <xf numFmtId="0" fontId="52" fillId="15" borderId="22" xfId="0" applyFont="1" applyFill="1" applyBorder="1" applyAlignment="1">
      <alignment/>
    </xf>
    <xf numFmtId="0" fontId="3" fillId="4" borderId="13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justify" vertical="center" wrapText="1"/>
    </xf>
    <xf numFmtId="0" fontId="52" fillId="36" borderId="22" xfId="0" applyFont="1" applyFill="1" applyBorder="1" applyAlignment="1">
      <alignment horizontal="justify" vertical="top" wrapText="1"/>
    </xf>
    <xf numFmtId="0" fontId="52" fillId="36" borderId="22" xfId="0" applyFont="1" applyFill="1" applyBorder="1" applyAlignment="1">
      <alignment horizontal="left" vertical="top" wrapText="1"/>
    </xf>
    <xf numFmtId="0" fontId="51" fillId="0" borderId="22" xfId="0" applyFont="1" applyBorder="1" applyAlignment="1">
      <alignment horizontal="justify" vertical="center" wrapText="1"/>
    </xf>
    <xf numFmtId="8" fontId="51" fillId="0" borderId="22" xfId="0" applyNumberFormat="1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justify" vertical="center" wrapText="1"/>
    </xf>
    <xf numFmtId="0" fontId="52" fillId="37" borderId="22" xfId="0" applyFont="1" applyFill="1" applyBorder="1" applyAlignment="1">
      <alignment horizontal="justify" vertical="top" wrapText="1"/>
    </xf>
    <xf numFmtId="0" fontId="52" fillId="37" borderId="22" xfId="0" applyFont="1" applyFill="1" applyBorder="1" applyAlignment="1">
      <alignment horizontal="left" vertical="top" wrapText="1"/>
    </xf>
    <xf numFmtId="0" fontId="52" fillId="11" borderId="22" xfId="0" applyFont="1" applyFill="1" applyBorder="1" applyAlignment="1">
      <alignment wrapText="1"/>
    </xf>
    <xf numFmtId="0" fontId="52" fillId="11" borderId="22" xfId="0" applyFont="1" applyFill="1" applyBorder="1" applyAlignment="1">
      <alignment vertical="center" wrapText="1"/>
    </xf>
    <xf numFmtId="0" fontId="52" fillId="11" borderId="22" xfId="0" applyFont="1" applyFill="1" applyBorder="1" applyAlignment="1">
      <alignment/>
    </xf>
    <xf numFmtId="0" fontId="52" fillId="11" borderId="22" xfId="0" applyFont="1" applyFill="1" applyBorder="1" applyAlignment="1">
      <alignment horizontal="left" vertical="center" wrapText="1"/>
    </xf>
    <xf numFmtId="0" fontId="52" fillId="19" borderId="2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/>
    </xf>
    <xf numFmtId="0" fontId="52" fillId="35" borderId="22" xfId="0" applyFont="1" applyFill="1" applyBorder="1" applyAlignment="1">
      <alignment wrapText="1"/>
    </xf>
    <xf numFmtId="0" fontId="52" fillId="35" borderId="2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15" borderId="22" xfId="0" applyFont="1" applyFill="1" applyBorder="1" applyAlignment="1">
      <alignment wrapText="1"/>
    </xf>
    <xf numFmtId="0" fontId="52" fillId="15" borderId="22" xfId="0" applyFont="1" applyFill="1" applyBorder="1" applyAlignment="1">
      <alignment horizontal="left" vertical="center" wrapText="1"/>
    </xf>
    <xf numFmtId="8" fontId="51" fillId="2" borderId="22" xfId="0" applyNumberFormat="1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8" fontId="51" fillId="2" borderId="29" xfId="0" applyNumberFormat="1" applyFont="1" applyFill="1" applyBorder="1" applyAlignment="1">
      <alignment horizontal="center" vertical="center" wrapText="1"/>
    </xf>
    <xf numFmtId="0" fontId="52" fillId="11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/>
    </xf>
    <xf numFmtId="0" fontId="51" fillId="4" borderId="13" xfId="0" applyFont="1" applyFill="1" applyBorder="1" applyAlignment="1">
      <alignment horizontal="justify" vertical="center" wrapText="1"/>
    </xf>
    <xf numFmtId="164" fontId="51" fillId="4" borderId="17" xfId="0" applyNumberFormat="1" applyFont="1" applyFill="1" applyBorder="1" applyAlignment="1">
      <alignment horizontal="center" vertical="center" wrapText="1"/>
    </xf>
    <xf numFmtId="164" fontId="51" fillId="5" borderId="22" xfId="0" applyNumberFormat="1" applyFont="1" applyFill="1" applyBorder="1" applyAlignment="1">
      <alignment horizontal="right" vertical="center" wrapText="1"/>
    </xf>
    <xf numFmtId="164" fontId="51" fillId="5" borderId="22" xfId="0" applyNumberFormat="1" applyFont="1" applyFill="1" applyBorder="1" applyAlignment="1">
      <alignment vertical="center"/>
    </xf>
    <xf numFmtId="164" fontId="51" fillId="7" borderId="22" xfId="0" applyNumberFormat="1" applyFont="1" applyFill="1" applyBorder="1" applyAlignment="1">
      <alignment vertical="center"/>
    </xf>
    <xf numFmtId="164" fontId="51" fillId="32" borderId="22" xfId="0" applyNumberFormat="1" applyFont="1" applyFill="1" applyBorder="1" applyAlignment="1">
      <alignment vertical="center"/>
    </xf>
    <xf numFmtId="164" fontId="51" fillId="5" borderId="22" xfId="0" applyNumberFormat="1" applyFont="1" applyFill="1" applyBorder="1" applyAlignment="1">
      <alignment horizontal="right" vertical="center"/>
    </xf>
    <xf numFmtId="164" fontId="51" fillId="4" borderId="22" xfId="0" applyNumberFormat="1" applyFont="1" applyFill="1" applyBorder="1" applyAlignment="1">
      <alignment vertical="center"/>
    </xf>
    <xf numFmtId="164" fontId="52" fillId="15" borderId="22" xfId="0" applyNumberFormat="1" applyFont="1" applyFill="1" applyBorder="1" applyAlignment="1">
      <alignment horizontal="left" vertical="center" wrapText="1"/>
    </xf>
    <xf numFmtId="164" fontId="51" fillId="3" borderId="22" xfId="0" applyNumberFormat="1" applyFont="1" applyFill="1" applyBorder="1" applyAlignment="1">
      <alignment vertical="center"/>
    </xf>
    <xf numFmtId="164" fontId="7" fillId="4" borderId="17" xfId="0" applyNumberFormat="1" applyFont="1" applyFill="1" applyBorder="1" applyAlignment="1">
      <alignment horizontal="right" vertical="center" wrapText="1"/>
    </xf>
    <xf numFmtId="164" fontId="51" fillId="4" borderId="17" xfId="0" applyNumberFormat="1" applyFont="1" applyFill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right" vertical="center"/>
    </xf>
    <xf numFmtId="164" fontId="51" fillId="0" borderId="12" xfId="0" applyNumberFormat="1" applyFont="1" applyBorder="1" applyAlignment="1">
      <alignment horizontal="right" vertical="center" wrapText="1"/>
    </xf>
    <xf numFmtId="0" fontId="55" fillId="5" borderId="22" xfId="0" applyFont="1" applyFill="1" applyBorder="1" applyAlignment="1">
      <alignment wrapText="1"/>
    </xf>
    <xf numFmtId="0" fontId="56" fillId="5" borderId="22" xfId="0" applyFont="1" applyFill="1" applyBorder="1" applyAlignment="1">
      <alignment wrapText="1"/>
    </xf>
    <xf numFmtId="0" fontId="39" fillId="5" borderId="22" xfId="44" applyFill="1" applyBorder="1" applyAlignment="1">
      <alignment wrapText="1"/>
    </xf>
    <xf numFmtId="0" fontId="52" fillId="16" borderId="30" xfId="0" applyFont="1" applyFill="1" applyBorder="1" applyAlignment="1">
      <alignment horizontal="left" vertical="center" wrapText="1"/>
    </xf>
    <xf numFmtId="0" fontId="52" fillId="16" borderId="31" xfId="0" applyFont="1" applyFill="1" applyBorder="1" applyAlignment="1">
      <alignment horizontal="left" vertical="center" wrapText="1"/>
    </xf>
    <xf numFmtId="0" fontId="52" fillId="16" borderId="15" xfId="0" applyFont="1" applyFill="1" applyBorder="1" applyAlignment="1">
      <alignment horizontal="left" vertical="center" wrapText="1"/>
    </xf>
    <xf numFmtId="0" fontId="51" fillId="0" borderId="32" xfId="0" applyFont="1" applyBorder="1" applyAlignment="1">
      <alignment horizontal="center"/>
    </xf>
    <xf numFmtId="0" fontId="52" fillId="38" borderId="30" xfId="0" applyFont="1" applyFill="1" applyBorder="1" applyAlignment="1">
      <alignment horizontal="left" vertical="center" wrapText="1"/>
    </xf>
    <xf numFmtId="0" fontId="52" fillId="38" borderId="31" xfId="0" applyFont="1" applyFill="1" applyBorder="1" applyAlignment="1">
      <alignment horizontal="left" vertical="center" wrapText="1"/>
    </xf>
    <xf numFmtId="0" fontId="52" fillId="38" borderId="15" xfId="0" applyFont="1" applyFill="1" applyBorder="1" applyAlignment="1">
      <alignment horizontal="left" vertical="center" wrapText="1"/>
    </xf>
    <xf numFmtId="0" fontId="52" fillId="11" borderId="22" xfId="0" applyFont="1" applyFill="1" applyBorder="1" applyAlignment="1">
      <alignment horizontal="left"/>
    </xf>
    <xf numFmtId="0" fontId="51" fillId="2" borderId="33" xfId="0" applyFont="1" applyFill="1" applyBorder="1" applyAlignment="1">
      <alignment horizontal="center" vertical="center" wrapText="1"/>
    </xf>
    <xf numFmtId="0" fontId="51" fillId="2" borderId="34" xfId="0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8" fontId="51" fillId="2" borderId="33" xfId="0" applyNumberFormat="1" applyFont="1" applyFill="1" applyBorder="1" applyAlignment="1">
      <alignment horizontal="center" vertical="center" wrapText="1"/>
    </xf>
    <xf numFmtId="8" fontId="51" fillId="2" borderId="34" xfId="0" applyNumberFormat="1" applyFont="1" applyFill="1" applyBorder="1" applyAlignment="1">
      <alignment horizontal="center" vertical="center" wrapText="1"/>
    </xf>
    <xf numFmtId="8" fontId="51" fillId="2" borderId="29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2" fillId="38" borderId="22" xfId="0" applyFont="1" applyFill="1" applyBorder="1" applyAlignment="1">
      <alignment horizontal="left" vertical="center" wrapText="1"/>
    </xf>
    <xf numFmtId="0" fontId="52" fillId="37" borderId="22" xfId="0" applyFont="1" applyFill="1" applyBorder="1" applyAlignment="1">
      <alignment horizontal="left" vertical="center" wrapText="1"/>
    </xf>
    <xf numFmtId="164" fontId="51" fillId="2" borderId="22" xfId="0" applyNumberFormat="1" applyFont="1" applyFill="1" applyBorder="1" applyAlignment="1">
      <alignment horizontal="center" vertical="center" wrapText="1"/>
    </xf>
    <xf numFmtId="8" fontId="51" fillId="2" borderId="22" xfId="0" applyNumberFormat="1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left" vertical="center" wrapText="1"/>
    </xf>
    <xf numFmtId="0" fontId="52" fillId="15" borderId="22" xfId="0" applyFont="1" applyFill="1" applyBorder="1" applyAlignment="1">
      <alignment horizontal="left" vertical="center" wrapText="1"/>
    </xf>
    <xf numFmtId="0" fontId="52" fillId="11" borderId="22" xfId="0" applyFont="1" applyFill="1" applyBorder="1" applyAlignment="1">
      <alignment horizontal="left" vertical="center" wrapText="1"/>
    </xf>
    <xf numFmtId="0" fontId="52" fillId="15" borderId="22" xfId="0" applyFont="1" applyFill="1" applyBorder="1" applyAlignment="1">
      <alignment horizontal="left"/>
    </xf>
    <xf numFmtId="0" fontId="52" fillId="35" borderId="22" xfId="0" applyFont="1" applyFill="1" applyBorder="1" applyAlignment="1">
      <alignment horizontal="left"/>
    </xf>
    <xf numFmtId="0" fontId="51" fillId="0" borderId="22" xfId="0" applyNumberFormat="1" applyFont="1" applyBorder="1" applyAlignment="1">
      <alignment horizontal="justify" vertical="center" wrapText="1"/>
    </xf>
    <xf numFmtId="0" fontId="51" fillId="0" borderId="22" xfId="0" applyFont="1" applyBorder="1" applyAlignment="1">
      <alignment horizontal="justify" vertical="center" wrapText="1"/>
    </xf>
    <xf numFmtId="0" fontId="57" fillId="0" borderId="35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2" fillId="19" borderId="22" xfId="0" applyFont="1" applyFill="1" applyBorder="1" applyAlignment="1">
      <alignment horizontal="left" vertical="center" wrapText="1"/>
    </xf>
    <xf numFmtId="0" fontId="52" fillId="11" borderId="22" xfId="0" applyFont="1" applyFill="1" applyBorder="1" applyAlignment="1">
      <alignment horizontal="left" vertical="top" wrapText="1"/>
    </xf>
    <xf numFmtId="0" fontId="52" fillId="35" borderId="22" xfId="0" applyFont="1" applyFill="1" applyBorder="1" applyAlignment="1">
      <alignment horizontal="left" vertical="center" wrapText="1"/>
    </xf>
    <xf numFmtId="0" fontId="52" fillId="11" borderId="36" xfId="0" applyFont="1" applyFill="1" applyBorder="1" applyAlignment="1">
      <alignment horizontal="left" vertical="center" wrapText="1"/>
    </xf>
    <xf numFmtId="0" fontId="52" fillId="11" borderId="37" xfId="0" applyFont="1" applyFill="1" applyBorder="1" applyAlignment="1">
      <alignment horizontal="left" vertical="center" wrapText="1"/>
    </xf>
    <xf numFmtId="0" fontId="52" fillId="11" borderId="18" xfId="0" applyFont="1" applyFill="1" applyBorder="1" applyAlignment="1">
      <alignment horizontal="left" vertical="center" wrapText="1"/>
    </xf>
    <xf numFmtId="8" fontId="8" fillId="4" borderId="38" xfId="0" applyNumberFormat="1" applyFont="1" applyFill="1" applyBorder="1" applyAlignment="1">
      <alignment horizontal="center" vertical="center" wrapText="1"/>
    </xf>
    <xf numFmtId="8" fontId="8" fillId="4" borderId="11" xfId="0" applyNumberFormat="1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2" fillId="34" borderId="30" xfId="0" applyFont="1" applyFill="1" applyBorder="1" applyAlignment="1">
      <alignment horizontal="left"/>
    </xf>
    <xf numFmtId="0" fontId="52" fillId="34" borderId="31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left"/>
    </xf>
    <xf numFmtId="0" fontId="52" fillId="33" borderId="30" xfId="0" applyFont="1" applyFill="1" applyBorder="1" applyAlignment="1">
      <alignment horizontal="left" vertical="center" wrapText="1"/>
    </xf>
    <xf numFmtId="0" fontId="52" fillId="33" borderId="31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1" fillId="0" borderId="39" xfId="0" applyNumberFormat="1" applyFont="1" applyBorder="1" applyAlignment="1">
      <alignment horizontal="justify" vertical="center" wrapText="1"/>
    </xf>
    <xf numFmtId="0" fontId="51" fillId="0" borderId="11" xfId="0" applyNumberFormat="1" applyFont="1" applyBorder="1" applyAlignment="1">
      <alignment horizontal="justify" vertical="center" wrapText="1"/>
    </xf>
    <xf numFmtId="0" fontId="51" fillId="0" borderId="39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4" borderId="32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left"/>
    </xf>
    <xf numFmtId="164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942975</xdr:colOff>
      <xdr:row>0</xdr:row>
      <xdr:rowOff>1323975</xdr:rowOff>
    </xdr:to>
    <xdr:grpSp>
      <xdr:nvGrpSpPr>
        <xdr:cNvPr id="1" name="Grupo 6"/>
        <xdr:cNvGrpSpPr>
          <a:grpSpLocks/>
        </xdr:cNvGrpSpPr>
      </xdr:nvGrpSpPr>
      <xdr:grpSpPr>
        <a:xfrm>
          <a:off x="190500" y="0"/>
          <a:ext cx="8467725" cy="1323975"/>
          <a:chOff x="1314450" y="84778"/>
          <a:chExt cx="9110025" cy="924873"/>
        </a:xfrm>
        <a:solidFill>
          <a:srgbClr val="FFFFFF"/>
        </a:solidFill>
      </xdr:grpSpPr>
      <xdr:sp>
        <xdr:nvSpPr>
          <xdr:cNvPr id="2" name="Retângulo 11"/>
          <xdr:cNvSpPr>
            <a:spLocks/>
          </xdr:cNvSpPr>
        </xdr:nvSpPr>
        <xdr:spPr>
          <a:xfrm>
            <a:off x="1835999" y="98189"/>
            <a:ext cx="8064650" cy="911462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PRÓ-REITORIA DE DESENVOLVIMENTO INSTITUCIONAL - PRODIN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DIRETORIA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DE INFRAESTRUTURA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- DINFRA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PLANO DE AÇÃO 2016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37684" y="151369"/>
            <a:ext cx="1286791" cy="438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84778"/>
            <a:ext cx="867730" cy="5641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6</xdr:col>
      <xdr:colOff>0</xdr:colOff>
      <xdr:row>0</xdr:row>
      <xdr:rowOff>1323975</xdr:rowOff>
    </xdr:to>
    <xdr:grpSp>
      <xdr:nvGrpSpPr>
        <xdr:cNvPr id="1" name="Grupo 6"/>
        <xdr:cNvGrpSpPr>
          <a:grpSpLocks/>
        </xdr:cNvGrpSpPr>
      </xdr:nvGrpSpPr>
      <xdr:grpSpPr>
        <a:xfrm>
          <a:off x="257175" y="0"/>
          <a:ext cx="11163300" cy="1323975"/>
          <a:chOff x="1314450" y="84778"/>
          <a:chExt cx="9110025" cy="924873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1842831" y="98189"/>
            <a:ext cx="8053262" cy="911462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PRÓ-REITORIA DE DESENVOLVIMENTO INSTITUCIONAL - PRODIN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DIRETORIA DE INFRAESTRUTURA - DINFRA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PLANO DE AÇÃO 2016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37684" y="151369"/>
            <a:ext cx="1286791" cy="438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84778"/>
            <a:ext cx="867730" cy="5641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6</xdr:col>
      <xdr:colOff>0</xdr:colOff>
      <xdr:row>1</xdr:row>
      <xdr:rowOff>0</xdr:rowOff>
    </xdr:to>
    <xdr:grpSp>
      <xdr:nvGrpSpPr>
        <xdr:cNvPr id="1" name="Grupo 6"/>
        <xdr:cNvGrpSpPr>
          <a:grpSpLocks/>
        </xdr:cNvGrpSpPr>
      </xdr:nvGrpSpPr>
      <xdr:grpSpPr>
        <a:xfrm>
          <a:off x="257175" y="0"/>
          <a:ext cx="8467725" cy="1504950"/>
          <a:chOff x="1314450" y="84778"/>
          <a:chExt cx="9110025" cy="924873"/>
        </a:xfrm>
        <a:solidFill>
          <a:srgbClr val="FFFFFF"/>
        </a:solidFill>
      </xdr:grpSpPr>
      <xdr:sp>
        <xdr:nvSpPr>
          <xdr:cNvPr id="2" name="Retângulo 6"/>
          <xdr:cNvSpPr>
            <a:spLocks/>
          </xdr:cNvSpPr>
        </xdr:nvSpPr>
        <xdr:spPr>
          <a:xfrm>
            <a:off x="1835999" y="96570"/>
            <a:ext cx="8064650" cy="91308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PRÓ-REITORIA DE DESENVOLVIMENTO INSTITUCIONAL - PRODIN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DIRETORIA DE INFRAESTRUTURA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- DINFRA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PLANO DE AÇÃO 2016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37684" y="151369"/>
            <a:ext cx="1286791" cy="438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84778"/>
            <a:ext cx="867730" cy="5641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0</xdr:col>
      <xdr:colOff>66675</xdr:colOff>
      <xdr:row>0</xdr:row>
      <xdr:rowOff>1295400</xdr:rowOff>
    </xdr:from>
    <xdr:ext cx="8324850" cy="2105025"/>
    <xdr:sp>
      <xdr:nvSpPr>
        <xdr:cNvPr id="5" name="Retângulo 7"/>
        <xdr:cNvSpPr>
          <a:spLocks/>
        </xdr:cNvSpPr>
      </xdr:nvSpPr>
      <xdr:spPr>
        <a:xfrm rot="20460600">
          <a:off x="66675" y="1295400"/>
          <a:ext cx="83248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Não se Aplica ao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Dep. de Engenharia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6</xdr:col>
      <xdr:colOff>0</xdr:colOff>
      <xdr:row>1</xdr:row>
      <xdr:rowOff>0</xdr:rowOff>
    </xdr:to>
    <xdr:grpSp>
      <xdr:nvGrpSpPr>
        <xdr:cNvPr id="1" name="Grupo 6"/>
        <xdr:cNvGrpSpPr>
          <a:grpSpLocks/>
        </xdr:cNvGrpSpPr>
      </xdr:nvGrpSpPr>
      <xdr:grpSpPr>
        <a:xfrm>
          <a:off x="257175" y="0"/>
          <a:ext cx="8467725" cy="1504950"/>
          <a:chOff x="1314450" y="84778"/>
          <a:chExt cx="9110025" cy="924873"/>
        </a:xfrm>
        <a:solidFill>
          <a:srgbClr val="FFFFFF"/>
        </a:solidFill>
      </xdr:grpSpPr>
      <xdr:sp>
        <xdr:nvSpPr>
          <xdr:cNvPr id="2" name="Retângulo 7"/>
          <xdr:cNvSpPr>
            <a:spLocks/>
          </xdr:cNvSpPr>
        </xdr:nvSpPr>
        <xdr:spPr>
          <a:xfrm>
            <a:off x="1835999" y="96570"/>
            <a:ext cx="8064650" cy="91308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PRÓ-REITORIA DE DESENVOLVIMENTO INSTITUCIONAL - PRODIN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DIRETORIA DE INFRAESTRUTURA - DINFRA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PLANO DE AÇÃO 2016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37684" y="151369"/>
            <a:ext cx="1286791" cy="438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84778"/>
            <a:ext cx="867730" cy="5641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0</xdr:col>
      <xdr:colOff>66675</xdr:colOff>
      <xdr:row>0</xdr:row>
      <xdr:rowOff>1295400</xdr:rowOff>
    </xdr:from>
    <xdr:ext cx="8324850" cy="2105025"/>
    <xdr:sp>
      <xdr:nvSpPr>
        <xdr:cNvPr id="5" name="Retângulo 5"/>
        <xdr:cNvSpPr>
          <a:spLocks/>
        </xdr:cNvSpPr>
      </xdr:nvSpPr>
      <xdr:spPr>
        <a:xfrm rot="20460600">
          <a:off x="66675" y="1295400"/>
          <a:ext cx="83248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Não se Aplica ao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Dep. de Engenharia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6</xdr:col>
      <xdr:colOff>0</xdr:colOff>
      <xdr:row>1</xdr:row>
      <xdr:rowOff>0</xdr:rowOff>
    </xdr:to>
    <xdr:grpSp>
      <xdr:nvGrpSpPr>
        <xdr:cNvPr id="1" name="Grupo 6"/>
        <xdr:cNvGrpSpPr>
          <a:grpSpLocks/>
        </xdr:cNvGrpSpPr>
      </xdr:nvGrpSpPr>
      <xdr:grpSpPr>
        <a:xfrm>
          <a:off x="257175" y="0"/>
          <a:ext cx="8467725" cy="1504950"/>
          <a:chOff x="1314450" y="84778"/>
          <a:chExt cx="9110025" cy="924873"/>
        </a:xfrm>
        <a:solidFill>
          <a:srgbClr val="FFFFFF"/>
        </a:solidFill>
      </xdr:grpSpPr>
      <xdr:sp>
        <xdr:nvSpPr>
          <xdr:cNvPr id="2" name="Retângulo 6"/>
          <xdr:cNvSpPr>
            <a:spLocks/>
          </xdr:cNvSpPr>
        </xdr:nvSpPr>
        <xdr:spPr>
          <a:xfrm>
            <a:off x="1835999" y="96570"/>
            <a:ext cx="8064650" cy="91308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PRÓ-REITORIA DE DESENVOLVIMENTO INSTITUCIONAL - PRODIN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DIRETORIA DE INFRAESTRUTURA -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DINFRA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PLANO DE AÇÃO 2016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37684" y="151369"/>
            <a:ext cx="1286791" cy="438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84778"/>
            <a:ext cx="867730" cy="5641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0</xdr:col>
      <xdr:colOff>66675</xdr:colOff>
      <xdr:row>0</xdr:row>
      <xdr:rowOff>1295400</xdr:rowOff>
    </xdr:from>
    <xdr:ext cx="8324850" cy="2105025"/>
    <xdr:sp>
      <xdr:nvSpPr>
        <xdr:cNvPr id="5" name="Retângulo 7"/>
        <xdr:cNvSpPr>
          <a:spLocks/>
        </xdr:cNvSpPr>
      </xdr:nvSpPr>
      <xdr:spPr>
        <a:xfrm rot="20460600">
          <a:off x="66675" y="1295400"/>
          <a:ext cx="83248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Não se Aplica ao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Dep. de Engenharia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6</xdr:col>
      <xdr:colOff>0</xdr:colOff>
      <xdr:row>1</xdr:row>
      <xdr:rowOff>0</xdr:rowOff>
    </xdr:to>
    <xdr:grpSp>
      <xdr:nvGrpSpPr>
        <xdr:cNvPr id="1" name="Grupo 6"/>
        <xdr:cNvGrpSpPr>
          <a:grpSpLocks/>
        </xdr:cNvGrpSpPr>
      </xdr:nvGrpSpPr>
      <xdr:grpSpPr>
        <a:xfrm>
          <a:off x="257175" y="0"/>
          <a:ext cx="11220450" cy="1504950"/>
          <a:chOff x="1314450" y="84778"/>
          <a:chExt cx="9110025" cy="924873"/>
        </a:xfrm>
        <a:solidFill>
          <a:srgbClr val="FFFFFF"/>
        </a:solidFill>
      </xdr:grpSpPr>
      <xdr:sp>
        <xdr:nvSpPr>
          <xdr:cNvPr id="2" name="Retângulo 6"/>
          <xdr:cNvSpPr>
            <a:spLocks/>
          </xdr:cNvSpPr>
        </xdr:nvSpPr>
        <xdr:spPr>
          <a:xfrm>
            <a:off x="1840554" y="96570"/>
            <a:ext cx="8057817" cy="91308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PRÓ-REITORIA DE DESENVOLVIMENTO INSTITUCIONAL - PRODIN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DIRETORIA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DE INFRAESTRUTURA - DINFRA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PLANO DE AÇÃO 2016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37684" y="151369"/>
            <a:ext cx="1286791" cy="438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84778"/>
            <a:ext cx="867730" cy="5641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view="pageBreakPreview" zoomScale="85" zoomScaleNormal="110" zoomScaleSheetLayoutView="85" zoomScalePageLayoutView="0" workbookViewId="0" topLeftCell="A14">
      <selection activeCell="F30" sqref="F30"/>
    </sheetView>
  </sheetViews>
  <sheetFormatPr defaultColWidth="8.8515625" defaultRowHeight="15"/>
  <cols>
    <col min="1" max="1" width="2.8515625" style="1" customWidth="1"/>
    <col min="2" max="2" width="49.8515625" style="1" hidden="1" customWidth="1"/>
    <col min="3" max="3" width="33.28125" style="1" customWidth="1"/>
    <col min="4" max="4" width="39.8515625" style="1" customWidth="1"/>
    <col min="5" max="5" width="39.7109375" style="1" customWidth="1"/>
    <col min="6" max="6" width="14.140625" style="1" bestFit="1" customWidth="1"/>
    <col min="7" max="7" width="20.28125" style="1" customWidth="1"/>
    <col min="8" max="16384" width="8.8515625" style="1" customWidth="1"/>
  </cols>
  <sheetData>
    <row r="1" spans="3:4" ht="118.5" customHeight="1" thickBot="1">
      <c r="C1" s="110"/>
      <c r="D1" s="110"/>
    </row>
    <row r="2" spans="2:6" ht="13.5" thickBot="1">
      <c r="B2" s="111" t="s">
        <v>48</v>
      </c>
      <c r="C2" s="112"/>
      <c r="D2" s="112"/>
      <c r="E2" s="112"/>
      <c r="F2" s="113"/>
    </row>
    <row r="3" spans="2:6" ht="26.25" customHeight="1" thickBot="1">
      <c r="B3" s="107" t="s">
        <v>99</v>
      </c>
      <c r="C3" s="108"/>
      <c r="D3" s="108"/>
      <c r="E3" s="108"/>
      <c r="F3" s="109"/>
    </row>
    <row r="4" spans="2:6" ht="13.5" thickBot="1">
      <c r="B4" s="107" t="s">
        <v>25</v>
      </c>
      <c r="C4" s="109"/>
      <c r="D4" s="25" t="s">
        <v>90</v>
      </c>
      <c r="E4" s="26" t="s">
        <v>7</v>
      </c>
      <c r="F4" s="27" t="s">
        <v>9</v>
      </c>
    </row>
    <row r="5" spans="2:6" ht="13.5" thickBot="1">
      <c r="B5" s="107" t="s">
        <v>53</v>
      </c>
      <c r="C5" s="108"/>
      <c r="D5" s="108"/>
      <c r="E5" s="108"/>
      <c r="F5" s="109"/>
    </row>
    <row r="6" spans="2:6" ht="13.5" thickBot="1">
      <c r="B6" s="5" t="s">
        <v>2</v>
      </c>
      <c r="C6" s="11" t="s">
        <v>3</v>
      </c>
      <c r="D6" s="11" t="s">
        <v>4</v>
      </c>
      <c r="E6" s="11" t="s">
        <v>5</v>
      </c>
      <c r="F6" s="11" t="s">
        <v>101</v>
      </c>
    </row>
    <row r="7" spans="2:6" ht="144.75" customHeight="1" thickBot="1">
      <c r="B7" s="31" t="s">
        <v>89</v>
      </c>
      <c r="C7" s="32" t="s">
        <v>41</v>
      </c>
      <c r="D7" s="32" t="s">
        <v>171</v>
      </c>
      <c r="E7" s="45" t="s">
        <v>117</v>
      </c>
      <c r="F7" s="49">
        <v>36018</v>
      </c>
    </row>
    <row r="8" spans="2:6" ht="319.5" thickBot="1">
      <c r="B8" s="31" t="s">
        <v>107</v>
      </c>
      <c r="C8" s="32" t="s">
        <v>56</v>
      </c>
      <c r="D8" s="32" t="s">
        <v>172</v>
      </c>
      <c r="E8" s="63" t="s">
        <v>108</v>
      </c>
      <c r="F8" s="50">
        <v>39018</v>
      </c>
    </row>
    <row r="9" spans="2:6" ht="178.5">
      <c r="B9" s="31" t="s">
        <v>92</v>
      </c>
      <c r="C9" s="31" t="s">
        <v>54</v>
      </c>
      <c r="D9" s="31" t="s">
        <v>173</v>
      </c>
      <c r="E9" s="63" t="s">
        <v>109</v>
      </c>
      <c r="F9" s="49">
        <v>36018</v>
      </c>
    </row>
    <row r="10" spans="2:6" s="24" customFormat="1" ht="317.25" customHeight="1" thickBot="1">
      <c r="B10" s="33" t="s">
        <v>91</v>
      </c>
      <c r="C10" s="35" t="s">
        <v>57</v>
      </c>
      <c r="D10" s="35" t="s">
        <v>173</v>
      </c>
      <c r="E10" s="47" t="s">
        <v>110</v>
      </c>
      <c r="F10" s="49">
        <v>33018</v>
      </c>
    </row>
    <row r="11" spans="2:6" s="23" customFormat="1" ht="230.25" thickBot="1">
      <c r="B11" s="34" t="s">
        <v>96</v>
      </c>
      <c r="C11" s="32" t="s">
        <v>59</v>
      </c>
      <c r="D11" s="32" t="s">
        <v>173</v>
      </c>
      <c r="E11" s="46" t="s">
        <v>111</v>
      </c>
      <c r="F11" s="49">
        <v>45018</v>
      </c>
    </row>
    <row r="12" spans="2:6" s="23" customFormat="1" ht="179.25" thickBot="1">
      <c r="B12" s="36" t="s">
        <v>93</v>
      </c>
      <c r="C12" s="37" t="s">
        <v>58</v>
      </c>
      <c r="D12" s="32" t="s">
        <v>173</v>
      </c>
      <c r="E12" s="48" t="s">
        <v>112</v>
      </c>
      <c r="F12" s="49">
        <v>39018</v>
      </c>
    </row>
    <row r="13" spans="2:6" ht="13.5" customHeight="1" thickBot="1">
      <c r="B13" s="107" t="s">
        <v>39</v>
      </c>
      <c r="C13" s="108"/>
      <c r="D13" s="108"/>
      <c r="E13" s="108"/>
      <c r="F13" s="109"/>
    </row>
    <row r="14" spans="2:6" ht="13.5" thickBot="1">
      <c r="B14" s="5" t="s">
        <v>2</v>
      </c>
      <c r="C14" s="11" t="s">
        <v>3</v>
      </c>
      <c r="D14" s="11" t="s">
        <v>4</v>
      </c>
      <c r="E14" s="11" t="s">
        <v>5</v>
      </c>
      <c r="F14" s="11" t="s">
        <v>6</v>
      </c>
    </row>
    <row r="15" spans="2:6" s="23" customFormat="1" ht="141" thickBot="1">
      <c r="B15" s="37" t="s">
        <v>95</v>
      </c>
      <c r="C15" s="32" t="s">
        <v>42</v>
      </c>
      <c r="D15" s="32" t="s">
        <v>174</v>
      </c>
      <c r="E15" s="35" t="s">
        <v>113</v>
      </c>
      <c r="F15" s="49">
        <v>22509</v>
      </c>
    </row>
    <row r="16" spans="2:6" s="23" customFormat="1" ht="132" customHeight="1" thickBot="1">
      <c r="B16" s="37" t="s">
        <v>94</v>
      </c>
      <c r="C16" s="32" t="s">
        <v>43</v>
      </c>
      <c r="D16" s="32" t="s">
        <v>174</v>
      </c>
      <c r="E16" s="48" t="s">
        <v>114</v>
      </c>
      <c r="F16" s="49">
        <v>18309</v>
      </c>
    </row>
    <row r="17" spans="2:6" s="23" customFormat="1" ht="306.75" thickBot="1">
      <c r="B17" s="37" t="s">
        <v>115</v>
      </c>
      <c r="C17" s="32" t="s">
        <v>60</v>
      </c>
      <c r="D17" s="32" t="s">
        <v>174</v>
      </c>
      <c r="E17" s="48" t="s">
        <v>113</v>
      </c>
      <c r="F17" s="49">
        <v>45018</v>
      </c>
    </row>
    <row r="18" spans="2:6" ht="13.5" thickBot="1">
      <c r="B18" s="107" t="s">
        <v>40</v>
      </c>
      <c r="C18" s="108"/>
      <c r="D18" s="108"/>
      <c r="E18" s="108"/>
      <c r="F18" s="109"/>
    </row>
    <row r="19" spans="2:6" ht="13.5" thickBot="1">
      <c r="B19" s="5" t="s">
        <v>2</v>
      </c>
      <c r="C19" s="11" t="s">
        <v>3</v>
      </c>
      <c r="D19" s="11" t="s">
        <v>4</v>
      </c>
      <c r="E19" s="11" t="s">
        <v>5</v>
      </c>
      <c r="F19" s="11" t="s">
        <v>6</v>
      </c>
    </row>
    <row r="20" spans="2:6" ht="132.75" customHeight="1" thickBot="1">
      <c r="B20" s="52" t="s">
        <v>98</v>
      </c>
      <c r="C20" s="32" t="s">
        <v>72</v>
      </c>
      <c r="D20" s="32" t="s">
        <v>173</v>
      </c>
      <c r="E20" s="48" t="s">
        <v>116</v>
      </c>
      <c r="F20" s="49">
        <v>36618</v>
      </c>
    </row>
    <row r="21" spans="2:6" ht="115.5" thickBot="1">
      <c r="B21" s="52" t="s">
        <v>97</v>
      </c>
      <c r="C21" s="32" t="s">
        <v>44</v>
      </c>
      <c r="D21" s="32" t="s">
        <v>173</v>
      </c>
      <c r="E21" s="44" t="s">
        <v>116</v>
      </c>
      <c r="F21" s="49">
        <v>36618</v>
      </c>
    </row>
    <row r="22" spans="2:6" ht="13.5" thickBot="1">
      <c r="B22" s="107" t="s">
        <v>82</v>
      </c>
      <c r="C22" s="108"/>
      <c r="D22" s="108"/>
      <c r="E22" s="108"/>
      <c r="F22" s="109"/>
    </row>
    <row r="23" spans="2:6" ht="13.5" thickBot="1">
      <c r="B23" s="5" t="s">
        <v>2</v>
      </c>
      <c r="C23" s="11" t="s">
        <v>3</v>
      </c>
      <c r="D23" s="11" t="s">
        <v>4</v>
      </c>
      <c r="E23" s="11" t="s">
        <v>5</v>
      </c>
      <c r="F23" s="11" t="s">
        <v>6</v>
      </c>
    </row>
    <row r="24" spans="2:6" ht="26.25" thickBot="1">
      <c r="B24" s="31" t="s">
        <v>88</v>
      </c>
      <c r="C24" s="32" t="s">
        <v>83</v>
      </c>
      <c r="D24" s="32" t="s">
        <v>84</v>
      </c>
      <c r="E24" s="43">
        <v>2500</v>
      </c>
      <c r="F24" s="43">
        <v>5000</v>
      </c>
    </row>
    <row r="25" spans="2:6" ht="13.5" thickBot="1">
      <c r="B25" s="107" t="s">
        <v>100</v>
      </c>
      <c r="C25" s="108"/>
      <c r="D25" s="108"/>
      <c r="E25" s="108"/>
      <c r="F25" s="109"/>
    </row>
    <row r="29" ht="12.75">
      <c r="F29" s="161">
        <f>SUM(F24+F21+F17+F16+F15+F8+F9+F17+F20)</f>
        <v>284126</v>
      </c>
    </row>
  </sheetData>
  <sheetProtection/>
  <mergeCells count="9">
    <mergeCell ref="B25:F25"/>
    <mergeCell ref="B22:F22"/>
    <mergeCell ref="B18:F18"/>
    <mergeCell ref="B13:F13"/>
    <mergeCell ref="C1:D1"/>
    <mergeCell ref="B2:F2"/>
    <mergeCell ref="B3:F3"/>
    <mergeCell ref="B4:C4"/>
    <mergeCell ref="B5:F5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90" zoomScaleNormal="90" zoomScaleSheetLayoutView="90" workbookViewId="0" topLeftCell="A74">
      <selection activeCell="F85" sqref="F85"/>
    </sheetView>
  </sheetViews>
  <sheetFormatPr defaultColWidth="8.8515625" defaultRowHeight="15"/>
  <cols>
    <col min="1" max="1" width="2.8515625" style="1" customWidth="1"/>
    <col min="2" max="2" width="33.00390625" style="1" customWidth="1"/>
    <col min="3" max="3" width="36.57421875" style="1" customWidth="1"/>
    <col min="4" max="4" width="45.57421875" style="1" customWidth="1"/>
    <col min="5" max="5" width="39.140625" style="1" customWidth="1"/>
    <col min="6" max="6" width="14.140625" style="1" customWidth="1"/>
    <col min="7" max="7" width="83.00390625" style="1" customWidth="1"/>
    <col min="8" max="16384" width="8.8515625" style="1" customWidth="1"/>
  </cols>
  <sheetData>
    <row r="1" spans="3:4" ht="118.5" customHeight="1">
      <c r="C1" s="124"/>
      <c r="D1" s="124"/>
    </row>
    <row r="2" spans="2:6" ht="12.75">
      <c r="B2" s="125" t="s">
        <v>15</v>
      </c>
      <c r="C2" s="125"/>
      <c r="D2" s="125"/>
      <c r="E2" s="125"/>
      <c r="F2" s="125"/>
    </row>
    <row r="3" spans="2:6" ht="12.75">
      <c r="B3" s="129" t="s">
        <v>21</v>
      </c>
      <c r="C3" s="129"/>
      <c r="D3" s="129"/>
      <c r="E3" s="129"/>
      <c r="F3" s="129"/>
    </row>
    <row r="4" spans="2:6" ht="12.75">
      <c r="B4" s="129" t="s">
        <v>25</v>
      </c>
      <c r="C4" s="129"/>
      <c r="D4" s="64" t="s">
        <v>90</v>
      </c>
      <c r="E4" s="65" t="s">
        <v>7</v>
      </c>
      <c r="F4" s="66" t="s">
        <v>118</v>
      </c>
    </row>
    <row r="5" spans="2:6" ht="12.75">
      <c r="B5" s="129" t="s">
        <v>11</v>
      </c>
      <c r="C5" s="129"/>
      <c r="D5" s="129"/>
      <c r="E5" s="129"/>
      <c r="F5" s="129"/>
    </row>
    <row r="6" spans="2:6" ht="12.75">
      <c r="B6" s="55" t="s">
        <v>2</v>
      </c>
      <c r="C6" s="55" t="s">
        <v>3</v>
      </c>
      <c r="D6" s="55" t="s">
        <v>4</v>
      </c>
      <c r="E6" s="55" t="s">
        <v>5</v>
      </c>
      <c r="F6" s="55" t="s">
        <v>6</v>
      </c>
    </row>
    <row r="7" spans="2:6" ht="12.75">
      <c r="B7" s="134" t="s">
        <v>30</v>
      </c>
      <c r="C7" s="135" t="s">
        <v>23</v>
      </c>
      <c r="D7" s="67" t="s">
        <v>27</v>
      </c>
      <c r="E7" s="68">
        <v>0</v>
      </c>
      <c r="F7" s="68">
        <v>0</v>
      </c>
    </row>
    <row r="8" spans="2:6" ht="25.5">
      <c r="B8" s="134"/>
      <c r="C8" s="135"/>
      <c r="D8" s="67" t="s">
        <v>26</v>
      </c>
      <c r="E8" s="68">
        <v>0</v>
      </c>
      <c r="F8" s="68">
        <v>0</v>
      </c>
    </row>
    <row r="9" spans="2:6" ht="13.5" customHeight="1">
      <c r="B9" s="126" t="s">
        <v>85</v>
      </c>
      <c r="C9" s="126"/>
      <c r="D9" s="126"/>
      <c r="E9" s="126"/>
      <c r="F9" s="126"/>
    </row>
    <row r="10" spans="2:6" ht="12.75">
      <c r="B10" s="126" t="s">
        <v>25</v>
      </c>
      <c r="C10" s="126"/>
      <c r="D10" s="69" t="s">
        <v>90</v>
      </c>
      <c r="E10" s="70" t="s">
        <v>7</v>
      </c>
      <c r="F10" s="71" t="s">
        <v>119</v>
      </c>
    </row>
    <row r="11" spans="2:6" ht="12.75">
      <c r="B11" s="126" t="s">
        <v>105</v>
      </c>
      <c r="C11" s="126"/>
      <c r="D11" s="126"/>
      <c r="E11" s="126"/>
      <c r="F11" s="126"/>
    </row>
    <row r="12" spans="2:6" ht="12.75">
      <c r="B12" s="55" t="s">
        <v>2</v>
      </c>
      <c r="C12" s="55" t="s">
        <v>3</v>
      </c>
      <c r="D12" s="55" t="s">
        <v>4</v>
      </c>
      <c r="E12" s="55" t="s">
        <v>5</v>
      </c>
      <c r="F12" s="55" t="s">
        <v>6</v>
      </c>
    </row>
    <row r="13" spans="2:6" s="54" customFormat="1" ht="40.5" customHeight="1">
      <c r="B13" s="115" t="s">
        <v>28</v>
      </c>
      <c r="C13" s="115" t="s">
        <v>178</v>
      </c>
      <c r="D13" s="115" t="s">
        <v>179</v>
      </c>
      <c r="E13" s="115" t="s">
        <v>120</v>
      </c>
      <c r="F13" s="118">
        <v>120000</v>
      </c>
    </row>
    <row r="14" spans="2:6" s="54" customFormat="1" ht="15.75" customHeight="1">
      <c r="B14" s="116"/>
      <c r="C14" s="116"/>
      <c r="D14" s="116"/>
      <c r="E14" s="116"/>
      <c r="F14" s="119"/>
    </row>
    <row r="15" spans="2:9" ht="104.25" customHeight="1">
      <c r="B15" s="116"/>
      <c r="C15" s="116"/>
      <c r="D15" s="116"/>
      <c r="E15" s="116"/>
      <c r="F15" s="119"/>
      <c r="G15" s="56"/>
      <c r="H15" s="51"/>
      <c r="I15" s="51"/>
    </row>
    <row r="16" spans="2:7" s="54" customFormat="1" ht="47.25" customHeight="1">
      <c r="B16" s="116"/>
      <c r="C16" s="116"/>
      <c r="D16" s="116"/>
      <c r="E16" s="117"/>
      <c r="F16" s="120"/>
      <c r="G16" s="53"/>
    </row>
    <row r="17" spans="2:7" s="54" customFormat="1" ht="47.25" customHeight="1">
      <c r="B17" s="117"/>
      <c r="C17" s="117"/>
      <c r="D17" s="117"/>
      <c r="E17" s="85" t="s">
        <v>181</v>
      </c>
      <c r="F17" s="86">
        <v>53100</v>
      </c>
      <c r="G17" s="53"/>
    </row>
    <row r="18" spans="2:9" ht="26.25" customHeight="1">
      <c r="B18" s="115" t="s">
        <v>121</v>
      </c>
      <c r="C18" s="121" t="s">
        <v>86</v>
      </c>
      <c r="D18" s="115" t="s">
        <v>87</v>
      </c>
      <c r="E18" s="127" t="s">
        <v>127</v>
      </c>
      <c r="F18" s="128">
        <v>1005</v>
      </c>
      <c r="G18" s="53"/>
      <c r="H18" s="51"/>
      <c r="I18" s="51"/>
    </row>
    <row r="19" spans="2:9" ht="15.75" customHeight="1">
      <c r="B19" s="116"/>
      <c r="C19" s="122"/>
      <c r="D19" s="116"/>
      <c r="E19" s="127"/>
      <c r="F19" s="128"/>
      <c r="G19" s="51"/>
      <c r="H19" s="51"/>
      <c r="I19" s="51"/>
    </row>
    <row r="20" spans="2:9" ht="25.5">
      <c r="B20" s="117"/>
      <c r="C20" s="123"/>
      <c r="D20" s="57" t="s">
        <v>87</v>
      </c>
      <c r="E20" s="84" t="s">
        <v>128</v>
      </c>
      <c r="F20" s="60">
        <v>3000</v>
      </c>
      <c r="G20" s="51"/>
      <c r="H20" s="51"/>
      <c r="I20" s="51"/>
    </row>
    <row r="21" spans="2:9" ht="15.75" customHeight="1">
      <c r="B21" s="114" t="s">
        <v>33</v>
      </c>
      <c r="C21" s="114"/>
      <c r="D21" s="114"/>
      <c r="E21" s="114"/>
      <c r="F21" s="114"/>
      <c r="G21" s="51"/>
      <c r="H21" s="51"/>
      <c r="I21" s="51"/>
    </row>
    <row r="22" spans="2:9" ht="15.75" customHeight="1">
      <c r="B22" s="114" t="s">
        <v>25</v>
      </c>
      <c r="C22" s="114"/>
      <c r="D22" s="72" t="s">
        <v>90</v>
      </c>
      <c r="E22" s="73" t="s">
        <v>7</v>
      </c>
      <c r="F22" s="74" t="s">
        <v>118</v>
      </c>
      <c r="G22" s="51"/>
      <c r="H22" s="51"/>
      <c r="I22" s="51"/>
    </row>
    <row r="23" spans="2:9" ht="12.75" customHeight="1" thickBot="1">
      <c r="B23" s="139" t="s">
        <v>73</v>
      </c>
      <c r="C23" s="139"/>
      <c r="D23" s="139"/>
      <c r="E23" s="139"/>
      <c r="F23" s="75"/>
      <c r="G23" s="51"/>
      <c r="H23" s="51"/>
      <c r="I23" s="51"/>
    </row>
    <row r="24" spans="2:7" s="54" customFormat="1" ht="12.75">
      <c r="B24" s="141" t="s">
        <v>122</v>
      </c>
      <c r="C24" s="142"/>
      <c r="D24" s="142"/>
      <c r="E24" s="142"/>
      <c r="F24" s="143"/>
      <c r="G24" s="87"/>
    </row>
    <row r="25" spans="2:7" s="54" customFormat="1" ht="12.75">
      <c r="B25" s="55" t="s">
        <v>2</v>
      </c>
      <c r="C25" s="55" t="s">
        <v>3</v>
      </c>
      <c r="D25" s="55" t="s">
        <v>4</v>
      </c>
      <c r="E25" s="55" t="s">
        <v>5</v>
      </c>
      <c r="F25" s="55" t="s">
        <v>6</v>
      </c>
      <c r="G25" s="88"/>
    </row>
    <row r="26" spans="2:7" s="54" customFormat="1" ht="42" customHeight="1">
      <c r="B26" s="39" t="s">
        <v>163</v>
      </c>
      <c r="C26" s="39" t="s">
        <v>123</v>
      </c>
      <c r="D26" s="39" t="s">
        <v>124</v>
      </c>
      <c r="E26" s="92">
        <v>8000</v>
      </c>
      <c r="F26" s="92">
        <v>48000</v>
      </c>
      <c r="G26" s="88"/>
    </row>
    <row r="27" spans="2:7" s="54" customFormat="1" ht="42" customHeight="1">
      <c r="B27" s="104" t="s">
        <v>165</v>
      </c>
      <c r="C27" s="39" t="s">
        <v>123</v>
      </c>
      <c r="D27" s="39" t="s">
        <v>168</v>
      </c>
      <c r="E27" s="92">
        <v>2700</v>
      </c>
      <c r="F27" s="92">
        <v>5400</v>
      </c>
      <c r="G27" s="88"/>
    </row>
    <row r="28" spans="2:7" s="54" customFormat="1" ht="42" customHeight="1">
      <c r="B28" s="105" t="s">
        <v>166</v>
      </c>
      <c r="C28" s="39" t="s">
        <v>123</v>
      </c>
      <c r="D28" s="39" t="s">
        <v>168</v>
      </c>
      <c r="E28" s="92">
        <v>1749</v>
      </c>
      <c r="F28" s="92">
        <v>34998</v>
      </c>
      <c r="G28" s="88"/>
    </row>
    <row r="29" spans="2:7" s="54" customFormat="1" ht="42" customHeight="1">
      <c r="B29" s="105" t="s">
        <v>169</v>
      </c>
      <c r="C29" s="39" t="s">
        <v>123</v>
      </c>
      <c r="D29" s="39" t="s">
        <v>170</v>
      </c>
      <c r="E29" s="92">
        <v>1000</v>
      </c>
      <c r="F29" s="92">
        <v>2000</v>
      </c>
      <c r="G29" s="88"/>
    </row>
    <row r="30" spans="2:7" s="54" customFormat="1" ht="42" customHeight="1">
      <c r="B30" s="105" t="s">
        <v>167</v>
      </c>
      <c r="C30" s="39" t="s">
        <v>123</v>
      </c>
      <c r="D30" s="39" t="s">
        <v>168</v>
      </c>
      <c r="E30" s="92">
        <v>1000</v>
      </c>
      <c r="F30" s="92">
        <v>2000</v>
      </c>
      <c r="G30" s="88"/>
    </row>
    <row r="31" spans="2:7" s="54" customFormat="1" ht="60">
      <c r="B31" s="106" t="s">
        <v>180</v>
      </c>
      <c r="C31" s="39" t="s">
        <v>125</v>
      </c>
      <c r="D31" s="39" t="s">
        <v>126</v>
      </c>
      <c r="E31" s="92">
        <v>55000</v>
      </c>
      <c r="F31" s="92">
        <v>660000</v>
      </c>
      <c r="G31" s="89"/>
    </row>
    <row r="32" spans="2:9" ht="12.75">
      <c r="B32" s="55" t="s">
        <v>2</v>
      </c>
      <c r="C32" s="55" t="s">
        <v>3</v>
      </c>
      <c r="D32" s="55" t="s">
        <v>4</v>
      </c>
      <c r="E32" s="55" t="s">
        <v>5</v>
      </c>
      <c r="F32" s="55" t="s">
        <v>6</v>
      </c>
      <c r="G32" s="51"/>
      <c r="H32" s="51"/>
      <c r="I32" s="51"/>
    </row>
    <row r="33" spans="2:9" ht="178.5">
      <c r="B33" s="39" t="s">
        <v>162</v>
      </c>
      <c r="C33" s="40" t="s">
        <v>77</v>
      </c>
      <c r="D33" s="39" t="s">
        <v>102</v>
      </c>
      <c r="E33" s="93">
        <v>5500</v>
      </c>
      <c r="F33" s="93">
        <v>33000</v>
      </c>
      <c r="G33" s="51"/>
      <c r="H33" s="51"/>
      <c r="I33" s="51"/>
    </row>
    <row r="34" spans="2:10" ht="102">
      <c r="B34" s="39" t="s">
        <v>164</v>
      </c>
      <c r="C34" s="39" t="s">
        <v>75</v>
      </c>
      <c r="D34" s="39" t="s">
        <v>76</v>
      </c>
      <c r="E34" s="93">
        <v>250</v>
      </c>
      <c r="F34" s="93">
        <v>1500</v>
      </c>
      <c r="G34" s="136"/>
      <c r="H34" s="137"/>
      <c r="I34" s="137"/>
      <c r="J34" s="137"/>
    </row>
    <row r="35" spans="1:9" ht="102">
      <c r="A35" s="41" t="s">
        <v>74</v>
      </c>
      <c r="B35" s="39" t="s">
        <v>67</v>
      </c>
      <c r="C35" s="40" t="s">
        <v>62</v>
      </c>
      <c r="D35" s="39" t="s">
        <v>65</v>
      </c>
      <c r="E35" s="93">
        <v>30</v>
      </c>
      <c r="F35" s="93">
        <v>360</v>
      </c>
      <c r="G35" s="51"/>
      <c r="H35" s="51"/>
      <c r="I35" s="51"/>
    </row>
    <row r="36" spans="2:9" ht="51">
      <c r="B36" s="39" t="s">
        <v>64</v>
      </c>
      <c r="C36" s="40" t="s">
        <v>63</v>
      </c>
      <c r="D36" s="39" t="s">
        <v>66</v>
      </c>
      <c r="E36" s="93">
        <v>180</v>
      </c>
      <c r="F36" s="93">
        <v>2160</v>
      </c>
      <c r="G36" s="51"/>
      <c r="H36" s="51"/>
      <c r="I36" s="51"/>
    </row>
    <row r="37" spans="2:6" ht="12.75" customHeight="1">
      <c r="B37" s="131" t="s">
        <v>37</v>
      </c>
      <c r="C37" s="131"/>
      <c r="D37" s="131"/>
      <c r="E37" s="131"/>
      <c r="F37" s="131"/>
    </row>
    <row r="38" spans="2:6" ht="12.75">
      <c r="B38" s="55" t="s">
        <v>2</v>
      </c>
      <c r="C38" s="55" t="s">
        <v>3</v>
      </c>
      <c r="D38" s="55" t="s">
        <v>4</v>
      </c>
      <c r="E38" s="55" t="s">
        <v>5</v>
      </c>
      <c r="F38" s="55" t="s">
        <v>6</v>
      </c>
    </row>
    <row r="39" spans="2:6" ht="178.5">
      <c r="B39" s="40" t="s">
        <v>35</v>
      </c>
      <c r="C39" s="40" t="s">
        <v>36</v>
      </c>
      <c r="D39" s="40" t="s">
        <v>177</v>
      </c>
      <c r="E39" s="96">
        <v>0</v>
      </c>
      <c r="F39" s="93">
        <v>0</v>
      </c>
    </row>
    <row r="40" spans="2:6" ht="178.5">
      <c r="B40" s="40" t="s">
        <v>38</v>
      </c>
      <c r="C40" s="40" t="s">
        <v>36</v>
      </c>
      <c r="D40" s="40" t="s">
        <v>177</v>
      </c>
      <c r="E40" s="93">
        <v>10000</v>
      </c>
      <c r="F40" s="93">
        <v>10000</v>
      </c>
    </row>
    <row r="41" spans="2:6" ht="13.5" customHeight="1">
      <c r="B41" s="138" t="s">
        <v>78</v>
      </c>
      <c r="C41" s="138"/>
      <c r="D41" s="138"/>
      <c r="E41" s="138"/>
      <c r="F41" s="76"/>
    </row>
    <row r="42" spans="2:6" ht="12.75" customHeight="1">
      <c r="B42" s="138" t="s">
        <v>68</v>
      </c>
      <c r="C42" s="138"/>
      <c r="D42" s="138"/>
      <c r="E42" s="138"/>
      <c r="F42" s="138"/>
    </row>
    <row r="43" spans="2:6" ht="12.75">
      <c r="B43" s="55" t="s">
        <v>2</v>
      </c>
      <c r="C43" s="55" t="s">
        <v>3</v>
      </c>
      <c r="D43" s="55" t="s">
        <v>4</v>
      </c>
      <c r="E43" s="55" t="s">
        <v>5</v>
      </c>
      <c r="F43" s="55" t="s">
        <v>6</v>
      </c>
    </row>
    <row r="44" spans="2:6" ht="127.5">
      <c r="B44" s="38" t="s">
        <v>103</v>
      </c>
      <c r="C44" s="38" t="s">
        <v>61</v>
      </c>
      <c r="D44" s="38" t="s">
        <v>70</v>
      </c>
      <c r="E44" s="94">
        <v>2500</v>
      </c>
      <c r="F44" s="94">
        <v>10000</v>
      </c>
    </row>
    <row r="45" spans="2:6" ht="94.5" customHeight="1">
      <c r="B45" s="38" t="s">
        <v>104</v>
      </c>
      <c r="C45" s="38" t="s">
        <v>69</v>
      </c>
      <c r="D45" s="38" t="s">
        <v>71</v>
      </c>
      <c r="E45" s="94">
        <v>20000</v>
      </c>
      <c r="F45" s="94">
        <v>20000</v>
      </c>
    </row>
    <row r="46" spans="2:6" s="42" customFormat="1" ht="12.75">
      <c r="B46" s="77" t="s">
        <v>34</v>
      </c>
      <c r="C46" s="77"/>
      <c r="D46" s="77"/>
      <c r="E46" s="61"/>
      <c r="F46" s="77"/>
    </row>
    <row r="47" spans="2:6" s="42" customFormat="1" ht="12.75" customHeight="1">
      <c r="B47" s="133" t="s">
        <v>25</v>
      </c>
      <c r="C47" s="133"/>
      <c r="D47" s="78" t="s">
        <v>90</v>
      </c>
      <c r="E47" s="79"/>
      <c r="F47" s="61" t="s">
        <v>106</v>
      </c>
    </row>
    <row r="48" spans="2:6" s="42" customFormat="1" ht="12.75" customHeight="1">
      <c r="B48" s="140" t="s">
        <v>80</v>
      </c>
      <c r="C48" s="140"/>
      <c r="D48" s="140"/>
      <c r="E48" s="80"/>
      <c r="F48" s="80"/>
    </row>
    <row r="49" spans="2:6" ht="25.5">
      <c r="B49" s="59" t="s">
        <v>2</v>
      </c>
      <c r="C49" s="59" t="s">
        <v>3</v>
      </c>
      <c r="D49" s="59" t="s">
        <v>4</v>
      </c>
      <c r="E49" s="59" t="s">
        <v>5</v>
      </c>
      <c r="F49" s="81" t="s">
        <v>161</v>
      </c>
    </row>
    <row r="50" spans="2:6" ht="113.25" customHeight="1">
      <c r="B50" s="58" t="s">
        <v>79</v>
      </c>
      <c r="C50" s="58" t="s">
        <v>81</v>
      </c>
      <c r="D50" s="58" t="s">
        <v>146</v>
      </c>
      <c r="E50" s="95">
        <v>1500</v>
      </c>
      <c r="F50" s="95">
        <v>1500</v>
      </c>
    </row>
    <row r="51" spans="2:6" ht="33" customHeight="1">
      <c r="B51" s="130" t="s">
        <v>45</v>
      </c>
      <c r="C51" s="130"/>
      <c r="D51" s="130"/>
      <c r="E51" s="130"/>
      <c r="F51" s="130"/>
    </row>
    <row r="52" spans="2:6" ht="12.75">
      <c r="B52" s="132" t="s">
        <v>25</v>
      </c>
      <c r="C52" s="132"/>
      <c r="D52" s="82" t="s">
        <v>90</v>
      </c>
      <c r="E52" s="83"/>
      <c r="F52" s="62" t="s">
        <v>118</v>
      </c>
    </row>
    <row r="53" spans="2:6" ht="12.75" customHeight="1">
      <c r="B53" s="130" t="s">
        <v>50</v>
      </c>
      <c r="C53" s="130"/>
      <c r="D53" s="130"/>
      <c r="E53" s="130"/>
      <c r="F53" s="130"/>
    </row>
    <row r="54" spans="2:6" ht="12.75">
      <c r="B54" s="55" t="s">
        <v>2</v>
      </c>
      <c r="C54" s="55" t="s">
        <v>3</v>
      </c>
      <c r="D54" s="55" t="s">
        <v>4</v>
      </c>
      <c r="E54" s="55" t="s">
        <v>5</v>
      </c>
      <c r="F54" s="55" t="s">
        <v>6</v>
      </c>
    </row>
    <row r="55" spans="1:6" ht="178.5">
      <c r="A55" s="28"/>
      <c r="B55" s="29" t="s">
        <v>51</v>
      </c>
      <c r="C55" s="29" t="s">
        <v>49</v>
      </c>
      <c r="D55" s="30" t="s">
        <v>175</v>
      </c>
      <c r="E55" s="99">
        <v>0</v>
      </c>
      <c r="F55" s="99">
        <v>0</v>
      </c>
    </row>
    <row r="56" spans="2:6" ht="12.75" customHeight="1">
      <c r="B56" s="83" t="s">
        <v>47</v>
      </c>
      <c r="C56" s="83"/>
      <c r="D56" s="83"/>
      <c r="E56" s="98"/>
      <c r="F56" s="98"/>
    </row>
    <row r="57" spans="2:6" ht="243.75" customHeight="1" thickBot="1">
      <c r="B57" s="29" t="s">
        <v>46</v>
      </c>
      <c r="C57" s="30" t="s">
        <v>52</v>
      </c>
      <c r="D57" s="30" t="s">
        <v>176</v>
      </c>
      <c r="E57" s="99">
        <v>0</v>
      </c>
      <c r="F57" s="99">
        <v>0</v>
      </c>
    </row>
    <row r="58" spans="2:6" s="54" customFormat="1" ht="13.5" thickBot="1">
      <c r="B58" s="111" t="s">
        <v>48</v>
      </c>
      <c r="C58" s="112"/>
      <c r="D58" s="112"/>
      <c r="E58" s="112"/>
      <c r="F58" s="113"/>
    </row>
    <row r="59" spans="2:6" s="54" customFormat="1" ht="39" customHeight="1" thickBot="1">
      <c r="B59" s="107" t="s">
        <v>99</v>
      </c>
      <c r="C59" s="108"/>
      <c r="D59" s="108"/>
      <c r="E59" s="108"/>
      <c r="F59" s="109"/>
    </row>
    <row r="60" spans="2:6" s="54" customFormat="1" ht="13.5" thickBot="1">
      <c r="B60" s="107" t="s">
        <v>25</v>
      </c>
      <c r="C60" s="109"/>
      <c r="D60" s="25" t="s">
        <v>90</v>
      </c>
      <c r="E60" s="26" t="s">
        <v>7</v>
      </c>
      <c r="F60" s="27" t="s">
        <v>9</v>
      </c>
    </row>
    <row r="61" spans="2:6" s="54" customFormat="1" ht="13.5" thickBot="1">
      <c r="B61" s="107" t="s">
        <v>53</v>
      </c>
      <c r="C61" s="108"/>
      <c r="D61" s="108"/>
      <c r="E61" s="108"/>
      <c r="F61" s="109"/>
    </row>
    <row r="62" spans="2:6" s="54" customFormat="1" ht="13.5" thickBot="1">
      <c r="B62" s="5" t="s">
        <v>2</v>
      </c>
      <c r="C62" s="11" t="s">
        <v>3</v>
      </c>
      <c r="D62" s="11" t="s">
        <v>4</v>
      </c>
      <c r="E62" s="11" t="s">
        <v>5</v>
      </c>
      <c r="F62" s="11" t="s">
        <v>6</v>
      </c>
    </row>
    <row r="63" spans="2:6" s="54" customFormat="1" ht="128.25" thickBot="1">
      <c r="B63" s="31" t="s">
        <v>142</v>
      </c>
      <c r="C63" s="52" t="s">
        <v>41</v>
      </c>
      <c r="D63" s="52" t="s">
        <v>171</v>
      </c>
      <c r="E63" s="45" t="s">
        <v>130</v>
      </c>
      <c r="F63" s="97">
        <v>36018</v>
      </c>
    </row>
    <row r="64" spans="2:6" s="54" customFormat="1" ht="294" thickBot="1">
      <c r="B64" s="31" t="s">
        <v>141</v>
      </c>
      <c r="C64" s="52" t="s">
        <v>56</v>
      </c>
      <c r="D64" s="52" t="s">
        <v>172</v>
      </c>
      <c r="E64" s="31" t="s">
        <v>131</v>
      </c>
      <c r="F64" s="97">
        <v>39018</v>
      </c>
    </row>
    <row r="65" spans="2:6" s="54" customFormat="1" ht="165.75">
      <c r="B65" s="31" t="s">
        <v>132</v>
      </c>
      <c r="C65" s="31" t="s">
        <v>54</v>
      </c>
      <c r="D65" s="31" t="s">
        <v>55</v>
      </c>
      <c r="E65" s="31" t="s">
        <v>133</v>
      </c>
      <c r="F65" s="43">
        <v>36018</v>
      </c>
    </row>
    <row r="66" spans="2:6" s="24" customFormat="1" ht="268.5" thickBot="1">
      <c r="B66" s="33" t="s">
        <v>134</v>
      </c>
      <c r="C66" s="35" t="s">
        <v>57</v>
      </c>
      <c r="D66" s="35" t="s">
        <v>173</v>
      </c>
      <c r="E66" s="47" t="s">
        <v>135</v>
      </c>
      <c r="F66" s="47">
        <v>20000</v>
      </c>
    </row>
    <row r="67" spans="2:6" s="56" customFormat="1" ht="192" thickBot="1">
      <c r="B67" s="34" t="s">
        <v>143</v>
      </c>
      <c r="C67" s="52" t="s">
        <v>59</v>
      </c>
      <c r="D67" s="52" t="s">
        <v>173</v>
      </c>
      <c r="E67" s="46" t="s">
        <v>136</v>
      </c>
      <c r="F67" s="144">
        <v>50000</v>
      </c>
    </row>
    <row r="68" spans="2:6" s="56" customFormat="1" ht="153.75" thickBot="1">
      <c r="B68" s="36" t="s">
        <v>93</v>
      </c>
      <c r="C68" s="37" t="s">
        <v>58</v>
      </c>
      <c r="D68" s="52" t="s">
        <v>173</v>
      </c>
      <c r="E68" s="35" t="s">
        <v>137</v>
      </c>
      <c r="F68" s="145"/>
    </row>
    <row r="69" spans="2:6" s="54" customFormat="1" ht="13.5" customHeight="1" thickBot="1">
      <c r="B69" s="107" t="s">
        <v>39</v>
      </c>
      <c r="C69" s="108"/>
      <c r="D69" s="108"/>
      <c r="E69" s="108"/>
      <c r="F69" s="109"/>
    </row>
    <row r="70" spans="2:6" s="54" customFormat="1" ht="13.5" thickBot="1">
      <c r="B70" s="5" t="s">
        <v>2</v>
      </c>
      <c r="C70" s="11" t="s">
        <v>3</v>
      </c>
      <c r="D70" s="11" t="s">
        <v>4</v>
      </c>
      <c r="E70" s="11" t="s">
        <v>5</v>
      </c>
      <c r="F70" s="11" t="s">
        <v>6</v>
      </c>
    </row>
    <row r="71" spans="2:6" s="56" customFormat="1" ht="141" thickBot="1">
      <c r="B71" s="37" t="s">
        <v>95</v>
      </c>
      <c r="C71" s="52" t="s">
        <v>42</v>
      </c>
      <c r="D71" s="52" t="s">
        <v>174</v>
      </c>
      <c r="E71" s="35" t="s">
        <v>138</v>
      </c>
      <c r="F71" s="101">
        <v>30000</v>
      </c>
    </row>
    <row r="72" spans="2:6" s="56" customFormat="1" ht="102.75" thickBot="1">
      <c r="B72" s="37" t="s">
        <v>94</v>
      </c>
      <c r="C72" s="52" t="s">
        <v>43</v>
      </c>
      <c r="D72" s="52" t="s">
        <v>174</v>
      </c>
      <c r="E72" s="52" t="s">
        <v>139</v>
      </c>
      <c r="F72" s="101">
        <v>20000</v>
      </c>
    </row>
    <row r="73" spans="2:6" s="56" customFormat="1" ht="281.25" thickBot="1">
      <c r="B73" s="37" t="s">
        <v>115</v>
      </c>
      <c r="C73" s="52" t="s">
        <v>60</v>
      </c>
      <c r="D73" s="52" t="s">
        <v>174</v>
      </c>
      <c r="E73" s="91" t="s">
        <v>138</v>
      </c>
      <c r="F73" s="101">
        <v>30000</v>
      </c>
    </row>
    <row r="74" spans="2:6" s="54" customFormat="1" ht="13.5" thickBot="1">
      <c r="B74" s="107" t="s">
        <v>40</v>
      </c>
      <c r="C74" s="108"/>
      <c r="D74" s="108"/>
      <c r="E74" s="108"/>
      <c r="F74" s="109"/>
    </row>
    <row r="75" spans="2:6" s="54" customFormat="1" ht="13.5" thickBot="1">
      <c r="B75" s="5" t="s">
        <v>2</v>
      </c>
      <c r="C75" s="11" t="s">
        <v>3</v>
      </c>
      <c r="D75" s="11" t="s">
        <v>4</v>
      </c>
      <c r="E75" s="11" t="s">
        <v>5</v>
      </c>
      <c r="F75" s="11" t="s">
        <v>6</v>
      </c>
    </row>
    <row r="76" spans="2:6" s="54" customFormat="1" ht="115.5" thickBot="1">
      <c r="B76" s="90" t="s">
        <v>140</v>
      </c>
      <c r="C76" s="52" t="s">
        <v>72</v>
      </c>
      <c r="D76" s="52" t="s">
        <v>173</v>
      </c>
      <c r="E76" s="44" t="s">
        <v>139</v>
      </c>
      <c r="F76" s="100">
        <v>20000</v>
      </c>
    </row>
    <row r="77" spans="2:6" s="54" customFormat="1" ht="102.75" thickBot="1">
      <c r="B77" s="90" t="s">
        <v>144</v>
      </c>
      <c r="C77" s="52" t="s">
        <v>44</v>
      </c>
      <c r="D77" s="52" t="s">
        <v>173</v>
      </c>
      <c r="E77" s="44" t="s">
        <v>139</v>
      </c>
      <c r="F77" s="100">
        <v>20000</v>
      </c>
    </row>
    <row r="78" spans="2:6" s="54" customFormat="1" ht="13.5" thickBot="1">
      <c r="B78" s="107" t="s">
        <v>82</v>
      </c>
      <c r="C78" s="108"/>
      <c r="D78" s="108"/>
      <c r="E78" s="108"/>
      <c r="F78" s="109"/>
    </row>
    <row r="79" spans="2:6" s="54" customFormat="1" ht="13.5" thickBot="1">
      <c r="B79" s="5" t="s">
        <v>2</v>
      </c>
      <c r="C79" s="11" t="s">
        <v>3</v>
      </c>
      <c r="D79" s="11" t="s">
        <v>4</v>
      </c>
      <c r="E79" s="11" t="s">
        <v>5</v>
      </c>
      <c r="F79" s="11" t="s">
        <v>6</v>
      </c>
    </row>
    <row r="80" spans="2:6" s="54" customFormat="1" ht="26.25" thickBot="1">
      <c r="B80" s="31" t="s">
        <v>145</v>
      </c>
      <c r="C80" s="52" t="s">
        <v>83</v>
      </c>
      <c r="D80" s="52" t="s">
        <v>147</v>
      </c>
      <c r="E80" s="43">
        <v>2500</v>
      </c>
      <c r="F80" s="43">
        <v>2500</v>
      </c>
    </row>
    <row r="81" spans="2:6" s="54" customFormat="1" ht="13.5" thickBot="1">
      <c r="B81" s="107" t="s">
        <v>100</v>
      </c>
      <c r="C81" s="108"/>
      <c r="D81" s="108"/>
      <c r="E81" s="108"/>
      <c r="F81" s="109"/>
    </row>
    <row r="82" spans="2:6" s="54" customFormat="1" ht="213.75" customHeight="1">
      <c r="B82" s="31"/>
      <c r="C82" s="52"/>
      <c r="D82" s="52"/>
      <c r="E82" s="44"/>
      <c r="F82" s="97"/>
    </row>
    <row r="84" ht="12.75">
      <c r="F84" s="160">
        <f>SUM(F80+F77+F76+F73+F72++F71+F67+F63+F64+F65)</f>
        <v>283554</v>
      </c>
    </row>
  </sheetData>
  <sheetProtection/>
  <mergeCells count="42">
    <mergeCell ref="B78:F78"/>
    <mergeCell ref="B81:F81"/>
    <mergeCell ref="F67:F68"/>
    <mergeCell ref="B58:F58"/>
    <mergeCell ref="B59:F59"/>
    <mergeCell ref="B60:C60"/>
    <mergeCell ref="B61:F61"/>
    <mergeCell ref="B69:F69"/>
    <mergeCell ref="B74:F74"/>
    <mergeCell ref="G34:J34"/>
    <mergeCell ref="B41:E41"/>
    <mergeCell ref="B23:E23"/>
    <mergeCell ref="B42:F42"/>
    <mergeCell ref="B48:D48"/>
    <mergeCell ref="B24:F24"/>
    <mergeCell ref="B53:F53"/>
    <mergeCell ref="B51:F51"/>
    <mergeCell ref="B37:F37"/>
    <mergeCell ref="B4:C4"/>
    <mergeCell ref="B52:C52"/>
    <mergeCell ref="B22:C22"/>
    <mergeCell ref="B47:C47"/>
    <mergeCell ref="B7:B8"/>
    <mergeCell ref="C7:C8"/>
    <mergeCell ref="C1:D1"/>
    <mergeCell ref="B2:F2"/>
    <mergeCell ref="B9:F9"/>
    <mergeCell ref="B10:C10"/>
    <mergeCell ref="B11:F11"/>
    <mergeCell ref="D18:D19"/>
    <mergeCell ref="E18:E19"/>
    <mergeCell ref="F18:F19"/>
    <mergeCell ref="B3:F3"/>
    <mergeCell ref="B5:F5"/>
    <mergeCell ref="B21:F21"/>
    <mergeCell ref="E13:E16"/>
    <mergeCell ref="F13:F16"/>
    <mergeCell ref="C13:C17"/>
    <mergeCell ref="B13:B17"/>
    <mergeCell ref="D13:D17"/>
    <mergeCell ref="B18:B20"/>
    <mergeCell ref="C18:C20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52" r:id="rId2"/>
  <rowBreaks count="4" manualBreakCount="4">
    <brk id="17" max="5" man="1"/>
    <brk id="34" max="5" man="1"/>
    <brk id="39" max="5" man="1"/>
    <brk id="50" max="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C24" sqref="C24"/>
    </sheetView>
  </sheetViews>
  <sheetFormatPr defaultColWidth="8.8515625" defaultRowHeight="15"/>
  <cols>
    <col min="1" max="1" width="2.8515625" style="1" customWidth="1"/>
    <col min="2" max="2" width="33.00390625" style="1" customWidth="1"/>
    <col min="3" max="3" width="28.00390625" style="1" customWidth="1"/>
    <col min="4" max="4" width="35.140625" style="1" customWidth="1"/>
    <col min="5" max="5" width="17.7109375" style="1" bestFit="1" customWidth="1"/>
    <col min="6" max="6" width="14.140625" style="1" bestFit="1" customWidth="1"/>
    <col min="7" max="7" width="20.28125" style="1" customWidth="1"/>
    <col min="8" max="16384" width="8.8515625" style="1" customWidth="1"/>
  </cols>
  <sheetData>
    <row r="1" spans="3:4" ht="118.5" customHeight="1" thickBot="1">
      <c r="C1" s="110"/>
      <c r="D1" s="110"/>
    </row>
    <row r="2" spans="2:6" ht="26.25" thickBot="1">
      <c r="B2" s="111" t="s">
        <v>8</v>
      </c>
      <c r="C2" s="112"/>
      <c r="D2" s="112"/>
      <c r="E2" s="112"/>
      <c r="F2" s="113"/>
    </row>
    <row r="3" spans="2:6" ht="13.5" thickBot="1">
      <c r="B3" s="151" t="s">
        <v>19</v>
      </c>
      <c r="C3" s="152"/>
      <c r="D3" s="152"/>
      <c r="E3" s="152"/>
      <c r="F3" s="153"/>
    </row>
    <row r="4" spans="2:6" ht="26.25" thickBot="1">
      <c r="B4" s="151" t="s">
        <v>10</v>
      </c>
      <c r="C4" s="153"/>
      <c r="D4" s="2" t="s">
        <v>13</v>
      </c>
      <c r="E4" s="3" t="s">
        <v>7</v>
      </c>
      <c r="F4" s="4" t="s">
        <v>9</v>
      </c>
    </row>
    <row r="5" spans="2:6" ht="13.5" thickBot="1">
      <c r="B5" s="151" t="s">
        <v>11</v>
      </c>
      <c r="C5" s="152"/>
      <c r="D5" s="152"/>
      <c r="E5" s="152"/>
      <c r="F5" s="153"/>
    </row>
    <row r="6" spans="2:6" ht="13.5" thickBot="1">
      <c r="B6" s="5" t="s">
        <v>2</v>
      </c>
      <c r="C6" s="11" t="s">
        <v>3</v>
      </c>
      <c r="D6" s="11" t="s">
        <v>4</v>
      </c>
      <c r="E6" s="11" t="s">
        <v>5</v>
      </c>
      <c r="F6" s="11" t="s">
        <v>6</v>
      </c>
    </row>
    <row r="7" spans="2:6" ht="13.5" thickBot="1">
      <c r="B7" s="146"/>
      <c r="C7" s="146"/>
      <c r="D7" s="20"/>
      <c r="E7" s="11"/>
      <c r="F7" s="11"/>
    </row>
    <row r="8" spans="2:6" ht="13.5" thickBot="1">
      <c r="B8" s="147"/>
      <c r="C8" s="147"/>
      <c r="D8" s="13"/>
      <c r="E8" s="14"/>
      <c r="F8" s="14"/>
    </row>
    <row r="9" spans="2:6" ht="13.5" thickBot="1">
      <c r="B9" s="148" t="s">
        <v>12</v>
      </c>
      <c r="C9" s="149"/>
      <c r="D9" s="149"/>
      <c r="E9" s="149"/>
      <c r="F9" s="150"/>
    </row>
    <row r="10" spans="2:6" ht="13.5" thickBot="1">
      <c r="B10" s="148" t="s">
        <v>10</v>
      </c>
      <c r="C10" s="150"/>
      <c r="D10" s="8" t="s">
        <v>0</v>
      </c>
      <c r="E10" s="9" t="s">
        <v>7</v>
      </c>
      <c r="F10" s="10" t="s">
        <v>1</v>
      </c>
    </row>
    <row r="11" spans="2:6" ht="13.5" thickBot="1">
      <c r="B11" s="151" t="s">
        <v>14</v>
      </c>
      <c r="C11" s="152"/>
      <c r="D11" s="152"/>
      <c r="E11" s="152"/>
      <c r="F11" s="153"/>
    </row>
    <row r="12" spans="2:6" ht="13.5" thickBot="1">
      <c r="B12" s="5" t="s">
        <v>2</v>
      </c>
      <c r="C12" s="11" t="s">
        <v>3</v>
      </c>
      <c r="D12" s="11" t="s">
        <v>4</v>
      </c>
      <c r="E12" s="11" t="s">
        <v>5</v>
      </c>
      <c r="F12" s="11" t="s">
        <v>6</v>
      </c>
    </row>
    <row r="13" spans="2:6" ht="13.5" thickBot="1">
      <c r="B13" s="12"/>
      <c r="C13" s="13"/>
      <c r="D13" s="13"/>
      <c r="E13" s="14"/>
      <c r="F13" s="14"/>
    </row>
  </sheetData>
  <sheetProtection/>
  <mergeCells count="10">
    <mergeCell ref="C1:D1"/>
    <mergeCell ref="B7:B8"/>
    <mergeCell ref="C7:C8"/>
    <mergeCell ref="B9:F9"/>
    <mergeCell ref="B10:C10"/>
    <mergeCell ref="B11:F11"/>
    <mergeCell ref="B2:F2"/>
    <mergeCell ref="B3:F3"/>
    <mergeCell ref="B4:C4"/>
    <mergeCell ref="B5:F5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D22" sqref="D22"/>
    </sheetView>
  </sheetViews>
  <sheetFormatPr defaultColWidth="8.8515625" defaultRowHeight="15"/>
  <cols>
    <col min="1" max="1" width="2.8515625" style="1" customWidth="1"/>
    <col min="2" max="2" width="33.00390625" style="1" customWidth="1"/>
    <col min="3" max="3" width="28.00390625" style="1" customWidth="1"/>
    <col min="4" max="4" width="35.140625" style="1" customWidth="1"/>
    <col min="5" max="5" width="17.7109375" style="1" bestFit="1" customWidth="1"/>
    <col min="6" max="6" width="14.140625" style="1" bestFit="1" customWidth="1"/>
    <col min="7" max="7" width="20.28125" style="1" customWidth="1"/>
    <col min="8" max="16384" width="8.8515625" style="1" customWidth="1"/>
  </cols>
  <sheetData>
    <row r="1" spans="3:4" ht="118.5" customHeight="1" thickBot="1">
      <c r="C1" s="110"/>
      <c r="D1" s="110"/>
    </row>
    <row r="2" spans="2:6" ht="26.25" thickBot="1">
      <c r="B2" s="111" t="s">
        <v>16</v>
      </c>
      <c r="C2" s="112"/>
      <c r="D2" s="112"/>
      <c r="E2" s="112"/>
      <c r="F2" s="113"/>
    </row>
    <row r="3" spans="2:6" ht="13.5" thickBot="1">
      <c r="B3" s="151" t="s">
        <v>12</v>
      </c>
      <c r="C3" s="152"/>
      <c r="D3" s="152"/>
      <c r="E3" s="152"/>
      <c r="F3" s="153"/>
    </row>
    <row r="4" spans="2:6" ht="26.25" thickBot="1">
      <c r="B4" s="151" t="s">
        <v>10</v>
      </c>
      <c r="C4" s="153"/>
      <c r="D4" s="2" t="s">
        <v>13</v>
      </c>
      <c r="E4" s="3" t="s">
        <v>7</v>
      </c>
      <c r="F4" s="4" t="s">
        <v>9</v>
      </c>
    </row>
    <row r="5" spans="2:6" ht="13.5" thickBot="1">
      <c r="B5" s="151" t="s">
        <v>11</v>
      </c>
      <c r="C5" s="152"/>
      <c r="D5" s="152"/>
      <c r="E5" s="152"/>
      <c r="F5" s="153"/>
    </row>
    <row r="6" spans="2:6" ht="13.5" thickBot="1">
      <c r="B6" s="5" t="s">
        <v>2</v>
      </c>
      <c r="C6" s="11" t="s">
        <v>3</v>
      </c>
      <c r="D6" s="11" t="s">
        <v>4</v>
      </c>
      <c r="E6" s="11" t="s">
        <v>5</v>
      </c>
      <c r="F6" s="11" t="s">
        <v>6</v>
      </c>
    </row>
    <row r="7" spans="2:6" ht="13.5" thickBot="1">
      <c r="B7" s="146"/>
      <c r="C7" s="146"/>
      <c r="D7" s="20"/>
      <c r="E7" s="11"/>
      <c r="F7" s="11"/>
    </row>
    <row r="8" spans="2:6" ht="13.5" thickBot="1">
      <c r="B8" s="147"/>
      <c r="C8" s="147"/>
      <c r="D8" s="13"/>
      <c r="E8" s="14"/>
      <c r="F8" s="14"/>
    </row>
    <row r="9" spans="2:6" ht="13.5" thickBot="1">
      <c r="B9" s="148" t="s">
        <v>12</v>
      </c>
      <c r="C9" s="149"/>
      <c r="D9" s="149"/>
      <c r="E9" s="149"/>
      <c r="F9" s="150"/>
    </row>
    <row r="10" spans="2:6" ht="13.5" thickBot="1">
      <c r="B10" s="148" t="s">
        <v>10</v>
      </c>
      <c r="C10" s="150"/>
      <c r="D10" s="8" t="s">
        <v>0</v>
      </c>
      <c r="E10" s="9" t="s">
        <v>7</v>
      </c>
      <c r="F10" s="10" t="s">
        <v>1</v>
      </c>
    </row>
    <row r="11" spans="2:6" ht="13.5" thickBot="1">
      <c r="B11" s="151" t="s">
        <v>14</v>
      </c>
      <c r="C11" s="152"/>
      <c r="D11" s="152"/>
      <c r="E11" s="152"/>
      <c r="F11" s="153"/>
    </row>
    <row r="12" spans="2:6" ht="13.5" thickBot="1">
      <c r="B12" s="5" t="s">
        <v>2</v>
      </c>
      <c r="C12" s="11" t="s">
        <v>3</v>
      </c>
      <c r="D12" s="11" t="s">
        <v>4</v>
      </c>
      <c r="E12" s="11" t="s">
        <v>5</v>
      </c>
      <c r="F12" s="11" t="s">
        <v>6</v>
      </c>
    </row>
    <row r="13" spans="2:6" ht="13.5" thickBot="1">
      <c r="B13" s="12"/>
      <c r="C13" s="13"/>
      <c r="D13" s="13"/>
      <c r="E13" s="14"/>
      <c r="F13" s="14"/>
    </row>
  </sheetData>
  <sheetProtection/>
  <mergeCells count="10">
    <mergeCell ref="C1:D1"/>
    <mergeCell ref="B7:B8"/>
    <mergeCell ref="C7:C8"/>
    <mergeCell ref="B9:F9"/>
    <mergeCell ref="B10:C10"/>
    <mergeCell ref="B11:F11"/>
    <mergeCell ref="B2:F2"/>
    <mergeCell ref="B3:F3"/>
    <mergeCell ref="B4:C4"/>
    <mergeCell ref="B5:F5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1" width="2.8515625" style="1" customWidth="1"/>
    <col min="2" max="2" width="33.00390625" style="1" customWidth="1"/>
    <col min="3" max="3" width="28.00390625" style="1" customWidth="1"/>
    <col min="4" max="4" width="35.140625" style="1" customWidth="1"/>
    <col min="5" max="5" width="17.7109375" style="1" bestFit="1" customWidth="1"/>
    <col min="6" max="6" width="14.140625" style="1" bestFit="1" customWidth="1"/>
    <col min="7" max="7" width="20.28125" style="1" customWidth="1"/>
    <col min="8" max="16384" width="8.8515625" style="1" customWidth="1"/>
  </cols>
  <sheetData>
    <row r="1" spans="3:4" ht="118.5" customHeight="1" thickBot="1">
      <c r="C1" s="110"/>
      <c r="D1" s="110"/>
    </row>
    <row r="2" spans="2:6" ht="26.25" thickBot="1">
      <c r="B2" s="111" t="s">
        <v>17</v>
      </c>
      <c r="C2" s="112"/>
      <c r="D2" s="112"/>
      <c r="E2" s="112"/>
      <c r="F2" s="113"/>
    </row>
    <row r="3" spans="2:6" ht="13.5" thickBot="1">
      <c r="B3" s="151"/>
      <c r="C3" s="152"/>
      <c r="D3" s="152"/>
      <c r="E3" s="152"/>
      <c r="F3" s="153"/>
    </row>
    <row r="4" spans="2:6" ht="26.25" thickBot="1">
      <c r="B4" s="151" t="s">
        <v>10</v>
      </c>
      <c r="C4" s="153"/>
      <c r="D4" s="2" t="s">
        <v>13</v>
      </c>
      <c r="E4" s="3" t="s">
        <v>7</v>
      </c>
      <c r="F4" s="4" t="s">
        <v>9</v>
      </c>
    </row>
    <row r="5" spans="2:6" ht="13.5" thickBot="1">
      <c r="B5" s="151" t="s">
        <v>11</v>
      </c>
      <c r="C5" s="152"/>
      <c r="D5" s="152"/>
      <c r="E5" s="152"/>
      <c r="F5" s="153"/>
    </row>
    <row r="6" spans="2:6" ht="13.5" thickBot="1">
      <c r="B6" s="5" t="s">
        <v>2</v>
      </c>
      <c r="C6" s="11" t="s">
        <v>3</v>
      </c>
      <c r="D6" s="11" t="s">
        <v>4</v>
      </c>
      <c r="E6" s="17" t="s">
        <v>5</v>
      </c>
      <c r="F6" s="17" t="s">
        <v>6</v>
      </c>
    </row>
    <row r="7" spans="2:6" ht="12.75">
      <c r="B7" s="154"/>
      <c r="C7" s="156"/>
      <c r="D7" s="15"/>
      <c r="E7" s="6"/>
      <c r="F7" s="16"/>
    </row>
    <row r="8" spans="2:6" ht="13.5" thickBot="1">
      <c r="B8" s="155"/>
      <c r="C8" s="157"/>
      <c r="D8" s="18"/>
      <c r="E8" s="7"/>
      <c r="F8" s="19"/>
    </row>
    <row r="9" spans="2:6" ht="13.5" thickBot="1">
      <c r="B9" s="148" t="s">
        <v>12</v>
      </c>
      <c r="C9" s="149"/>
      <c r="D9" s="149"/>
      <c r="E9" s="158"/>
      <c r="F9" s="159"/>
    </row>
    <row r="10" spans="2:6" ht="13.5" thickBot="1">
      <c r="B10" s="148" t="s">
        <v>10</v>
      </c>
      <c r="C10" s="150"/>
      <c r="D10" s="8" t="s">
        <v>0</v>
      </c>
      <c r="E10" s="9" t="s">
        <v>7</v>
      </c>
      <c r="F10" s="10" t="s">
        <v>1</v>
      </c>
    </row>
    <row r="11" spans="2:6" ht="13.5" thickBot="1">
      <c r="B11" s="151" t="s">
        <v>14</v>
      </c>
      <c r="C11" s="152"/>
      <c r="D11" s="152"/>
      <c r="E11" s="152"/>
      <c r="F11" s="153"/>
    </row>
    <row r="12" spans="2:6" ht="13.5" thickBot="1">
      <c r="B12" s="5" t="s">
        <v>2</v>
      </c>
      <c r="C12" s="11" t="s">
        <v>3</v>
      </c>
      <c r="D12" s="11" t="s">
        <v>4</v>
      </c>
      <c r="E12" s="11" t="s">
        <v>5</v>
      </c>
      <c r="F12" s="11" t="s">
        <v>6</v>
      </c>
    </row>
    <row r="13" spans="2:6" ht="13.5" thickBot="1">
      <c r="B13" s="12"/>
      <c r="C13" s="13"/>
      <c r="D13" s="13"/>
      <c r="E13" s="14"/>
      <c r="F13" s="14"/>
    </row>
  </sheetData>
  <sheetProtection/>
  <mergeCells count="10">
    <mergeCell ref="C1:D1"/>
    <mergeCell ref="B7:B8"/>
    <mergeCell ref="C7:C8"/>
    <mergeCell ref="B11:F11"/>
    <mergeCell ref="B2:F2"/>
    <mergeCell ref="B3:F3"/>
    <mergeCell ref="B4:C4"/>
    <mergeCell ref="B5:F5"/>
    <mergeCell ref="B9:F9"/>
    <mergeCell ref="B10:C10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4">
      <selection activeCell="G40" sqref="G40"/>
    </sheetView>
  </sheetViews>
  <sheetFormatPr defaultColWidth="8.8515625" defaultRowHeight="15"/>
  <cols>
    <col min="1" max="1" width="2.8515625" style="1" customWidth="1"/>
    <col min="2" max="2" width="43.28125" style="1" customWidth="1"/>
    <col min="3" max="3" width="36.421875" style="1" customWidth="1"/>
    <col min="4" max="4" width="35.140625" style="1" customWidth="1"/>
    <col min="5" max="5" width="40.28125" style="1" customWidth="1"/>
    <col min="6" max="6" width="14.140625" style="1" bestFit="1" customWidth="1"/>
    <col min="7" max="7" width="20.28125" style="1" customWidth="1"/>
    <col min="8" max="16384" width="8.8515625" style="1" customWidth="1"/>
  </cols>
  <sheetData>
    <row r="1" spans="3:4" ht="118.5" customHeight="1" thickBot="1">
      <c r="C1" s="110"/>
      <c r="D1" s="110"/>
    </row>
    <row r="2" spans="2:6" ht="26.25" thickBot="1">
      <c r="B2" s="111" t="s">
        <v>18</v>
      </c>
      <c r="C2" s="112"/>
      <c r="D2" s="112"/>
      <c r="E2" s="112"/>
      <c r="F2" s="113"/>
    </row>
    <row r="3" spans="2:6" ht="13.5" thickBot="1">
      <c r="B3" s="151" t="s">
        <v>20</v>
      </c>
      <c r="C3" s="152"/>
      <c r="D3" s="152"/>
      <c r="E3" s="152"/>
      <c r="F3" s="153"/>
    </row>
    <row r="4" spans="2:6" ht="13.5" thickBot="1">
      <c r="B4" s="151" t="s">
        <v>25</v>
      </c>
      <c r="C4" s="153"/>
      <c r="D4" s="2" t="s">
        <v>13</v>
      </c>
      <c r="E4" s="3" t="s">
        <v>7</v>
      </c>
      <c r="F4" s="4" t="s">
        <v>9</v>
      </c>
    </row>
    <row r="5" spans="2:6" ht="13.5" thickBot="1">
      <c r="B5" s="151" t="s">
        <v>148</v>
      </c>
      <c r="C5" s="152"/>
      <c r="D5" s="152"/>
      <c r="E5" s="152"/>
      <c r="F5" s="153"/>
    </row>
    <row r="6" spans="2:6" ht="13.5" thickBot="1">
      <c r="B6" s="5" t="s">
        <v>2</v>
      </c>
      <c r="C6" s="11" t="s">
        <v>3</v>
      </c>
      <c r="D6" s="11" t="s">
        <v>4</v>
      </c>
      <c r="E6" s="11" t="s">
        <v>5</v>
      </c>
      <c r="F6" s="11" t="s">
        <v>6</v>
      </c>
    </row>
    <row r="7" spans="2:6" ht="115.5" thickBot="1">
      <c r="B7" s="21" t="s">
        <v>29</v>
      </c>
      <c r="C7" s="5" t="s">
        <v>24</v>
      </c>
      <c r="D7" s="21" t="s">
        <v>22</v>
      </c>
      <c r="E7" s="22">
        <v>0</v>
      </c>
      <c r="F7" s="102">
        <v>0</v>
      </c>
    </row>
    <row r="8" spans="2:6" ht="13.5" thickBot="1">
      <c r="B8" s="151" t="s">
        <v>31</v>
      </c>
      <c r="C8" s="152"/>
      <c r="D8" s="152"/>
      <c r="E8" s="152"/>
      <c r="F8" s="153"/>
    </row>
    <row r="9" spans="2:6" ht="13.5" thickBot="1">
      <c r="B9" s="151" t="s">
        <v>25</v>
      </c>
      <c r="C9" s="153"/>
      <c r="D9" s="2" t="s">
        <v>13</v>
      </c>
      <c r="E9" s="3" t="s">
        <v>7</v>
      </c>
      <c r="F9" s="4" t="s">
        <v>9</v>
      </c>
    </row>
    <row r="10" spans="2:6" ht="13.5" thickBot="1">
      <c r="B10" s="151" t="s">
        <v>149</v>
      </c>
      <c r="C10" s="152"/>
      <c r="D10" s="152"/>
      <c r="E10" s="152"/>
      <c r="F10" s="153"/>
    </row>
    <row r="11" spans="2:6" ht="13.5" thickBot="1">
      <c r="B11" s="5" t="s">
        <v>2</v>
      </c>
      <c r="C11" s="11" t="s">
        <v>3</v>
      </c>
      <c r="D11" s="11" t="s">
        <v>4</v>
      </c>
      <c r="E11" s="11" t="s">
        <v>5</v>
      </c>
      <c r="F11" s="11"/>
    </row>
    <row r="12" spans="2:6" ht="101.25" customHeight="1" thickBot="1">
      <c r="B12" s="21" t="s">
        <v>159</v>
      </c>
      <c r="C12" s="5" t="s">
        <v>158</v>
      </c>
      <c r="D12" s="5" t="s">
        <v>32</v>
      </c>
      <c r="E12" s="22">
        <v>12000</v>
      </c>
      <c r="F12" s="102">
        <v>12000</v>
      </c>
    </row>
    <row r="13" spans="2:6" s="54" customFormat="1" ht="111.75" customHeight="1" thickBot="1">
      <c r="B13" s="21" t="s">
        <v>160</v>
      </c>
      <c r="C13" s="5" t="s">
        <v>129</v>
      </c>
      <c r="D13" s="5" t="s">
        <v>32</v>
      </c>
      <c r="E13" s="22">
        <v>3000</v>
      </c>
      <c r="F13" s="102">
        <v>3000</v>
      </c>
    </row>
    <row r="14" spans="2:6" ht="42" customHeight="1" thickBot="1">
      <c r="B14" s="21" t="s">
        <v>154</v>
      </c>
      <c r="C14" s="21" t="s">
        <v>151</v>
      </c>
      <c r="D14" s="5" t="s">
        <v>32</v>
      </c>
      <c r="E14" s="22">
        <v>600</v>
      </c>
      <c r="F14" s="102">
        <v>1200</v>
      </c>
    </row>
    <row r="15" spans="2:6" ht="42" customHeight="1" thickBot="1">
      <c r="B15" s="21" t="s">
        <v>155</v>
      </c>
      <c r="C15" s="5" t="s">
        <v>150</v>
      </c>
      <c r="D15" s="5" t="s">
        <v>32</v>
      </c>
      <c r="E15" s="22">
        <v>60</v>
      </c>
      <c r="F15" s="102">
        <v>180</v>
      </c>
    </row>
    <row r="16" spans="2:6" ht="64.5" customHeight="1" thickBot="1">
      <c r="B16" s="21" t="s">
        <v>157</v>
      </c>
      <c r="C16" s="5" t="s">
        <v>152</v>
      </c>
      <c r="D16" s="5" t="s">
        <v>32</v>
      </c>
      <c r="E16" s="22">
        <v>5000</v>
      </c>
      <c r="F16" s="102">
        <v>5000</v>
      </c>
    </row>
    <row r="17" spans="1:6" ht="99" customHeight="1" thickBot="1">
      <c r="A17" s="21"/>
      <c r="B17" s="21" t="s">
        <v>156</v>
      </c>
      <c r="C17" s="5" t="s">
        <v>153</v>
      </c>
      <c r="D17" s="22" t="s">
        <v>32</v>
      </c>
      <c r="E17" s="22">
        <v>1000</v>
      </c>
      <c r="F17" s="103">
        <v>2000</v>
      </c>
    </row>
    <row r="18" ht="12.75">
      <c r="F18" s="160"/>
    </row>
  </sheetData>
  <sheetProtection/>
  <mergeCells count="8">
    <mergeCell ref="B9:C9"/>
    <mergeCell ref="B10:F10"/>
    <mergeCell ref="C1:D1"/>
    <mergeCell ref="B2:F2"/>
    <mergeCell ref="B3:F3"/>
    <mergeCell ref="B4:C4"/>
    <mergeCell ref="B5:F5"/>
    <mergeCell ref="B8:F8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7" r:id="rId2"/>
  <rowBreaks count="1" manualBreakCount="1">
    <brk id="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Maria Dias da Silva Lucena</cp:lastModifiedBy>
  <cp:lastPrinted>2015-05-29T12:55:52Z</cp:lastPrinted>
  <dcterms:created xsi:type="dcterms:W3CDTF">2013-04-22T18:01:14Z</dcterms:created>
  <dcterms:modified xsi:type="dcterms:W3CDTF">2015-12-23T13:36:05Z</dcterms:modified>
  <cp:category/>
  <cp:version/>
  <cp:contentType/>
  <cp:contentStatus/>
</cp:coreProperties>
</file>