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62681\Documents\Diretoria de Planejamento\PDA\PDA2016\Avaliação Parcial_COLDI28_29_062016\"/>
    </mc:Choice>
  </mc:AlternateContent>
  <bookViews>
    <workbookView xWindow="0" yWindow="0" windowWidth="28800" windowHeight="11835" activeTab="8"/>
  </bookViews>
  <sheets>
    <sheet name="JAN2016" sheetId="1" r:id="rId1"/>
    <sheet name="FEV2016" sheetId="2" r:id="rId2"/>
    <sheet name="MAR2016" sheetId="3" r:id="rId3"/>
    <sheet name="ABR2016" sheetId="4" r:id="rId4"/>
    <sheet name="MAI2016" sheetId="5" r:id="rId5"/>
    <sheet name="JUN2016" sheetId="6" r:id="rId6"/>
    <sheet name="Total" sheetId="7" r:id="rId7"/>
    <sheet name="Resumo" sheetId="8" r:id="rId8"/>
    <sheet name="Extrato" sheetId="9" r:id="rId9"/>
    <sheet name="Plan1" sheetId="10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N4" i="9" l="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3" i="9"/>
  <c r="A10" i="9"/>
  <c r="H1" i="8" l="1"/>
  <c r="F1" i="8"/>
  <c r="D1" i="8"/>
  <c r="L5" i="8" l="1"/>
  <c r="B6" i="9" l="1"/>
  <c r="A6" i="9"/>
  <c r="I145" i="8"/>
  <c r="I146" i="8"/>
  <c r="B24" i="9"/>
  <c r="A24" i="9"/>
  <c r="B14" i="9"/>
  <c r="A14" i="9"/>
  <c r="B5" i="9"/>
  <c r="A5" i="9"/>
  <c r="B3" i="9"/>
  <c r="A3" i="9"/>
  <c r="B4" i="9"/>
  <c r="A4" i="9"/>
  <c r="B15" i="9" l="1"/>
  <c r="A15" i="9"/>
  <c r="B17" i="9"/>
  <c r="B10" i="9"/>
  <c r="B11" i="9"/>
  <c r="B23" i="9"/>
  <c r="B13" i="9"/>
  <c r="B16" i="9"/>
  <c r="B9" i="9"/>
  <c r="B12" i="9"/>
  <c r="B8" i="9"/>
  <c r="B19" i="9"/>
  <c r="B7" i="9"/>
  <c r="B20" i="9"/>
  <c r="B22" i="9"/>
  <c r="B18" i="9"/>
  <c r="H2" i="9"/>
  <c r="B21" i="9"/>
  <c r="F2" i="9"/>
  <c r="D2" i="9"/>
  <c r="B2" i="9"/>
  <c r="A2" i="9"/>
  <c r="H164" i="8"/>
  <c r="F164" i="8"/>
  <c r="D164" i="8"/>
  <c r="H156" i="8"/>
  <c r="F156" i="8"/>
  <c r="D156" i="8"/>
  <c r="I163" i="8"/>
  <c r="D137" i="8"/>
  <c r="G137" i="8" s="1"/>
  <c r="H136" i="8"/>
  <c r="F136" i="8"/>
  <c r="D136" i="8"/>
  <c r="H135" i="8"/>
  <c r="F135" i="8"/>
  <c r="D135" i="8"/>
  <c r="H134" i="8"/>
  <c r="F134" i="8"/>
  <c r="D134" i="8"/>
  <c r="D133" i="8"/>
  <c r="G133" i="8" s="1"/>
  <c r="H132" i="8"/>
  <c r="F132" i="8"/>
  <c r="D132" i="8"/>
  <c r="D130" i="8"/>
  <c r="G130" i="8" s="1"/>
  <c r="D129" i="8"/>
  <c r="G129" i="8" s="1"/>
  <c r="H128" i="8"/>
  <c r="F128" i="8"/>
  <c r="D128" i="8"/>
  <c r="H127" i="8"/>
  <c r="F127" i="8"/>
  <c r="D127" i="8"/>
  <c r="F126" i="8"/>
  <c r="I126" i="8" s="1"/>
  <c r="D126" i="8"/>
  <c r="H121" i="8"/>
  <c r="F121" i="8"/>
  <c r="D121" i="8"/>
  <c r="H120" i="8"/>
  <c r="F120" i="8"/>
  <c r="D120" i="8"/>
  <c r="H119" i="8"/>
  <c r="F119" i="8"/>
  <c r="D119" i="8"/>
  <c r="H118" i="8"/>
  <c r="F118" i="8"/>
  <c r="D118" i="8"/>
  <c r="H117" i="8"/>
  <c r="F117" i="8"/>
  <c r="D117" i="8"/>
  <c r="H116" i="8"/>
  <c r="F116" i="8"/>
  <c r="D116" i="8"/>
  <c r="H115" i="8"/>
  <c r="F115" i="8"/>
  <c r="D115" i="8"/>
  <c r="H114" i="8"/>
  <c r="F114" i="8"/>
  <c r="D114" i="8"/>
  <c r="F113" i="8"/>
  <c r="I113" i="8" s="1"/>
  <c r="D113" i="8"/>
  <c r="D112" i="8"/>
  <c r="H112" i="8"/>
  <c r="F112" i="8"/>
  <c r="H111" i="8"/>
  <c r="F111" i="8"/>
  <c r="D111" i="8"/>
  <c r="H110" i="8"/>
  <c r="F110" i="8"/>
  <c r="D110" i="8"/>
  <c r="H105" i="8"/>
  <c r="F105" i="8"/>
  <c r="D105" i="8"/>
  <c r="H104" i="8"/>
  <c r="F104" i="8"/>
  <c r="D104" i="8"/>
  <c r="H103" i="8"/>
  <c r="F103" i="8"/>
  <c r="D103" i="8"/>
  <c r="H102" i="8"/>
  <c r="F102" i="8"/>
  <c r="D102" i="8"/>
  <c r="H101" i="8"/>
  <c r="F101" i="8"/>
  <c r="D101" i="8"/>
  <c r="H100" i="8"/>
  <c r="F100" i="8"/>
  <c r="D100" i="8"/>
  <c r="H99" i="8"/>
  <c r="F99" i="8"/>
  <c r="D99" i="8"/>
  <c r="H93" i="8"/>
  <c r="F93" i="8"/>
  <c r="F96" i="8" s="1"/>
  <c r="E17" i="9" s="1"/>
  <c r="D93" i="8"/>
  <c r="D96" i="8" s="1"/>
  <c r="E96" i="8" s="1"/>
  <c r="D17" i="9" s="1"/>
  <c r="B93" i="8"/>
  <c r="A93" i="8"/>
  <c r="A17" i="9" s="1"/>
  <c r="H88" i="8"/>
  <c r="H91" i="8" s="1"/>
  <c r="G10" i="9" s="1"/>
  <c r="F88" i="8"/>
  <c r="F91" i="8" s="1"/>
  <c r="E10" i="9" s="1"/>
  <c r="D88" i="8"/>
  <c r="D91" i="8" s="1"/>
  <c r="E91" i="8" s="1"/>
  <c r="D10" i="9" s="1"/>
  <c r="B88" i="8"/>
  <c r="A88" i="8"/>
  <c r="D84" i="8"/>
  <c r="B84" i="8"/>
  <c r="H83" i="8"/>
  <c r="F83" i="8"/>
  <c r="F86" i="8" s="1"/>
  <c r="E11" i="9" s="1"/>
  <c r="D83" i="8"/>
  <c r="B83" i="8"/>
  <c r="A83" i="8"/>
  <c r="A11" i="9" s="1"/>
  <c r="H78" i="8"/>
  <c r="F78" i="8"/>
  <c r="D78" i="8"/>
  <c r="B78" i="8"/>
  <c r="A78" i="8"/>
  <c r="A23" i="9" s="1"/>
  <c r="H74" i="8"/>
  <c r="F74" i="8"/>
  <c r="D74" i="8"/>
  <c r="B74" i="8"/>
  <c r="H73" i="8"/>
  <c r="F73" i="8"/>
  <c r="F76" i="8" s="1"/>
  <c r="E13" i="9" s="1"/>
  <c r="D73" i="8"/>
  <c r="B73" i="8"/>
  <c r="A73" i="8"/>
  <c r="A13" i="9" s="1"/>
  <c r="H69" i="8"/>
  <c r="F69" i="8"/>
  <c r="D69" i="8"/>
  <c r="H68" i="8"/>
  <c r="F68" i="8"/>
  <c r="D68" i="8"/>
  <c r="B68" i="8"/>
  <c r="A68" i="8"/>
  <c r="A16" i="9" s="1"/>
  <c r="D64" i="8"/>
  <c r="G64" i="8" s="1"/>
  <c r="B64" i="8"/>
  <c r="H63" i="8"/>
  <c r="F63" i="8"/>
  <c r="D63" i="8"/>
  <c r="D66" i="8" s="1"/>
  <c r="E66" i="8" s="1"/>
  <c r="D9" i="9" s="1"/>
  <c r="B63" i="8"/>
  <c r="A63" i="8"/>
  <c r="A9" i="9" s="1"/>
  <c r="H60" i="8"/>
  <c r="F60" i="8"/>
  <c r="D60" i="8"/>
  <c r="B60" i="8"/>
  <c r="F58" i="8"/>
  <c r="H59" i="8"/>
  <c r="F59" i="8"/>
  <c r="D59" i="8"/>
  <c r="B59" i="8"/>
  <c r="H58" i="8"/>
  <c r="D58" i="8"/>
  <c r="B58" i="8"/>
  <c r="A58" i="8"/>
  <c r="A12" i="9" s="1"/>
  <c r="H55" i="8"/>
  <c r="F55" i="8"/>
  <c r="D55" i="8"/>
  <c r="B55" i="8"/>
  <c r="H54" i="8"/>
  <c r="F54" i="8"/>
  <c r="D54" i="8"/>
  <c r="B54" i="8"/>
  <c r="H53" i="8"/>
  <c r="F53" i="8"/>
  <c r="F56" i="8" s="1"/>
  <c r="E8" i="9" s="1"/>
  <c r="D53" i="8"/>
  <c r="B53" i="8"/>
  <c r="A53" i="8"/>
  <c r="A8" i="9" s="1"/>
  <c r="D50" i="8"/>
  <c r="B50" i="8"/>
  <c r="F49" i="8"/>
  <c r="D49" i="8"/>
  <c r="B49" i="8"/>
  <c r="H48" i="8"/>
  <c r="F48" i="8"/>
  <c r="D48" i="8"/>
  <c r="B48" i="8"/>
  <c r="A48" i="8"/>
  <c r="A19" i="9" s="1"/>
  <c r="D22" i="8"/>
  <c r="H35" i="8"/>
  <c r="H153" i="8" s="1"/>
  <c r="F35" i="8"/>
  <c r="F153" i="8" s="1"/>
  <c r="D35" i="8"/>
  <c r="D153" i="8" s="1"/>
  <c r="B35" i="8"/>
  <c r="B153" i="8" s="1"/>
  <c r="D30" i="8"/>
  <c r="B30" i="8"/>
  <c r="H37" i="8"/>
  <c r="H157" i="8" s="1"/>
  <c r="F37" i="8"/>
  <c r="F157" i="8" s="1"/>
  <c r="D37" i="8"/>
  <c r="D157" i="8" s="1"/>
  <c r="B37" i="8"/>
  <c r="B157" i="8" s="1"/>
  <c r="D32" i="8"/>
  <c r="D163" i="8" s="1"/>
  <c r="G163" i="8" s="1"/>
  <c r="B32" i="8"/>
  <c r="B163" i="8" s="1"/>
  <c r="H34" i="8"/>
  <c r="H152" i="8" s="1"/>
  <c r="F34" i="8"/>
  <c r="F152" i="8" s="1"/>
  <c r="D34" i="8"/>
  <c r="D152" i="8" s="1"/>
  <c r="B34" i="8"/>
  <c r="B152" i="8" s="1"/>
  <c r="I43" i="8"/>
  <c r="I44" i="8"/>
  <c r="H45" i="8"/>
  <c r="H147" i="8" s="1"/>
  <c r="F45" i="8"/>
  <c r="F147" i="8" s="1"/>
  <c r="D45" i="8"/>
  <c r="D147" i="8" s="1"/>
  <c r="B45" i="8"/>
  <c r="B147" i="8" s="1"/>
  <c r="D44" i="8"/>
  <c r="D146" i="8" s="1"/>
  <c r="G146" i="8" s="1"/>
  <c r="B44" i="8"/>
  <c r="B146" i="8" s="1"/>
  <c r="D43" i="8"/>
  <c r="D145" i="8" s="1"/>
  <c r="G145" i="8" s="1"/>
  <c r="B43" i="8"/>
  <c r="B145" i="8" s="1"/>
  <c r="H42" i="8"/>
  <c r="H144" i="8" s="1"/>
  <c r="F42" i="8"/>
  <c r="F144" i="8" s="1"/>
  <c r="D42" i="8"/>
  <c r="D144" i="8" s="1"/>
  <c r="B42" i="8"/>
  <c r="B144" i="8" s="1"/>
  <c r="H41" i="8"/>
  <c r="H125" i="8" s="1"/>
  <c r="F41" i="8"/>
  <c r="F125" i="8" s="1"/>
  <c r="D41" i="8"/>
  <c r="D125" i="8" s="1"/>
  <c r="B41" i="8"/>
  <c r="B125" i="8" s="1"/>
  <c r="H40" i="8"/>
  <c r="H143" i="8" s="1"/>
  <c r="F40" i="8"/>
  <c r="F143" i="8" s="1"/>
  <c r="D40" i="8"/>
  <c r="D143" i="8" s="1"/>
  <c r="B40" i="8"/>
  <c r="B143" i="8" s="1"/>
  <c r="H39" i="8"/>
  <c r="H109" i="8" s="1"/>
  <c r="F39" i="8"/>
  <c r="F109" i="8" s="1"/>
  <c r="D39" i="8"/>
  <c r="D109" i="8" s="1"/>
  <c r="B39" i="8"/>
  <c r="B109" i="8" s="1"/>
  <c r="H38" i="8"/>
  <c r="H98" i="8" s="1"/>
  <c r="F38" i="8"/>
  <c r="F98" i="8" s="1"/>
  <c r="D38" i="8"/>
  <c r="D98" i="8" s="1"/>
  <c r="B38" i="8"/>
  <c r="B98" i="8" s="1"/>
  <c r="H36" i="8"/>
  <c r="H158" i="8" s="1"/>
  <c r="F36" i="8"/>
  <c r="F158" i="8" s="1"/>
  <c r="D36" i="8"/>
  <c r="D158" i="8" s="1"/>
  <c r="B36" i="8"/>
  <c r="B158" i="8" s="1"/>
  <c r="H33" i="8"/>
  <c r="H151" i="8" s="1"/>
  <c r="F33" i="8"/>
  <c r="F151" i="8" s="1"/>
  <c r="D33" i="8"/>
  <c r="D151" i="8" s="1"/>
  <c r="B33" i="8"/>
  <c r="B151" i="8" s="1"/>
  <c r="H31" i="8"/>
  <c r="H162" i="8" s="1"/>
  <c r="F31" i="8"/>
  <c r="F162" i="8" s="1"/>
  <c r="F165" i="8" s="1"/>
  <c r="E24" i="9" s="1"/>
  <c r="D31" i="8"/>
  <c r="D162" i="8" s="1"/>
  <c r="B31" i="8"/>
  <c r="B162" i="8" s="1"/>
  <c r="H106" i="8"/>
  <c r="F106" i="8"/>
  <c r="D106" i="8"/>
  <c r="B106" i="8"/>
  <c r="H29" i="8"/>
  <c r="H142" i="8" s="1"/>
  <c r="F29" i="8"/>
  <c r="F142" i="8" s="1"/>
  <c r="D29" i="8"/>
  <c r="D142" i="8" s="1"/>
  <c r="B29" i="8"/>
  <c r="B142" i="8" s="1"/>
  <c r="H28" i="8"/>
  <c r="H141" i="8" s="1"/>
  <c r="F28" i="8"/>
  <c r="F141" i="8" s="1"/>
  <c r="D28" i="8"/>
  <c r="D141" i="8" s="1"/>
  <c r="B28" i="8"/>
  <c r="B141" i="8" s="1"/>
  <c r="H19" i="8"/>
  <c r="F19" i="8"/>
  <c r="D19" i="8"/>
  <c r="H79" i="8"/>
  <c r="F79" i="8"/>
  <c r="D79" i="8"/>
  <c r="H9" i="8"/>
  <c r="F9" i="8"/>
  <c r="D9" i="8"/>
  <c r="H24" i="8"/>
  <c r="F24" i="8"/>
  <c r="D24" i="8"/>
  <c r="H23" i="8"/>
  <c r="F23" i="8"/>
  <c r="D23" i="8"/>
  <c r="B23" i="8"/>
  <c r="H22" i="8"/>
  <c r="F22" i="8"/>
  <c r="B22" i="8"/>
  <c r="A22" i="8"/>
  <c r="A7" i="9" s="1"/>
  <c r="H18" i="8"/>
  <c r="F18" i="8"/>
  <c r="D18" i="8"/>
  <c r="B18" i="8"/>
  <c r="H17" i="8"/>
  <c r="F17" i="8"/>
  <c r="D17" i="8"/>
  <c r="B17" i="8"/>
  <c r="A17" i="8"/>
  <c r="A20" i="9" s="1"/>
  <c r="H12" i="8"/>
  <c r="F12" i="8"/>
  <c r="D12" i="8"/>
  <c r="B12" i="8"/>
  <c r="B8" i="8"/>
  <c r="B7" i="8"/>
  <c r="B4" i="8"/>
  <c r="B3" i="8"/>
  <c r="B2" i="8"/>
  <c r="A12" i="8"/>
  <c r="A22" i="9" s="1"/>
  <c r="A7" i="8"/>
  <c r="A18" i="9" s="1"/>
  <c r="A2" i="8"/>
  <c r="A21" i="9" s="1"/>
  <c r="D8" i="8"/>
  <c r="H7" i="8"/>
  <c r="F7" i="8"/>
  <c r="D7" i="8"/>
  <c r="H4" i="8"/>
  <c r="F4" i="8"/>
  <c r="D4" i="8"/>
  <c r="H3" i="8"/>
  <c r="F3" i="8"/>
  <c r="D3" i="8"/>
  <c r="H2" i="8"/>
  <c r="F2" i="8"/>
  <c r="D2" i="8"/>
  <c r="H46" i="8"/>
  <c r="F27" i="8"/>
  <c r="I27" i="8" s="1"/>
  <c r="D27" i="8"/>
  <c r="D140" i="8" s="1"/>
  <c r="B27" i="8"/>
  <c r="B140" i="8" s="1"/>
  <c r="A27" i="8"/>
  <c r="H150" i="8"/>
  <c r="F150" i="8"/>
  <c r="D150" i="8"/>
  <c r="H140" i="8"/>
  <c r="I137" i="8"/>
  <c r="I133" i="8"/>
  <c r="I131" i="8"/>
  <c r="D131" i="8"/>
  <c r="G131" i="8" s="1"/>
  <c r="I130" i="8"/>
  <c r="I129" i="8"/>
  <c r="I95" i="8"/>
  <c r="G95" i="8"/>
  <c r="I94" i="8"/>
  <c r="G94" i="8"/>
  <c r="I85" i="8"/>
  <c r="G85" i="8"/>
  <c r="I84" i="8"/>
  <c r="B80" i="8"/>
  <c r="H75" i="8"/>
  <c r="I75" i="8" s="1"/>
  <c r="G75" i="8"/>
  <c r="B70" i="8"/>
  <c r="H65" i="8"/>
  <c r="F65" i="8"/>
  <c r="G65" i="8" s="1"/>
  <c r="I64" i="8"/>
  <c r="H51" i="8"/>
  <c r="G19" i="9" s="1"/>
  <c r="F14" i="8"/>
  <c r="D14" i="8"/>
  <c r="H13" i="8"/>
  <c r="F13" i="8"/>
  <c r="B13" i="8"/>
  <c r="F8" i="8"/>
  <c r="I8" i="8" s="1"/>
  <c r="G2" i="9"/>
  <c r="E2" i="9"/>
  <c r="C2" i="9"/>
  <c r="G164" i="8" l="1"/>
  <c r="C9" i="9"/>
  <c r="C10" i="9"/>
  <c r="C17" i="9"/>
  <c r="G144" i="8"/>
  <c r="H165" i="8"/>
  <c r="D165" i="8"/>
  <c r="I164" i="8"/>
  <c r="G158" i="8"/>
  <c r="F159" i="8"/>
  <c r="E14" i="9" s="1"/>
  <c r="I158" i="8"/>
  <c r="D159" i="8"/>
  <c r="H159" i="8"/>
  <c r="G14" i="9" s="1"/>
  <c r="H148" i="8"/>
  <c r="G6" i="9" s="1"/>
  <c r="I142" i="8"/>
  <c r="G153" i="8"/>
  <c r="G151" i="8"/>
  <c r="I153" i="8"/>
  <c r="G147" i="8"/>
  <c r="I147" i="8"/>
  <c r="G141" i="8"/>
  <c r="G114" i="8"/>
  <c r="I144" i="8"/>
  <c r="D148" i="8"/>
  <c r="I152" i="8"/>
  <c r="G152" i="8"/>
  <c r="D154" i="8"/>
  <c r="I151" i="8"/>
  <c r="F154" i="8"/>
  <c r="E5" i="9" s="1"/>
  <c r="I143" i="8"/>
  <c r="G142" i="8"/>
  <c r="G117" i="8"/>
  <c r="G121" i="8"/>
  <c r="G143" i="8"/>
  <c r="I141" i="8"/>
  <c r="H107" i="8"/>
  <c r="G15" i="9" s="1"/>
  <c r="H122" i="8"/>
  <c r="G4" i="9" s="1"/>
  <c r="I125" i="8"/>
  <c r="D122" i="8"/>
  <c r="F107" i="8"/>
  <c r="E15" i="9" s="1"/>
  <c r="F122" i="8"/>
  <c r="E4" i="9" s="1"/>
  <c r="G125" i="8"/>
  <c r="G111" i="8"/>
  <c r="G110" i="8"/>
  <c r="I162" i="8"/>
  <c r="F140" i="8"/>
  <c r="I140" i="8" s="1"/>
  <c r="G162" i="8"/>
  <c r="D138" i="8"/>
  <c r="G112" i="8"/>
  <c r="G113" i="8"/>
  <c r="G109" i="8"/>
  <c r="I109" i="8"/>
  <c r="G120" i="8"/>
  <c r="G119" i="8"/>
  <c r="G118" i="8"/>
  <c r="G116" i="8"/>
  <c r="G115" i="8"/>
  <c r="G98" i="8"/>
  <c r="H61" i="8"/>
  <c r="G12" i="9" s="1"/>
  <c r="D61" i="8"/>
  <c r="I98" i="8"/>
  <c r="D107" i="8"/>
  <c r="G59" i="8"/>
  <c r="G63" i="8"/>
  <c r="I59" i="8"/>
  <c r="G58" i="8"/>
  <c r="I60" i="8"/>
  <c r="G60" i="8"/>
  <c r="I58" i="8"/>
  <c r="G37" i="8"/>
  <c r="I35" i="8"/>
  <c r="G34" i="8"/>
  <c r="I34" i="8"/>
  <c r="G35" i="8"/>
  <c r="I37" i="8"/>
  <c r="I45" i="8"/>
  <c r="F61" i="8"/>
  <c r="E12" i="9" s="1"/>
  <c r="G42" i="8"/>
  <c r="I41" i="8"/>
  <c r="I42" i="8"/>
  <c r="G40" i="8"/>
  <c r="G41" i="8"/>
  <c r="I38" i="8"/>
  <c r="I39" i="8"/>
  <c r="I40" i="8"/>
  <c r="F20" i="8"/>
  <c r="E20" i="9" s="1"/>
  <c r="G28" i="8"/>
  <c r="G29" i="8"/>
  <c r="G39" i="8"/>
  <c r="G33" i="8"/>
  <c r="G36" i="8"/>
  <c r="G38" i="8"/>
  <c r="G31" i="8"/>
  <c r="I31" i="8"/>
  <c r="I33" i="8"/>
  <c r="H81" i="8"/>
  <c r="G23" i="9" s="1"/>
  <c r="I36" i="8"/>
  <c r="D10" i="8"/>
  <c r="G18" i="8"/>
  <c r="D20" i="8"/>
  <c r="D81" i="8"/>
  <c r="G106" i="8"/>
  <c r="I29" i="8"/>
  <c r="I106" i="8"/>
  <c r="G24" i="8"/>
  <c r="G9" i="8"/>
  <c r="G79" i="8"/>
  <c r="G19" i="8"/>
  <c r="I24" i="8"/>
  <c r="I9" i="8"/>
  <c r="I79" i="8"/>
  <c r="I28" i="8"/>
  <c r="F46" i="8"/>
  <c r="D46" i="8"/>
  <c r="E46" i="8" s="1"/>
  <c r="I19" i="8"/>
  <c r="G27" i="8"/>
  <c r="G100" i="8"/>
  <c r="I74" i="8"/>
  <c r="G96" i="8"/>
  <c r="F17" i="9" s="1"/>
  <c r="D51" i="8"/>
  <c r="G68" i="8"/>
  <c r="I18" i="8"/>
  <c r="G53" i="8"/>
  <c r="G104" i="8"/>
  <c r="G8" i="8"/>
  <c r="H15" i="8"/>
  <c r="G22" i="9" s="1"/>
  <c r="G48" i="8"/>
  <c r="D86" i="8"/>
  <c r="I110" i="8"/>
  <c r="G150" i="8"/>
  <c r="G83" i="8"/>
  <c r="G134" i="8"/>
  <c r="G23" i="8"/>
  <c r="G84" i="8"/>
  <c r="I93" i="8"/>
  <c r="G135" i="8"/>
  <c r="D15" i="8"/>
  <c r="H20" i="8"/>
  <c r="G20" i="9" s="1"/>
  <c r="I22" i="8"/>
  <c r="G54" i="8"/>
  <c r="G55" i="8"/>
  <c r="H96" i="8"/>
  <c r="G102" i="8"/>
  <c r="I114" i="8"/>
  <c r="I115" i="8"/>
  <c r="I128" i="8"/>
  <c r="G132" i="8"/>
  <c r="F15" i="8"/>
  <c r="E22" i="9" s="1"/>
  <c r="I17" i="8"/>
  <c r="G49" i="8"/>
  <c r="I53" i="8"/>
  <c r="I101" i="8"/>
  <c r="I102" i="8"/>
  <c r="G105" i="8"/>
  <c r="I112" i="8"/>
  <c r="I118" i="8"/>
  <c r="I121" i="8"/>
  <c r="D5" i="8"/>
  <c r="I7" i="8"/>
  <c r="I12" i="8"/>
  <c r="G22" i="8"/>
  <c r="F25" i="8"/>
  <c r="E7" i="9" s="1"/>
  <c r="I54" i="8"/>
  <c r="I63" i="8"/>
  <c r="F71" i="8"/>
  <c r="E16" i="9" s="1"/>
  <c r="G78" i="8"/>
  <c r="F81" i="8"/>
  <c r="E23" i="9" s="1"/>
  <c r="G103" i="8"/>
  <c r="I119" i="8"/>
  <c r="I134" i="8"/>
  <c r="I136" i="8"/>
  <c r="F5" i="8"/>
  <c r="E21" i="9" s="1"/>
  <c r="D56" i="8"/>
  <c r="I2" i="8"/>
  <c r="I4" i="8"/>
  <c r="I48" i="8"/>
  <c r="I49" i="8"/>
  <c r="F66" i="8"/>
  <c r="I69" i="8"/>
  <c r="D76" i="8"/>
  <c r="I83" i="8"/>
  <c r="G93" i="8"/>
  <c r="I104" i="8"/>
  <c r="I117" i="8"/>
  <c r="G126" i="8"/>
  <c r="G127" i="8"/>
  <c r="F51" i="8"/>
  <c r="E19" i="9" s="1"/>
  <c r="G7" i="8"/>
  <c r="D25" i="8"/>
  <c r="I23" i="8"/>
  <c r="I91" i="8"/>
  <c r="H10" i="9" s="1"/>
  <c r="I100" i="8"/>
  <c r="I105" i="8"/>
  <c r="I127" i="8"/>
  <c r="I156" i="8"/>
  <c r="G2" i="8"/>
  <c r="H5" i="8"/>
  <c r="G21" i="9" s="1"/>
  <c r="F10" i="8"/>
  <c r="E18" i="9" s="1"/>
  <c r="G17" i="8"/>
  <c r="H25" i="8"/>
  <c r="G7" i="9" s="1"/>
  <c r="I55" i="8"/>
  <c r="H56" i="8"/>
  <c r="G88" i="8"/>
  <c r="G99" i="8"/>
  <c r="F138" i="8"/>
  <c r="E3" i="9" s="1"/>
  <c r="G3" i="8"/>
  <c r="G4" i="8"/>
  <c r="H10" i="8"/>
  <c r="G18" i="9" s="1"/>
  <c r="H71" i="8"/>
  <c r="G16" i="9" s="1"/>
  <c r="G73" i="8"/>
  <c r="G74" i="8"/>
  <c r="I78" i="8"/>
  <c r="I88" i="8"/>
  <c r="G91" i="8"/>
  <c r="F10" i="9" s="1"/>
  <c r="I99" i="8"/>
  <c r="I111" i="8"/>
  <c r="I116" i="8"/>
  <c r="I120" i="8"/>
  <c r="I132" i="8"/>
  <c r="G136" i="8"/>
  <c r="I3" i="8"/>
  <c r="G12" i="8"/>
  <c r="I65" i="8"/>
  <c r="H66" i="8"/>
  <c r="G9" i="9" s="1"/>
  <c r="D71" i="8"/>
  <c r="I68" i="8"/>
  <c r="I73" i="8"/>
  <c r="H76" i="8"/>
  <c r="H86" i="8"/>
  <c r="G101" i="8"/>
  <c r="I103" i="8"/>
  <c r="G128" i="8"/>
  <c r="I135" i="8"/>
  <c r="H154" i="8"/>
  <c r="G5" i="9" s="1"/>
  <c r="I150" i="8"/>
  <c r="H138" i="8"/>
  <c r="G3" i="9" s="1"/>
  <c r="G156" i="8"/>
  <c r="E148" i="8" l="1"/>
  <c r="D6" i="9" s="1"/>
  <c r="C6" i="9"/>
  <c r="G140" i="8"/>
  <c r="E76" i="8"/>
  <c r="D13" i="9" s="1"/>
  <c r="C13" i="9"/>
  <c r="E81" i="8"/>
  <c r="D23" i="9" s="1"/>
  <c r="C23" i="9"/>
  <c r="E86" i="8"/>
  <c r="D11" i="9" s="1"/>
  <c r="C11" i="9"/>
  <c r="E51" i="8"/>
  <c r="D19" i="9" s="1"/>
  <c r="C19" i="9"/>
  <c r="E20" i="8"/>
  <c r="D20" i="9" s="1"/>
  <c r="C20" i="9"/>
  <c r="E61" i="8"/>
  <c r="D12" i="9" s="1"/>
  <c r="C12" i="9"/>
  <c r="E138" i="8"/>
  <c r="D3" i="9" s="1"/>
  <c r="C3" i="9"/>
  <c r="E159" i="8"/>
  <c r="D14" i="9" s="1"/>
  <c r="C14" i="9"/>
  <c r="I56" i="8"/>
  <c r="H8" i="9" s="1"/>
  <c r="G8" i="9"/>
  <c r="E5" i="8"/>
  <c r="D21" i="9" s="1"/>
  <c r="C21" i="9"/>
  <c r="I96" i="8"/>
  <c r="H17" i="9" s="1"/>
  <c r="G17" i="9"/>
  <c r="E122" i="8"/>
  <c r="D4" i="9" s="1"/>
  <c r="C4" i="9"/>
  <c r="E154" i="8"/>
  <c r="D5" i="9" s="1"/>
  <c r="C5" i="9"/>
  <c r="E165" i="8"/>
  <c r="D24" i="9" s="1"/>
  <c r="C24" i="9"/>
  <c r="I86" i="8"/>
  <c r="H11" i="9" s="1"/>
  <c r="G11" i="9"/>
  <c r="E71" i="8"/>
  <c r="D16" i="9" s="1"/>
  <c r="C16" i="9"/>
  <c r="E25" i="8"/>
  <c r="D7" i="9" s="1"/>
  <c r="C7" i="9"/>
  <c r="E56" i="8"/>
  <c r="D8" i="9" s="1"/>
  <c r="C8" i="9"/>
  <c r="E10" i="8"/>
  <c r="D18" i="9" s="1"/>
  <c r="C18" i="9"/>
  <c r="E107" i="8"/>
  <c r="D15" i="9" s="1"/>
  <c r="C15" i="9"/>
  <c r="I165" i="8"/>
  <c r="H24" i="9" s="1"/>
  <c r="G24" i="9"/>
  <c r="G66" i="8"/>
  <c r="F9" i="9" s="1"/>
  <c r="E9" i="9"/>
  <c r="E15" i="8"/>
  <c r="D22" i="9" s="1"/>
  <c r="C22" i="9"/>
  <c r="I76" i="8"/>
  <c r="H13" i="9" s="1"/>
  <c r="G13" i="9"/>
  <c r="G165" i="8"/>
  <c r="F24" i="9" s="1"/>
  <c r="G159" i="8"/>
  <c r="F14" i="9" s="1"/>
  <c r="I159" i="8"/>
  <c r="H14" i="9" s="1"/>
  <c r="F148" i="8"/>
  <c r="G154" i="8"/>
  <c r="F5" i="9" s="1"/>
  <c r="I154" i="8"/>
  <c r="H5" i="9" s="1"/>
  <c r="I61" i="8"/>
  <c r="H12" i="9" s="1"/>
  <c r="G10" i="8"/>
  <c r="F18" i="9" s="1"/>
  <c r="G81" i="8"/>
  <c r="F23" i="9" s="1"/>
  <c r="G51" i="8"/>
  <c r="F19" i="9" s="1"/>
  <c r="G61" i="8"/>
  <c r="F12" i="9" s="1"/>
  <c r="I20" i="8"/>
  <c r="H20" i="9" s="1"/>
  <c r="G20" i="8"/>
  <c r="F20" i="9" s="1"/>
  <c r="I71" i="8"/>
  <c r="H16" i="9" s="1"/>
  <c r="G76" i="8"/>
  <c r="F13" i="9" s="1"/>
  <c r="G46" i="8"/>
  <c r="I46" i="8"/>
  <c r="I107" i="8"/>
  <c r="H15" i="9" s="1"/>
  <c r="I15" i="8"/>
  <c r="H22" i="9" s="1"/>
  <c r="G5" i="8"/>
  <c r="F21" i="9" s="1"/>
  <c r="G86" i="8"/>
  <c r="F11" i="9" s="1"/>
  <c r="G138" i="8"/>
  <c r="F3" i="9" s="1"/>
  <c r="I122" i="8"/>
  <c r="H4" i="9" s="1"/>
  <c r="G15" i="8"/>
  <c r="F22" i="9" s="1"/>
  <c r="I138" i="8"/>
  <c r="H3" i="9" s="1"/>
  <c r="I25" i="8"/>
  <c r="H7" i="9" s="1"/>
  <c r="I81" i="8"/>
  <c r="H23" i="9" s="1"/>
  <c r="G107" i="8"/>
  <c r="F15" i="9" s="1"/>
  <c r="G25" i="8"/>
  <c r="F7" i="9" s="1"/>
  <c r="I66" i="8"/>
  <c r="H9" i="9" s="1"/>
  <c r="I10" i="8"/>
  <c r="H18" i="9" s="1"/>
  <c r="I51" i="8"/>
  <c r="H19" i="9" s="1"/>
  <c r="I5" i="8"/>
  <c r="H21" i="9" s="1"/>
  <c r="G56" i="8"/>
  <c r="F8" i="9" s="1"/>
  <c r="G122" i="8"/>
  <c r="F4" i="9" s="1"/>
  <c r="G71" i="8"/>
  <c r="F16" i="9" s="1"/>
  <c r="G148" i="8" l="1"/>
  <c r="F6" i="9" s="1"/>
  <c r="E6" i="9"/>
  <c r="I148" i="8"/>
  <c r="H6" i="9" s="1"/>
</calcChain>
</file>

<file path=xl/sharedStrings.xml><?xml version="1.0" encoding="utf-8"?>
<sst xmlns="http://schemas.openxmlformats.org/spreadsheetml/2006/main" count="31330" uniqueCount="2023">
  <si>
    <t>DESPESAS EMPENHADAS, LIQUIDADAS E PAGAS</t>
  </si>
  <si>
    <t>Páginas:</t>
  </si>
  <si>
    <t>Mês Lançamento: JAN/2016</t>
  </si>
  <si>
    <t>UG Executora</t>
  </si>
  <si>
    <t>PI</t>
  </si>
  <si>
    <t>Favorecido Doc.</t>
  </si>
  <si>
    <t>Item Informação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</si>
  <si>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</si>
  <si>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</si>
  <si>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</si>
  <si>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</si>
  <si>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</si>
  <si>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</si>
  <si>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Natureza Despesa</t>
  </si>
  <si>
    <t>Movimento Líquido - R$ (Item Inf.)</t>
  </si>
  <si>
    <t>154783</t>
  </si>
  <si>
    <t>CAMPUS HUMAITA</t>
  </si>
  <si>
    <t>L20RLP0103N</t>
  </si>
  <si>
    <t>DESPESAS DIVERSAS DO CAMPUS HUMAITA</t>
  </si>
  <si>
    <t>339037</t>
  </si>
  <si>
    <t>LOCACAO DE MAO-DE-OBRA</t>
  </si>
  <si>
    <t>Total</t>
  </si>
  <si>
    <t>03483599000150</t>
  </si>
  <si>
    <t>L. F. IMPORTS LTDA.</t>
  </si>
  <si>
    <t>339039</t>
  </si>
  <si>
    <t>OUTROS SERVICOS DE TERCEIROS PJ - OP.INT.ORC.</t>
  </si>
  <si>
    <t>08192409000169</t>
  </si>
  <si>
    <t>MSA COMERCIO DE PECAS PARA VEICULOS AUTOMOTORES LTDA  -</t>
  </si>
  <si>
    <t/>
  </si>
  <si>
    <t>155389</t>
  </si>
  <si>
    <t>IFAM CAMPUS ITACOATIARA</t>
  </si>
  <si>
    <t>L20RLP0104N</t>
  </si>
  <si>
    <t>DESPESAS DIVERSAS DO CAMPUS ITACOATIARA</t>
  </si>
  <si>
    <t>339014</t>
  </si>
  <si>
    <t>DIARIAS - PESSOAL CIVIL</t>
  </si>
  <si>
    <t>94624968034</t>
  </si>
  <si>
    <t>VINICIUS JOHN</t>
  </si>
  <si>
    <t>339093</t>
  </si>
  <si>
    <t>INDENIZACOES E RESTITUICOES</t>
  </si>
  <si>
    <t>155422</t>
  </si>
  <si>
    <t>IFAM CAMPUS MANACAPURU</t>
  </si>
  <si>
    <t>L20RLP0106N</t>
  </si>
  <si>
    <t>DESPESAS DIVERSAS DO CAMPUS MANACAPURU</t>
  </si>
  <si>
    <t>15615817000141</t>
  </si>
  <si>
    <t>FORTEVIP FORTE VIGILANCIA PRIVADA EIRELI</t>
  </si>
  <si>
    <t>04820833000150</t>
  </si>
  <si>
    <t>LOCADORA SAO FRANCISCO LTDA - ME</t>
  </si>
  <si>
    <t>17284229000106</t>
  </si>
  <si>
    <t>NILDA TACIANA TEIXEIRA RODRIGUES - EPP</t>
  </si>
  <si>
    <t>155440</t>
  </si>
  <si>
    <t>IFAM - CAMPUS TEFE</t>
  </si>
  <si>
    <t>L20RLP0115N</t>
  </si>
  <si>
    <t>DESPESAS DIVERSAS DO CAMPUS TEFE</t>
  </si>
  <si>
    <t>00000000000191</t>
  </si>
  <si>
    <t>BANCO DO BRASIL SA</t>
  </si>
  <si>
    <t>339033</t>
  </si>
  <si>
    <t>PASSAGENS E DESPESAS COM LOCOMOCAO</t>
  </si>
  <si>
    <t>03965386000164</t>
  </si>
  <si>
    <t>ELIVALDO DA SILVA PENA EIRELI</t>
  </si>
  <si>
    <t>04196645000100</t>
  </si>
  <si>
    <t>IMPRENSA NACIONAL</t>
  </si>
  <si>
    <t>339139</t>
  </si>
  <si>
    <t>20337346000197</t>
  </si>
  <si>
    <t>ISRAEL VILLAS GONZAGA - ME</t>
  </si>
  <si>
    <t>339030</t>
  </si>
  <si>
    <t>MATERIAL DE CONSUMO</t>
  </si>
  <si>
    <t>61817210297</t>
  </si>
  <si>
    <t>JUNIOR MOZART NOGUEIRA GOMES</t>
  </si>
  <si>
    <t>04716651000133</t>
  </si>
  <si>
    <t>LIDIANE SENA DE MORAIS - EPP</t>
  </si>
  <si>
    <t>03325110000111</t>
  </si>
  <si>
    <t>M. B. BARROS SERVICOS DE TERCEIRIZACAO DE MAO DE OBRA E</t>
  </si>
  <si>
    <t>08645602000108</t>
  </si>
  <si>
    <t>MARQUES CONSTRUCAO, INFORMATICA, COMERCIO E SERVICOS LT</t>
  </si>
  <si>
    <t>15774201000113</t>
  </si>
  <si>
    <t>O G FREIRE &amp; CIA LTDA - ME</t>
  </si>
  <si>
    <t>158142</t>
  </si>
  <si>
    <t>INST.FED.DE EDUC.,CIENC.E TEC.DO AMAZONAS</t>
  </si>
  <si>
    <t>L20RLP0199N</t>
  </si>
  <si>
    <t>DESPESAS FIXA DE SERVICO CONTINUO</t>
  </si>
  <si>
    <t>02341467000120</t>
  </si>
  <si>
    <t>AMAZONAS DISTRIBUIDORA DE ENERGIA S/A</t>
  </si>
  <si>
    <t>17142572000108</t>
  </si>
  <si>
    <t>AUTO POSTO GASPETRO COMERCIO DE DERIVADOS DE PETROLEO L</t>
  </si>
  <si>
    <t>339036</t>
  </si>
  <si>
    <t>OUTROS SERVICOS DE TERCEIROS - P.FISICA</t>
  </si>
  <si>
    <t>04156378000130</t>
  </si>
  <si>
    <t>CARTORIO DO PRIMEIRO OFICIO DE NOTAS</t>
  </si>
  <si>
    <t>40432544000147</t>
  </si>
  <si>
    <t>CLARO S.A.</t>
  </si>
  <si>
    <t>07819529000180</t>
  </si>
  <si>
    <t>DANTAS - COMERCIO E INDUSTRIA NAUTICA LTDA - EPP</t>
  </si>
  <si>
    <t>115406</t>
  </si>
  <si>
    <t>EMPRESA BRASIL DE COMUNICACAO S.A</t>
  </si>
  <si>
    <t>34028316000375</t>
  </si>
  <si>
    <t>EMPRESA BRASILEIRA DE CORREIOS E TELEGRAFOS</t>
  </si>
  <si>
    <t>33530486000129</t>
  </si>
  <si>
    <t>EMPRESA BRASILEIRA DE TELECOMUNICACOES S A EMBRATEL</t>
  </si>
  <si>
    <t>04753848000142</t>
  </si>
  <si>
    <t>EPIFANIO &amp; MONTEIRO CIA LTDA - EPP</t>
  </si>
  <si>
    <t>00859695000161</t>
  </si>
  <si>
    <t>FRJ INFORMATICA LTDA - EPP</t>
  </si>
  <si>
    <t>12887200000197</t>
  </si>
  <si>
    <t>IMPERIAL COMERCIO DE CONFECCAO E SERVICO DE CONSERVACAO</t>
  </si>
  <si>
    <t>04340513000100</t>
  </si>
  <si>
    <t>M A DA COSTA DOS SANTOS - ME</t>
  </si>
  <si>
    <t>22052375000138</t>
  </si>
  <si>
    <t>M K N SERVICOS DE MANUTENCAO PREDIAL LTDA - ME</t>
  </si>
  <si>
    <t>03264927000127</t>
  </si>
  <si>
    <t>MANAUS AMBIENTAL S.A.</t>
  </si>
  <si>
    <t>09042992000194</t>
  </si>
  <si>
    <t>TCHANGUA CONSTRUCOES LTDA - ME</t>
  </si>
  <si>
    <t>90347840001602</t>
  </si>
  <si>
    <t>THYSSENKRUPP ELEVADORES SA</t>
  </si>
  <si>
    <t>L20RLP01DIN</t>
  </si>
  <si>
    <t>DESPESA COM DIARIAS PARA REITORIA DO IFAM</t>
  </si>
  <si>
    <t>22524029034</t>
  </si>
  <si>
    <t>SANDRA MAGNI DARWICH</t>
  </si>
  <si>
    <t>L20RLP01GBN</t>
  </si>
  <si>
    <t>DESPESAS DIVERSAS DO GABINETE DA REITORIA</t>
  </si>
  <si>
    <t>L20RLP01PAN</t>
  </si>
  <si>
    <t>DESPESAS DIVERSAS DA PROAD</t>
  </si>
  <si>
    <t>L20RLP01PDN</t>
  </si>
  <si>
    <t>DESPESAS DIVERSAS DA PRODIN</t>
  </si>
  <si>
    <t>14891387000128</t>
  </si>
  <si>
    <t>CONSELHO DE ARQUITETURA E URBANISMO DO AMAZONAS</t>
  </si>
  <si>
    <t>339047</t>
  </si>
  <si>
    <t>OBRIGACOES TRIBUTARIAS E CONTRIBUTIVAS</t>
  </si>
  <si>
    <t>04322541000197</t>
  </si>
  <si>
    <t>CONSELHO REGIONAL DE ENGENHARIA E AGRONOMIA DO ESTADO D</t>
  </si>
  <si>
    <t>L20RLP01PEN</t>
  </si>
  <si>
    <t>DESPESAS DIVERSAS DA PROEN</t>
  </si>
  <si>
    <t>05775256000194</t>
  </si>
  <si>
    <t>PROQUEST LATIN AMERICA SERVICOS E PRODUTOS PARA ACESSO</t>
  </si>
  <si>
    <t>L20RLP01PPN</t>
  </si>
  <si>
    <t>DESPESAS DIVERSAS DA PPGI</t>
  </si>
  <si>
    <t>L20RLP01PSN</t>
  </si>
  <si>
    <t>DESPESA COM PASSAGENS DA REITORIA DO IFAM</t>
  </si>
  <si>
    <t>L20RLP01PXN</t>
  </si>
  <si>
    <t>DESPESAS DIVERSAS DA PROEX</t>
  </si>
  <si>
    <t>339018</t>
  </si>
  <si>
    <t>AUXILIO FINANCEIRO A ESTUDANTES</t>
  </si>
  <si>
    <t>L20RLP6000N</t>
  </si>
  <si>
    <t>MATERIAL PERMANENTE PARA REITORIA</t>
  </si>
  <si>
    <t>06301115000100</t>
  </si>
  <si>
    <t>EFICACIA PROJETOS E CONSULTORIA LTDA - ME</t>
  </si>
  <si>
    <t>449051</t>
  </si>
  <si>
    <t>OBRAS E INSTALACOES</t>
  </si>
  <si>
    <t>V00M1N0100N</t>
  </si>
  <si>
    <t>AUXILIOS FUNERAL E NATALIDADE DE SERV. CIVIS</t>
  </si>
  <si>
    <t>339008</t>
  </si>
  <si>
    <t>OUTROS BENEF.ASSIST. DO SERVIDOR E DO MILITAR</t>
  </si>
  <si>
    <t>60701190000104</t>
  </si>
  <si>
    <t>ITAU UNIBANCO S.A.</t>
  </si>
  <si>
    <t>V0181N9900N</t>
  </si>
  <si>
    <t>DESPESAS COM APOSENTADORIAS E PENSOES</t>
  </si>
  <si>
    <t>319001</t>
  </si>
  <si>
    <t>APOSENT.RPPS, RESER.REMUNER. E REFOR.MILITAR</t>
  </si>
  <si>
    <t>319003</t>
  </si>
  <si>
    <t>PENSOES DO RPPS E DO MILITAR</t>
  </si>
  <si>
    <t>319091</t>
  </si>
  <si>
    <t>SENTENCAS JUDICIAIS</t>
  </si>
  <si>
    <t>V09HBN9900N</t>
  </si>
  <si>
    <t>CONTRIBUICAO DA UNIAO, DE SUAS AUTARQUIAS</t>
  </si>
  <si>
    <t>510001</t>
  </si>
  <si>
    <t>COORD.GERAL DE ORCAMENTO, FINANCAS E CONTAB.</t>
  </si>
  <si>
    <t>319113</t>
  </si>
  <si>
    <t>OBRIGACOES PATRONAIS</t>
  </si>
  <si>
    <t>-9</t>
  </si>
  <si>
    <t>NAO SE APLICA</t>
  </si>
  <si>
    <t>V2004N9900N</t>
  </si>
  <si>
    <t>ASSISTENCIA MEDICA E ODONTOLOGICA SERV CIVIS</t>
  </si>
  <si>
    <t>V2010N9900N</t>
  </si>
  <si>
    <t>AUXILIO-CRECHE DOS SERVIDORES ATIVOS</t>
  </si>
  <si>
    <t>339004</t>
  </si>
  <si>
    <t>CONTRATACAO POR TEMPO DETERMINADO - PES.CIVIL</t>
  </si>
  <si>
    <t>V2011N9900N</t>
  </si>
  <si>
    <t>AUXILIO-TRANSPORTE DOS SERVIDORES ATIVOS</t>
  </si>
  <si>
    <t>339049</t>
  </si>
  <si>
    <t>AUXILIO-TRANSPORTE</t>
  </si>
  <si>
    <t>V2012N9900N</t>
  </si>
  <si>
    <t>AUXILIO-ALIMENTACAO DOS SERVIDORES ATIVOS</t>
  </si>
  <si>
    <t>339046</t>
  </si>
  <si>
    <t>AUXILIO-ALIMENTACAO</t>
  </si>
  <si>
    <t>V20TPN9900N</t>
  </si>
  <si>
    <t>DESPESAS COM PESSOAL ATIVO</t>
  </si>
  <si>
    <t>319004</t>
  </si>
  <si>
    <t>319011</t>
  </si>
  <si>
    <t>VENCIMENTOS E VANTAGENS FIXAS - PESSOAL CIVIL</t>
  </si>
  <si>
    <t>319016</t>
  </si>
  <si>
    <t>OUTRAS DESPESAS VARIAVEIS - PESSOAL CIVIL</t>
  </si>
  <si>
    <t>00360305000104</t>
  </si>
  <si>
    <t>CAIXA ECONOMICA FEDERAL</t>
  </si>
  <si>
    <t>201002</t>
  </si>
  <si>
    <t>COORDENACAO-GERAL DE ORCAMENTO E FINANCAS</t>
  </si>
  <si>
    <t>17312597000102</t>
  </si>
  <si>
    <t>FUNDACAO DE PREVIDENCIA COMPLEMENTAR DO SERVIDOR PUBLIC</t>
  </si>
  <si>
    <t>319007</t>
  </si>
  <si>
    <t>CONTRIBUICAO A ENTIDADE FECHADA PREVIDENCIA</t>
  </si>
  <si>
    <t>319092</t>
  </si>
  <si>
    <t>DESPESAS DE EXERCICIOS ANTERIORES</t>
  </si>
  <si>
    <t>158273</t>
  </si>
  <si>
    <t>INST.FED.DO AMAZONAS/CAMPUS S.G. DA CACHOEIRA</t>
  </si>
  <si>
    <t>L20RLP0113N</t>
  </si>
  <si>
    <t>DESPESAS DIVERSAS DO CAMPUS SAO GABRIEL</t>
  </si>
  <si>
    <t>03547781000127</t>
  </si>
  <si>
    <t>CICERO CLAUDIO MACIEL DE SOUZA - ME</t>
  </si>
  <si>
    <t>339147</t>
  </si>
  <si>
    <t>09172237000124</t>
  </si>
  <si>
    <t>D &amp; L SERVICOS DE APOIO ADMINISTRATIVO LTDA</t>
  </si>
  <si>
    <t>02209632000195</t>
  </si>
  <si>
    <t>F.TANAKA DOS SANTOS - ME</t>
  </si>
  <si>
    <t>90769597220</t>
  </si>
  <si>
    <t>JAIR GURJAO DA SILVA</t>
  </si>
  <si>
    <t>63690770000123</t>
  </si>
  <si>
    <t>JAKS SERVICOS COMERCIO E REPRESENTACAO LTDA</t>
  </si>
  <si>
    <t>37594793000124</t>
  </si>
  <si>
    <t>SOMA AGENCIA DE TURISMO E VIAGENS LTDA - ME</t>
  </si>
  <si>
    <t>09406386000100</t>
  </si>
  <si>
    <t>TAWRUS SEGURANCA E VIGILANCIA LTDA - EPP</t>
  </si>
  <si>
    <t>33000118000179</t>
  </si>
  <si>
    <t>TELEMAR NORTE LESTE S/A</t>
  </si>
  <si>
    <t>158444</t>
  </si>
  <si>
    <t>INST.FED.DO AMAZONAS/CAMPUS MANAUS ZONA LESTE</t>
  </si>
  <si>
    <t>L20RLP0109N</t>
  </si>
  <si>
    <t>DESPESAS DIVERSAS DO CMZL</t>
  </si>
  <si>
    <t>22810642000199</t>
  </si>
  <si>
    <t>AMAZON DISTRIBUICAO DE GENEROS ALIMENTICIOS LTDA - ME</t>
  </si>
  <si>
    <t>15741481000163</t>
  </si>
  <si>
    <t>DINASTIA VIAGENS E TURISMO LTDA - EPP</t>
  </si>
  <si>
    <t>13511850000104</t>
  </si>
  <si>
    <t>G B DA ROCHA - EPP</t>
  </si>
  <si>
    <t>34504589000187</t>
  </si>
  <si>
    <t>PETROCAR PRESTADORA DE SERVICOS MECANICOS LTDA - EPP</t>
  </si>
  <si>
    <t>04641909000180</t>
  </si>
  <si>
    <t>PRONTO CONSTRUCOES LTDA. - EPP</t>
  </si>
  <si>
    <t>00492578000102</t>
  </si>
  <si>
    <t>VILA DA BARRA COMERCIO E REPRESENTACOES E SERVICOS DE D</t>
  </si>
  <si>
    <t>158445</t>
  </si>
  <si>
    <t>INST.FED.DO AMAZONAS/CAMPUS MANAUS CENTRO</t>
  </si>
  <si>
    <t>L20RLP0107N</t>
  </si>
  <si>
    <t>DESPESAS DIVERSAS DO CMC</t>
  </si>
  <si>
    <t>15434057000176</t>
  </si>
  <si>
    <t>ADA COMERCIOS E SERVICOS GERAIS LTDA - EPP</t>
  </si>
  <si>
    <t>04375780000105</t>
  </si>
  <si>
    <t>AMADEUS COMERCIO E REPRESENTACOES LTDA - EPP</t>
  </si>
  <si>
    <t>10596399000179</t>
  </si>
  <si>
    <t>ATLANTIS COMERCIO DE MAQUINAS E EQUIPAMENTOS LTDA - EPP</t>
  </si>
  <si>
    <t>05801999000191</t>
  </si>
  <si>
    <t>DELTA COMERCIO E SERVICOS EIRELI - EPP</t>
  </si>
  <si>
    <t>04224028000163</t>
  </si>
  <si>
    <t>DEPARTAMENTO ESTADUAL DE TRANSITO</t>
  </si>
  <si>
    <t>10210196000100</t>
  </si>
  <si>
    <t>DISTRISUPRI DISTRIBUIDORA E COMERCIO LTDA</t>
  </si>
  <si>
    <t>07870937000167</t>
  </si>
  <si>
    <t>ERLI P. DA SILVA - EPP</t>
  </si>
  <si>
    <t>02456116000165</t>
  </si>
  <si>
    <t>ESTACAO ESPORTE INDUSTRIA E COMERCIO DE MATERIAIS ESPOR</t>
  </si>
  <si>
    <t>12891300000197</t>
  </si>
  <si>
    <t>JF TECNOLOGIA LTDA - EPP</t>
  </si>
  <si>
    <t>34508580000144</t>
  </si>
  <si>
    <t>JOSIAS VIANA DA SILVA - ME</t>
  </si>
  <si>
    <t>10845660000127</t>
  </si>
  <si>
    <t>JULIANA SANTOS LUIZ &amp; CIA. LTDA - ME</t>
  </si>
  <si>
    <t>09556950000171</t>
  </si>
  <si>
    <t>M. O. B. DE ANDRADE MOURA - ME</t>
  </si>
  <si>
    <t>06958583000144</t>
  </si>
  <si>
    <t>MAUES CONSTRUCOES COMERCIO E SERVICOS LTDA - ME</t>
  </si>
  <si>
    <t>14906165000131</t>
  </si>
  <si>
    <t>MENDONCA CARVALHO COMERCIO E INDUSTRIA DE CONFECCOES LT</t>
  </si>
  <si>
    <t>05302414000199</t>
  </si>
  <si>
    <t>MS COMPATIVEL LTDA - ME</t>
  </si>
  <si>
    <t>19188733000120</t>
  </si>
  <si>
    <t>PORTO SEGURO SERVICOS DE VIGILANCIA E SEGURANCA LTDA. -</t>
  </si>
  <si>
    <t>13353495000184</t>
  </si>
  <si>
    <t>PROPAG TURISMO LTDA - EPP</t>
  </si>
  <si>
    <t>18530497000115</t>
  </si>
  <si>
    <t>RESOLUTION IMPORTACAO &amp; EXPORTACAO DE ELETRONICOS EIRE</t>
  </si>
  <si>
    <t>20587905000117</t>
  </si>
  <si>
    <t>SUSEJ COMERCIO DE SUPRIMENTOS DE INFORMATICA LTDA - ME</t>
  </si>
  <si>
    <t>13697291000160</t>
  </si>
  <si>
    <t>TIC TAC COMERCIO DE BRINQUEDOS PEDAGOGICOS LTDA - ME</t>
  </si>
  <si>
    <t>05005992000163</t>
  </si>
  <si>
    <t>VITORIA ANDREI COMERCIO E SERVICOS, IMPORTACAO E EXPORT</t>
  </si>
  <si>
    <t>04372852000160</t>
  </si>
  <si>
    <t>WILIAM DANIEL RODRIGUES - ME</t>
  </si>
  <si>
    <t>08685277000107</t>
  </si>
  <si>
    <t>WR COMERCIO DE ARTIGOS ESPORTIVOS LTDA - EPP</t>
  </si>
  <si>
    <t>158446</t>
  </si>
  <si>
    <t>CAMPUS MANAUS DISTRITO INDUSTRIAL</t>
  </si>
  <si>
    <t>L20RLP0108N</t>
  </si>
  <si>
    <t>DESPESAS DIVERSAS DO CMDI</t>
  </si>
  <si>
    <t>08980069000130</t>
  </si>
  <si>
    <t>D S DE SOUZA GRAFICOS - ME</t>
  </si>
  <si>
    <t>08681050000193</t>
  </si>
  <si>
    <t>HRCS SERVICOS E EMPREENDIMENTOS LTDA - ME</t>
  </si>
  <si>
    <t>158560</t>
  </si>
  <si>
    <t>CAMPUS PARINTINS</t>
  </si>
  <si>
    <t>L20RLP0111N</t>
  </si>
  <si>
    <t>DESPESAS DIVERSAS DO CAMPUS PARINTINS</t>
  </si>
  <si>
    <t>13291768000103</t>
  </si>
  <si>
    <t>ALL MEDEIROS SERVICOS LTDA - ME</t>
  </si>
  <si>
    <t>12698592000146</t>
  </si>
  <si>
    <t>FABIO ANDREY ALVES DOS SANTOS 40615480268</t>
  </si>
  <si>
    <t>06955770000174</t>
  </si>
  <si>
    <t>P&amp;P TURISMO LTDA - EPP</t>
  </si>
  <si>
    <t>33000118000764</t>
  </si>
  <si>
    <t>158561</t>
  </si>
  <si>
    <t>CAMPUS TABATINGA</t>
  </si>
  <si>
    <t>L20RLP0102N</t>
  </si>
  <si>
    <t>DESPESAS DIVERSAS DO CAMPUS EIRUNEPE</t>
  </si>
  <si>
    <t>04595044000162</t>
  </si>
  <si>
    <t>PORTAL TURISMO E SERVICOS LTDA - EPP</t>
  </si>
  <si>
    <t>L20RLP0114N</t>
  </si>
  <si>
    <t>DESPESAS DIVERSAS DO CAMPUS TABATINGA</t>
  </si>
  <si>
    <t>13153640000183</t>
  </si>
  <si>
    <t>AFS EMPREENDIMENTOS E SERVICOS EIRELI - EPP</t>
  </si>
  <si>
    <t>12403043000105</t>
  </si>
  <si>
    <t>AIGP SERVICOS EMPRESARIAIS LTDA - ME</t>
  </si>
  <si>
    <t>10799756000104</t>
  </si>
  <si>
    <t>JOHNNATHAS FREITAS SANTIAGO - ME</t>
  </si>
  <si>
    <t>158562</t>
  </si>
  <si>
    <t>CAMPUS PRESIDENTE FIGUEIREDO</t>
  </si>
  <si>
    <t>L20RLP0112N</t>
  </si>
  <si>
    <t>DESPESAS DIVERSAS DO CAMPUS P. FIGUEIREDO</t>
  </si>
  <si>
    <t>02449992036436</t>
  </si>
  <si>
    <t>VIVO S.A.</t>
  </si>
  <si>
    <t>158563</t>
  </si>
  <si>
    <t>IFAM - CAMPUS MAUES</t>
  </si>
  <si>
    <t>L20RLP0110N</t>
  </si>
  <si>
    <t>DESPESAS DIVERSAS DO CAMPUS MAUES</t>
  </si>
  <si>
    <t>158564</t>
  </si>
  <si>
    <t>CAMPUS LABREA</t>
  </si>
  <si>
    <t>L20RLP0105N</t>
  </si>
  <si>
    <t>DESPESAS DIVERSAS DO CAMPUS LABREA</t>
  </si>
  <si>
    <t>01004429000110</t>
  </si>
  <si>
    <t>M DE F RIBEIRO SOARES - ME</t>
  </si>
  <si>
    <t>12282352000166</t>
  </si>
  <si>
    <t>MACRO SERVICOS CONSERVACAO E LIMPEZA LTDA-ME  - ME</t>
  </si>
  <si>
    <t>10181964000137</t>
  </si>
  <si>
    <t>OCA VIAGENS E TURISMO DA AMAZONIA LIMITADA - ME</t>
  </si>
  <si>
    <t>03904309000102</t>
  </si>
  <si>
    <t>VENILTON DUARTE AMANCIO - ME</t>
  </si>
  <si>
    <t>Mês Lançamento: FEV/2016</t>
  </si>
  <si>
    <t>88647242220</t>
  </si>
  <si>
    <t>BRUNO MENEZES ALMEIDA</t>
  </si>
  <si>
    <t>62791311220</t>
  </si>
  <si>
    <t>EGILSO CAVALCANTE CUNHA</t>
  </si>
  <si>
    <t>09381640000163</t>
  </si>
  <si>
    <t>IRENE NUNES DOS SANTOS - EPP</t>
  </si>
  <si>
    <t>16115759234</t>
  </si>
  <si>
    <t>JORGE NUNES PEREIRA</t>
  </si>
  <si>
    <t>81335350268</t>
  </si>
  <si>
    <t>PAULO ALBERTO GONCALVES LINS</t>
  </si>
  <si>
    <t>04562748710</t>
  </si>
  <si>
    <t>RODRIGO MONTEIRO</t>
  </si>
  <si>
    <t>16050886253</t>
  </si>
  <si>
    <t>ALLEN BITENCOURT DE LIMA</t>
  </si>
  <si>
    <t>15538207000191</t>
  </si>
  <si>
    <t>E.J.B. BARBOSA - ME</t>
  </si>
  <si>
    <t>14003285000129</t>
  </si>
  <si>
    <t>GUERINO &amp; FERNANDES TURISMO E EVENTOS LTDA - ME</t>
  </si>
  <si>
    <t>23037203000158</t>
  </si>
  <si>
    <t>HILARIO JOSE WEILLER - EPP</t>
  </si>
  <si>
    <t>29101530291</t>
  </si>
  <si>
    <t>JOSE PINHEIRO DE QUEIROZ NETO</t>
  </si>
  <si>
    <t>03019535000283</t>
  </si>
  <si>
    <t>MARCOS ANTONIO DA SILVA CABRAL</t>
  </si>
  <si>
    <t>02182767703</t>
  </si>
  <si>
    <t>PAULO HENRIQUE ROCHA ARIDE</t>
  </si>
  <si>
    <t>66329434204</t>
  </si>
  <si>
    <t>ANA PAULA SALVADOR RAMOS</t>
  </si>
  <si>
    <t>339020</t>
  </si>
  <si>
    <t>AUXILIO FINANCEIRO A PESQUISADORES</t>
  </si>
  <si>
    <t>11950831000140</t>
  </si>
  <si>
    <t>G D L DOMINGUES - ME</t>
  </si>
  <si>
    <t>04542410000115</t>
  </si>
  <si>
    <t>MANAUS AUTOCENTER LTDA</t>
  </si>
  <si>
    <t>155527</t>
  </si>
  <si>
    <t>IFAM - CAMPUS EIRUNEPE</t>
  </si>
  <si>
    <t>10715469000160</t>
  </si>
  <si>
    <t>UNIAO COMERCIO DERIVADOS DE PETROLEO LTDA</t>
  </si>
  <si>
    <t>L20RLP6002N</t>
  </si>
  <si>
    <t>MATERIAL PERMANENTE PARA EIRUNEPE</t>
  </si>
  <si>
    <t>15675029000140</t>
  </si>
  <si>
    <t>J.A.F. DORNELLES FILHO COMERCIO DE INFORMATICA - ME</t>
  </si>
  <si>
    <t>449052</t>
  </si>
  <si>
    <t>EQUIPAMENTOS E MATERIAL PERMANENTE</t>
  </si>
  <si>
    <t>L20RGP4104N</t>
  </si>
  <si>
    <t>DESPESAS COM OBRAS - ITACOATIARA</t>
  </si>
  <si>
    <t>08855123000116</t>
  </si>
  <si>
    <t>H . R ENGENHARIA LTDA - ME</t>
  </si>
  <si>
    <t>L20RGP4115N</t>
  </si>
  <si>
    <t>DESPESAS COM OBRAS - TEFE</t>
  </si>
  <si>
    <t>09053303000147</t>
  </si>
  <si>
    <t>CONSTRUTORA MEDINA LTDA</t>
  </si>
  <si>
    <t>L20RLP0100N</t>
  </si>
  <si>
    <t>DESPESAS DIVERSAS DA REITORIA</t>
  </si>
  <si>
    <t>21424667291</t>
  </si>
  <si>
    <t>ILZON CASTRO PINTO</t>
  </si>
  <si>
    <t>10632014000181</t>
  </si>
  <si>
    <t>PHD ENGENHARIA LTDA  - ME</t>
  </si>
  <si>
    <t>04966438000180</t>
  </si>
  <si>
    <t>COMETA COMERCIO E SERVICOS LTDA - EPP</t>
  </si>
  <si>
    <t>23032014000192</t>
  </si>
  <si>
    <t>T N NETO EIRELI - EPP</t>
  </si>
  <si>
    <t>33582360210</t>
  </si>
  <si>
    <t>ANTONIO VENANCIO CASTELO BRANCO</t>
  </si>
  <si>
    <t>L20RLP01EDN</t>
  </si>
  <si>
    <t>DESPESAS DIVERSAS DA DED/PROEN</t>
  </si>
  <si>
    <t>45297045487</t>
  </si>
  <si>
    <t>AVANIA MARIA CORDEIRO DE ARAUJO</t>
  </si>
  <si>
    <t>01452672610</t>
  </si>
  <si>
    <t>CARLA CONDE MARQUES E OLIVEIRA ARAUJO</t>
  </si>
  <si>
    <t>04272455249</t>
  </si>
  <si>
    <t>MARIO GILSON SANTOS BORGES</t>
  </si>
  <si>
    <t>59285680291</t>
  </si>
  <si>
    <t>JOSIANE FARACO DE ANDRADE ROCHA</t>
  </si>
  <si>
    <t>99863057215</t>
  </si>
  <si>
    <t>ADRIANO SOUZA CARVALHO</t>
  </si>
  <si>
    <t>80807879215</t>
  </si>
  <si>
    <t>ARTHUR VINICIUS DE BRITO</t>
  </si>
  <si>
    <t>33402892000106</t>
  </si>
  <si>
    <t>ASSOCIACAO BRASILEIRA DE NORMAS TECNICAS ABNT</t>
  </si>
  <si>
    <t>04964821000107</t>
  </si>
  <si>
    <t>COPYMASTER COMERCIO E REPRESENTACOES LTDA - EPP</t>
  </si>
  <si>
    <t>00548625239</t>
  </si>
  <si>
    <t>GABRIEL SILVEIRA ALENCAR</t>
  </si>
  <si>
    <t>95407715287</t>
  </si>
  <si>
    <t>HELLINGTON DE SOUSA CORREA</t>
  </si>
  <si>
    <t>33821470259</t>
  </si>
  <si>
    <t>JAIME CAVALCANTE ALVES</t>
  </si>
  <si>
    <t>65917596204</t>
  </si>
  <si>
    <t>JEANNI ALVES NUNES MONTEIRO</t>
  </si>
  <si>
    <t>74474154215</t>
  </si>
  <si>
    <t>PERICLES TEIXEIRA VEIGA</t>
  </si>
  <si>
    <t>56716869204</t>
  </si>
  <si>
    <t>SERGIO COSTA MARTINS DE ALENCAR</t>
  </si>
  <si>
    <t>27498646234</t>
  </si>
  <si>
    <t>ANTONIO RIBEIRO DA COSTA NETO</t>
  </si>
  <si>
    <t>33065699000127</t>
  </si>
  <si>
    <t>ROYAL &amp; SUNALLIANCE SEGUROS (BRASIL)S.A</t>
  </si>
  <si>
    <t>70185119417</t>
  </si>
  <si>
    <t>AMANDINE ROSANNE JACQUELINE CHOLEZ</t>
  </si>
  <si>
    <t>12995185249</t>
  </si>
  <si>
    <t>DORANEIDE DA CONCEICAO CAVALCANTE TAHIRA</t>
  </si>
  <si>
    <t>L20RLP4100N</t>
  </si>
  <si>
    <t>DESPESAS DA REITORIA COM OBRAS(CONSTRUCAO)</t>
  </si>
  <si>
    <t>09019058000151</t>
  </si>
  <si>
    <t>CONSTRUTORA VERTICE LTDA - ME</t>
  </si>
  <si>
    <t>449039</t>
  </si>
  <si>
    <t>L20RLP41EPN</t>
  </si>
  <si>
    <t>DES.COM ELAB.DE PROJETO DE ENG. E ARQUITETURA</t>
  </si>
  <si>
    <t>19065633000106</t>
  </si>
  <si>
    <t>GABINETE PROJETOS DE ENGENHARIA E ARQUITETURA LTDA</t>
  </si>
  <si>
    <t>L20RLP60PAN</t>
  </si>
  <si>
    <t>MATERIAL PERMANENTE PARA A PROAD</t>
  </si>
  <si>
    <t>18256239000192</t>
  </si>
  <si>
    <t>ALFAIA E ALFAIA COMERCIO DE EMBALAGENS LTDA - EPP</t>
  </si>
  <si>
    <t>339092</t>
  </si>
  <si>
    <t>110245</t>
  </si>
  <si>
    <t>FUNDO DE IMPRENSA NACIONAL/EXEC.ORC.FINANC.</t>
  </si>
  <si>
    <t>339192</t>
  </si>
  <si>
    <t>09345660000189</t>
  </si>
  <si>
    <t>IRAN DE OLIVEIRA - COMERCIO - ME</t>
  </si>
  <si>
    <t>L4572P5813N</t>
  </si>
  <si>
    <t>CAPACITACAO DE SERVIDORES DE SAO GABRIEL</t>
  </si>
  <si>
    <t>L20RLG20PPN</t>
  </si>
  <si>
    <t>PESQUISA E INICIACAO CIENTIFICA DA PPGI-GRAD.</t>
  </si>
  <si>
    <t>L20RLM20PPN</t>
  </si>
  <si>
    <t>PESQUISA E INICIACAO CIENTIFICA DA PPGI-EMTEC</t>
  </si>
  <si>
    <t>44183798272</t>
  </si>
  <si>
    <t>ANDRE FELIPE DE LUCENA DIAS</t>
  </si>
  <si>
    <t>L20RLP6009N</t>
  </si>
  <si>
    <t>MATERIAL PERMANENTE PARA O CMZL</t>
  </si>
  <si>
    <t>10598071000191</t>
  </si>
  <si>
    <t>H. O. CONSTRUCOES LTDA - ME</t>
  </si>
  <si>
    <t>10717639000146</t>
  </si>
  <si>
    <t>FABRICIO SONCINI EQUIPAMENTOS DE INFORMATICA - ME</t>
  </si>
  <si>
    <t>23621923268</t>
  </si>
  <si>
    <t>FRANCISCO SOUSA DA COSTA</t>
  </si>
  <si>
    <t>23586149000108</t>
  </si>
  <si>
    <t>INFOTEC MAGAZINE EIRELI - ME</t>
  </si>
  <si>
    <t>70442550278</t>
  </si>
  <si>
    <t>ISRAEL DE SOUSA SARMENTO</t>
  </si>
  <si>
    <t>07060660000107</t>
  </si>
  <si>
    <t>KATIANE NEVES DOS SANTOS - ME</t>
  </si>
  <si>
    <t>04044903000125</t>
  </si>
  <si>
    <t>LEX COMERCIAL E SERVICOS EIRELI  - ME</t>
  </si>
  <si>
    <t>74502719234</t>
  </si>
  <si>
    <t>LUIZ EDUARDO MATEUS DOS SANTOS</t>
  </si>
  <si>
    <t>13579783000151</t>
  </si>
  <si>
    <t>MARCELO MOHALLEM - EPP</t>
  </si>
  <si>
    <t>03987976000198</t>
  </si>
  <si>
    <t>PONTO DO PAPEL LTDA - ME</t>
  </si>
  <si>
    <t>15724019000158</t>
  </si>
  <si>
    <t>QUALITY ATACADO LTDA - ME</t>
  </si>
  <si>
    <t>13171918000145</t>
  </si>
  <si>
    <t>SINALJ COMERCIO DE PAPELARIA E UTILIDADES LTDA - ME</t>
  </si>
  <si>
    <t>08442583000112</t>
  </si>
  <si>
    <t>SPLAB COMERCIO DE PRODUTOS LABORATORIAIS LTDA - EPP</t>
  </si>
  <si>
    <t>10986234000103</t>
  </si>
  <si>
    <t>TOTAL DISTRIBUIDORA E ATACADISTA LTDA. - EPP</t>
  </si>
  <si>
    <t>10347123000157</t>
  </si>
  <si>
    <t>VASCONCELOS MANUTENCAO E REPARACAO LTDA  - ME</t>
  </si>
  <si>
    <t>14792583000145</t>
  </si>
  <si>
    <t>VENTTO TECNOLOGIA E SAUDE LTDA - EPP</t>
  </si>
  <si>
    <t>L20RLP6007N</t>
  </si>
  <si>
    <t>MATERIAL PERMANENTE PARA O CMC</t>
  </si>
  <si>
    <t>14743529000100</t>
  </si>
  <si>
    <t>AJL SERVICOS LTDA - EPP</t>
  </si>
  <si>
    <t>20483193000196</t>
  </si>
  <si>
    <t>BRASIDAS EIRELI - ME</t>
  </si>
  <si>
    <t>03213418000175</t>
  </si>
  <si>
    <t>BUNKER COMERCIAL LTDA - EPP</t>
  </si>
  <si>
    <t>17154931000147</t>
  </si>
  <si>
    <t>CONTENCO INDUSTRIA E COMERCIO LTDA</t>
  </si>
  <si>
    <t>01465093000192</t>
  </si>
  <si>
    <t>ELANE BALBINA MORAES MAXIMO - ME</t>
  </si>
  <si>
    <t>07756105000114</t>
  </si>
  <si>
    <t>FLOPTECH COMERCIO DE EQUIPAMENTOS EIRELI - ME</t>
  </si>
  <si>
    <t>53775862000152</t>
  </si>
  <si>
    <t>INSTRUTHERM INSTRUMENTOS DE MEDICAO LTDA</t>
  </si>
  <si>
    <t>18577979000120</t>
  </si>
  <si>
    <t>OLTECH SOLUCOES LTDA - ME</t>
  </si>
  <si>
    <t>47010566000168</t>
  </si>
  <si>
    <t>TECNAL INDUSTRIA, COMERCIO, IMPORTACAO E EXPO</t>
  </si>
  <si>
    <t>19620377000171</t>
  </si>
  <si>
    <t>VIDROLEX COMERCIAL RIO PRETO - EIRELI - ME</t>
  </si>
  <si>
    <t>L4572P5807N</t>
  </si>
  <si>
    <t>CAPACITACAO DE SERVIDORES DO CMC</t>
  </si>
  <si>
    <t>00665448000124</t>
  </si>
  <si>
    <t>ASSOCIACAO BRASILEIRA DE SAUDE COLETIVA (ABRASCO)</t>
  </si>
  <si>
    <t>00352294002598</t>
  </si>
  <si>
    <t>EMPRESA BRASILEIRA DE INFRA-ESTRUTURA AEROPORTUARIA</t>
  </si>
  <si>
    <t>08219844000130</t>
  </si>
  <si>
    <t>FE COMERCIO DE COMBUSTIVEIS E DERIVADOS DE PETROLEO LTD</t>
  </si>
  <si>
    <t>84112135000139</t>
  </si>
  <si>
    <t>JLN MATERIAL DE CONSTRUCAO LIMITADA</t>
  </si>
  <si>
    <t>04501136000136</t>
  </si>
  <si>
    <t>L J GUERRA E CIA LTDA</t>
  </si>
  <si>
    <t>03284632000112</t>
  </si>
  <si>
    <t>M P DOS SANTOS FERRAGEM</t>
  </si>
  <si>
    <t>16149467287</t>
  </si>
  <si>
    <t>ARLEIDE MAIA PINHEIRO</t>
  </si>
  <si>
    <t>62983598268</t>
  </si>
  <si>
    <t>AUGUSTO JOSE SAVEDRA LIMA</t>
  </si>
  <si>
    <t>03817702000150</t>
  </si>
  <si>
    <t>BRASILCARD ADMINISTRADORA DE CARTOES LTDA</t>
  </si>
  <si>
    <t>18067621000158</t>
  </si>
  <si>
    <t>CAPUTI &amp; CAPUTI COMERCIAL E DISTRIBUIDORA LTDA - ME</t>
  </si>
  <si>
    <t>04449757000118</t>
  </si>
  <si>
    <t>DISGAL DIST DE GENEROS ALIMENTICIOS DA AMAZONIA LTDA -</t>
  </si>
  <si>
    <t>12663839000199</t>
  </si>
  <si>
    <t>JASP COMERCIO DE MATERIAL ESCOLAR LTDA - ME</t>
  </si>
  <si>
    <t>20252898000100</t>
  </si>
  <si>
    <t>JEMIMA DAMARIS CORACION ROCHA SILVA</t>
  </si>
  <si>
    <t>21735223000177</t>
  </si>
  <si>
    <t>LOGICA TECNOLOGIA EIRELI  - ME</t>
  </si>
  <si>
    <t>09157080000168</t>
  </si>
  <si>
    <t>N DA C BRITO REFRIGERACAO - ME</t>
  </si>
  <si>
    <t>19439315000168</t>
  </si>
  <si>
    <t>N M DE OLIVEIRA &amp; CIA LTDA - ME</t>
  </si>
  <si>
    <t>L20RLP6011N</t>
  </si>
  <si>
    <t>MATERIAL PERMANENTE PARA PARINTINS</t>
  </si>
  <si>
    <t>09015414000169</t>
  </si>
  <si>
    <t>EBA OFFICE COMERCIO DE MAQUINAS PARA ESCRITORIO LTDA -</t>
  </si>
  <si>
    <t>92664028000656</t>
  </si>
  <si>
    <t>FERRAMENTAS GERAIS COMERCIO E IMPORTACAO DE FERRAMENTAS</t>
  </si>
  <si>
    <t>37628401000109</t>
  </si>
  <si>
    <t>INTERBRASIL DISTRIBUIDORA LTDA</t>
  </si>
  <si>
    <t>19258332000107</t>
  </si>
  <si>
    <t>J FEITOSA LTDA - ME</t>
  </si>
  <si>
    <t>08599785000172</t>
  </si>
  <si>
    <t>MULTICOMPANY BRASIL TECNOLOGIA E SISTEMAS LTDA - EPP</t>
  </si>
  <si>
    <t>13938245000106</t>
  </si>
  <si>
    <t>NOROX INFORMATICA LTDA  - ME</t>
  </si>
  <si>
    <t>95431454234</t>
  </si>
  <si>
    <t>BRUNO BENICIO CHAVES</t>
  </si>
  <si>
    <t>20144105268</t>
  </si>
  <si>
    <t>FRANCISCA FERNANDES DA COSTA PINTO</t>
  </si>
  <si>
    <t>04011805000191</t>
  </si>
  <si>
    <t>MUNICIPIO DE TABATINGA</t>
  </si>
  <si>
    <t>07150541000145</t>
  </si>
  <si>
    <t>VAGNO S. DOS SANTOS - ME</t>
  </si>
  <si>
    <t>71343075220</t>
  </si>
  <si>
    <t>ANTONIO CARLOS DA PAZ SOARES</t>
  </si>
  <si>
    <t>89307224234</t>
  </si>
  <si>
    <t>SAMARA SANTOS DOS SANTOS</t>
  </si>
  <si>
    <t>01374585254</t>
  </si>
  <si>
    <t>LUIZ GABRIEL MARTINS CORREIA</t>
  </si>
  <si>
    <t>63460440287</t>
  </si>
  <si>
    <t>ANTONIO CARLOS BATISTA DE SOUZA</t>
  </si>
  <si>
    <t>01651280207</t>
  </si>
  <si>
    <t>ELIUDE MENEZES SOUTELO</t>
  </si>
  <si>
    <t>02929818212</t>
  </si>
  <si>
    <t>JOSE LUIZ OLIVEIRA VITOR</t>
  </si>
  <si>
    <t>67982530249</t>
  </si>
  <si>
    <t>LEONILDO MENDES DE SOUZA</t>
  </si>
  <si>
    <t>44128037249</t>
  </si>
  <si>
    <t>MARINETE CARDOSO DE ARAUJO</t>
  </si>
  <si>
    <t>71480676268</t>
  </si>
  <si>
    <t>NEREIDA DA COSTA NOGUEIRA</t>
  </si>
  <si>
    <t>91580056253</t>
  </si>
  <si>
    <t>PRISCILA THAYANE DE CARVALHO SILVA</t>
  </si>
  <si>
    <t>19876529000100</t>
  </si>
  <si>
    <t>AMMER COMERCIO DE PRODUTOS QUIMICOS DO BRASIL - EIRELI</t>
  </si>
  <si>
    <t>13831145000186</t>
  </si>
  <si>
    <t>EDERSON F. DE SOUZA - ME</t>
  </si>
  <si>
    <t>16866828000167</t>
  </si>
  <si>
    <t>H L P COMERCIO ELETRO-FONIA LTDA - EPP</t>
  </si>
  <si>
    <t>05935876000143</t>
  </si>
  <si>
    <t>JOAO FARIAS DA GAMA NETO - ME</t>
  </si>
  <si>
    <t>03610430000113</t>
  </si>
  <si>
    <t>LAERTON MARQUES DE FIGUEIREDO - ME</t>
  </si>
  <si>
    <t>04585865000118</t>
  </si>
  <si>
    <t>MAGALDI AGRO COMERCIAL E INDUSTRIAL LTDA - EPP</t>
  </si>
  <si>
    <t>04282869000127</t>
  </si>
  <si>
    <t>MUNICIPIO DE MAUES</t>
  </si>
  <si>
    <t>43122837000116</t>
  </si>
  <si>
    <t>POLISPORT INDUSTRIA E COMERCIO EIRELI - EPP</t>
  </si>
  <si>
    <t>04510120000190</t>
  </si>
  <si>
    <t>RAIDENCLEY TRINDADE DA SILVA - ME</t>
  </si>
  <si>
    <t>06177718000134</t>
  </si>
  <si>
    <t>V &amp; M INFORMATICA LTDA - ME</t>
  </si>
  <si>
    <t>06088334000145</t>
  </si>
  <si>
    <t>VJ INFORMATICA LTDA - EPP</t>
  </si>
  <si>
    <t>04718498000183</t>
  </si>
  <si>
    <t>CARNEIRO &amp; CIA LTDA - ME</t>
  </si>
  <si>
    <t>05830872000109</t>
  </si>
  <si>
    <t>MUNICIPIO DE LABREA</t>
  </si>
  <si>
    <t>Mês Lançamento: MAR/2016</t>
  </si>
  <si>
    <t>07047898000100</t>
  </si>
  <si>
    <t>ABSOLUTA COMERCIO, SERVICOS &amp; LOGISTICA EIRELI</t>
  </si>
  <si>
    <t>73416010272</t>
  </si>
  <si>
    <t>ALLINE PENHA PINTO</t>
  </si>
  <si>
    <t>77679016291</t>
  </si>
  <si>
    <t>ANTONIO FRANCISCO CARVALHO DO NASCIMENTO</t>
  </si>
  <si>
    <t>60335289215</t>
  </si>
  <si>
    <t>FABIO TEIXEIRA LIMA</t>
  </si>
  <si>
    <t>00279539207</t>
  </si>
  <si>
    <t>FABRICIO FREITAS MENEZES</t>
  </si>
  <si>
    <t>56035373291</t>
  </si>
  <si>
    <t>JOAO SOARES DE ARAUJO</t>
  </si>
  <si>
    <t>00273739247</t>
  </si>
  <si>
    <t>JOSIAS MAXIMO</t>
  </si>
  <si>
    <t>91825911487</t>
  </si>
  <si>
    <t>MARCIA TRIGUEIRO CASTELO BRANCO</t>
  </si>
  <si>
    <t>42024099220</t>
  </si>
  <si>
    <t>MARIA DE FATIMA MENDES</t>
  </si>
  <si>
    <t>62008234215</t>
  </si>
  <si>
    <t>MAYCON DYMS NERY TORRES</t>
  </si>
  <si>
    <t>05903125000145</t>
  </si>
  <si>
    <t>MUNICIPIO DE PORTO VELHO</t>
  </si>
  <si>
    <t>02203386398</t>
  </si>
  <si>
    <t>RAFAEL LUSTOSA MACIEL</t>
  </si>
  <si>
    <t>17458565000110</t>
  </si>
  <si>
    <t>ROBSON FERREIRA 87382261204</t>
  </si>
  <si>
    <t>16577772000120</t>
  </si>
  <si>
    <t>SO FILTROS RONDONIA LTDA - ME</t>
  </si>
  <si>
    <t>63210770204</t>
  </si>
  <si>
    <t>WANCLEY GARCIA SANTOS</t>
  </si>
  <si>
    <t>00026333295</t>
  </si>
  <si>
    <t>AUGUSTO JOFRE RIBEIRO LIMA JUNIOR</t>
  </si>
  <si>
    <t>07030464000190</t>
  </si>
  <si>
    <t>LEGITIMA SERVICOS DE PROTECAO SEGURANCA E VIGILANCIA PA</t>
  </si>
  <si>
    <t>03409748695</t>
  </si>
  <si>
    <t>MARCELO SILVA DOS SANTOS</t>
  </si>
  <si>
    <t>11546821000144</t>
  </si>
  <si>
    <t>RCA CONSTRUCOES, CONSERVACAO E SERVICOS DE LIMPEZAS LTD</t>
  </si>
  <si>
    <t>04320180000140</t>
  </si>
  <si>
    <t>SERVICO AUTONOMO DE AGUA E ESGOTO DE ITACOATIARA</t>
  </si>
  <si>
    <t>58200649253</t>
  </si>
  <si>
    <t>VELLYAN JOSE DOS SANTOS FERREIRA</t>
  </si>
  <si>
    <t>04274064000131</t>
  </si>
  <si>
    <t>MUNICIPIO DE MANACAPURU</t>
  </si>
  <si>
    <t>40445070234</t>
  </si>
  <si>
    <t>AILDO DA SILVA GAMA</t>
  </si>
  <si>
    <t>15472414000190</t>
  </si>
  <si>
    <t>AMAZONAS COMERCIAL DE PRODUTOS DESCARTAVEIS LTDA  - ME</t>
  </si>
  <si>
    <t>21189579000152</t>
  </si>
  <si>
    <t>BOING COMERCIO ATACADISTA DE MATERIAIS LTDA - ME</t>
  </si>
  <si>
    <t>06967150000155</t>
  </si>
  <si>
    <t>COMERCIO DE ALIMENTOS E BEBIDAS RIO MADEIRA LTDA - ME</t>
  </si>
  <si>
    <t>15809866000115</t>
  </si>
  <si>
    <t>DISCOL DISTRIBUIDORA DE MATERIAL ESCOLAR LTDA - EPP</t>
  </si>
  <si>
    <t>13385148000133</t>
  </si>
  <si>
    <t>EXPLIM - COMERCIO DE MATERIAL EXPEDIENTE E LIMPEZA LTDA</t>
  </si>
  <si>
    <t>08929484000160</t>
  </si>
  <si>
    <t>J. N. M. DE SOUZA FILHO - ME</t>
  </si>
  <si>
    <t>10649181000135</t>
  </si>
  <si>
    <t>MK RUZO COMERCIO E SERVICOS LTDA - ME</t>
  </si>
  <si>
    <t>11094173000132</t>
  </si>
  <si>
    <t>OFFICE DO BRASIL IMPORTACAO E EXPORTACAO EIRELI - EPP</t>
  </si>
  <si>
    <t>24005316000134</t>
  </si>
  <si>
    <t>PAPELARIA PAPEL CARTAZ LTDA - EPP</t>
  </si>
  <si>
    <t>94811873220</t>
  </si>
  <si>
    <t>RAQUEL BATISTA CANTE</t>
  </si>
  <si>
    <t>07048323000102</t>
  </si>
  <si>
    <t>RC RAMOS COMERCIO LTDA - EPP</t>
  </si>
  <si>
    <t>63137690234</t>
  </si>
  <si>
    <t>ROSEANE DE SOUZA MENDES</t>
  </si>
  <si>
    <t>10847885000112</t>
  </si>
  <si>
    <t>T DA S LUSTOSA COMERCIO E SERVICOS - ME</t>
  </si>
  <si>
    <t>09569733000116</t>
  </si>
  <si>
    <t>UBERPAP COMERCIO LTDA - ME</t>
  </si>
  <si>
    <t>L4572P5815N</t>
  </si>
  <si>
    <t>CAPACITACAO DE SERVIDORES DE TEFE</t>
  </si>
  <si>
    <t>170216</t>
  </si>
  <si>
    <t>CENTRO REGIONAL DE TREINAMENTO DA ESAF/PA</t>
  </si>
  <si>
    <t>339193</t>
  </si>
  <si>
    <t>30113997272</t>
  </si>
  <si>
    <t>ELIZABETH ROSSAS NOVAES</t>
  </si>
  <si>
    <t>170009</t>
  </si>
  <si>
    <t>ESCOLA DE ADMINISTRACAO FAZENDARIA</t>
  </si>
  <si>
    <t>84064960297</t>
  </si>
  <si>
    <t>JAIRO MOURA DOS SANTOS</t>
  </si>
  <si>
    <t>81557582220</t>
  </si>
  <si>
    <t>JAKSON BARBOSA ALVES</t>
  </si>
  <si>
    <t>56711131215</t>
  </si>
  <si>
    <t>RAIMUNDO NONATO ZURRA JUNIOR</t>
  </si>
  <si>
    <t>12004771000136</t>
  </si>
  <si>
    <t>ANTONIO JOSE BARROSO PEREIRA - ME</t>
  </si>
  <si>
    <t>01801219281</t>
  </si>
  <si>
    <t>LUCAS DA SILVA BEZERRA</t>
  </si>
  <si>
    <t>74088882253</t>
  </si>
  <si>
    <t>MARTHA ROSADO ARDAIA DA COSTA VIEIRA</t>
  </si>
  <si>
    <t>04241980000175</t>
  </si>
  <si>
    <t>MUNICIPIO DE ITACOATIARA</t>
  </si>
  <si>
    <t>06556008000115</t>
  </si>
  <si>
    <t>C GALATI EIRELI - EPP</t>
  </si>
  <si>
    <t>61600839000155</t>
  </si>
  <si>
    <t>CENTRO DE INTEGRACAO EMPRESA ESCOLA CIE E</t>
  </si>
  <si>
    <t>04465383000124</t>
  </si>
  <si>
    <t>SUPLEX SERVICOS DE MANUTENCAO DE EQUIPAMENTOS DE REFRIG</t>
  </si>
  <si>
    <t>44425554272</t>
  </si>
  <si>
    <t>ADANILTON RABELO DE ANDRADE</t>
  </si>
  <si>
    <t>75474417268</t>
  </si>
  <si>
    <t>ANDERSON CARLOS LIMA BENTES</t>
  </si>
  <si>
    <t>79964915500</t>
  </si>
  <si>
    <t>CARLOS YURI BARROS DE SOUZA</t>
  </si>
  <si>
    <t>11213329272</t>
  </si>
  <si>
    <t>EMANUEL ALVES DE MOURA</t>
  </si>
  <si>
    <t>76807177291</t>
  </si>
  <si>
    <t>GLEYDSON DE SOUZA GOMES</t>
  </si>
  <si>
    <t>83986456104</t>
  </si>
  <si>
    <t>GUSTAVO GALDINO RODRIGUES BERNHARD</t>
  </si>
  <si>
    <t>28504933253</t>
  </si>
  <si>
    <t>JOSE HAROLDO CAVALCANTE DE SOUZA</t>
  </si>
  <si>
    <t>69354170234</t>
  </si>
  <si>
    <t>LUIZ JORGE VIANA MASCARENHAS</t>
  </si>
  <si>
    <t>10800409272</t>
  </si>
  <si>
    <t>LUZITANO GARCIA CRUZ FILHO</t>
  </si>
  <si>
    <t>66108594268</t>
  </si>
  <si>
    <t>SAMIA VISVANATHA ALMEIDA BOMFIM</t>
  </si>
  <si>
    <t>22861190310</t>
  </si>
  <si>
    <t>ANA CELIA BRANDAO DE FARIAS SAID</t>
  </si>
  <si>
    <t>24389102168</t>
  </si>
  <si>
    <t>JOSE CARLOS COSTA MARINHO</t>
  </si>
  <si>
    <t>15306976115</t>
  </si>
  <si>
    <t>JOSE JOAQUIM DE OLIVEIRA FILHO</t>
  </si>
  <si>
    <t>67784968272</t>
  </si>
  <si>
    <t>RICARDO DE JESUS CARDOSO</t>
  </si>
  <si>
    <t>52054985287</t>
  </si>
  <si>
    <t>ADRIANA MAFRA SOARES</t>
  </si>
  <si>
    <t>92998208215</t>
  </si>
  <si>
    <t>DEISE SOUZA DA SILVA</t>
  </si>
  <si>
    <t>22980954268</t>
  </si>
  <si>
    <t>JULIO CESAR CAMPOS ANVERES</t>
  </si>
  <si>
    <t>95607366200</t>
  </si>
  <si>
    <t>KLISSIATHAILA DAVILA DE CARVALHO</t>
  </si>
  <si>
    <t>94031649215</t>
  </si>
  <si>
    <t>PATRICIA TOMOE KOBIYAMA NAKAJIMA</t>
  </si>
  <si>
    <t>00784477205</t>
  </si>
  <si>
    <t>RAQUEL DINIZ BANDEIRA</t>
  </si>
  <si>
    <t>49321862234</t>
  </si>
  <si>
    <t>SIMONE SANTOS RODRIGUES</t>
  </si>
  <si>
    <t>61446653234</t>
  </si>
  <si>
    <t>JANDERSON SILVA DE SOUZA</t>
  </si>
  <si>
    <t>11263121000142</t>
  </si>
  <si>
    <t>ASSOCIACAO DE ASSESSORIAS DE INSTITUCOES DE ENSINO SUPE</t>
  </si>
  <si>
    <t>L20RLP2001N</t>
  </si>
  <si>
    <t>DESPESAS COM PEDIDOS DE PATENTES</t>
  </si>
  <si>
    <t>183038</t>
  </si>
  <si>
    <t>INSTITUTO NACIONAL DA PROPRIEDADE INDUSTRIAL</t>
  </si>
  <si>
    <t>449139</t>
  </si>
  <si>
    <t>L20RLP58GBN</t>
  </si>
  <si>
    <t>CAPACITACAO DE SERV. DO GABINETE DA REITORIA</t>
  </si>
  <si>
    <t>62070115000100</t>
  </si>
  <si>
    <t>INSTITUTO DOS AUDITORES INTERNOS DO BRASIL</t>
  </si>
  <si>
    <t>L20RLP58PAN</t>
  </si>
  <si>
    <t>CAPACITACAO DE SERVIDORES DA PROAD</t>
  </si>
  <si>
    <t>00398099000121</t>
  </si>
  <si>
    <t>ASSOCIACAO BRASILEIRA DE ORCAMENTO PUBLICO</t>
  </si>
  <si>
    <t>00751259000174</t>
  </si>
  <si>
    <t>A. SEVERIANO DA SILVA - ME</t>
  </si>
  <si>
    <t>14205058000186</t>
  </si>
  <si>
    <t>ALEX AFRANIO ALMEIDA MATTA - ME</t>
  </si>
  <si>
    <t>23075880272</t>
  </si>
  <si>
    <t>ANTONIO ELIZEU BATISTA ROCK</t>
  </si>
  <si>
    <t>02887535000151</t>
  </si>
  <si>
    <t>B A ELETRICA LTDA</t>
  </si>
  <si>
    <t>04420130000134</t>
  </si>
  <si>
    <t>BRAZIL UP COMPRA E VENDA, IMPORTACAO E EXPORTACAO LTDA</t>
  </si>
  <si>
    <t>34722238200</t>
  </si>
  <si>
    <t>ELIAS BRASILINO DE SOUZA</t>
  </si>
  <si>
    <t>48133728568</t>
  </si>
  <si>
    <t>GEORGIA LUCIANA MENEZES SANTANA</t>
  </si>
  <si>
    <t>03851189000114</t>
  </si>
  <si>
    <t>HABIB DECORACOES DE ITAJUBA LTDA - EPP</t>
  </si>
  <si>
    <t>21976665000105</t>
  </si>
  <si>
    <t>HSB SERVICOS E COMERCIO DE PRODUTOS ALIMENTICIOS LTDA</t>
  </si>
  <si>
    <t>01631853000194</t>
  </si>
  <si>
    <t>J R PRODUTOS, EQUIPAMENTOS E UTILIDADES LTDA - EPP</t>
  </si>
  <si>
    <t>09476162000175</t>
  </si>
  <si>
    <t>L C DOS SANTOS MEDEIROS - ME</t>
  </si>
  <si>
    <t>04272670000118</t>
  </si>
  <si>
    <t>MUNICIPIO DE SAO GABRIEL DA CACHOEIRA</t>
  </si>
  <si>
    <t>04323228000173</t>
  </si>
  <si>
    <t>S M COSTA - CONSTRUCAO - ME</t>
  </si>
  <si>
    <t>62148397400</t>
  </si>
  <si>
    <t>SIMONE COSTA DA SILVA</t>
  </si>
  <si>
    <t>10614788000180</t>
  </si>
  <si>
    <t>SJ COMERCIO DE UTILIDADES LTDA, - EPP</t>
  </si>
  <si>
    <t>63725162000107</t>
  </si>
  <si>
    <t>TAMIR DO NASCIMENTO SACRAMENTO - ME</t>
  </si>
  <si>
    <t>09010591000152</t>
  </si>
  <si>
    <t>DIONNES DA S. GAMA - ME</t>
  </si>
  <si>
    <t>07423141000166</t>
  </si>
  <si>
    <t>MAM ENGENHARIA LTDA</t>
  </si>
  <si>
    <t>L4572P5809N</t>
  </si>
  <si>
    <t>CAPACITACAO DE SERVIDORES DO CMZL</t>
  </si>
  <si>
    <t>05153722000108</t>
  </si>
  <si>
    <t>BIOS MATERIAIS HOSPITALARES LTDA - ME</t>
  </si>
  <si>
    <t>09468387000180</t>
  </si>
  <si>
    <t>DEMOCRATA MEDICAMENTOS E PRODUTOS HOSPITALARES LTDA  -</t>
  </si>
  <si>
    <t>13480093000140</t>
  </si>
  <si>
    <t>E DO BRASIL TECNOLOGIA LTDA.</t>
  </si>
  <si>
    <t>54102785000132</t>
  </si>
  <si>
    <t>EDITORA N D J LTDA</t>
  </si>
  <si>
    <t>21009845000118</t>
  </si>
  <si>
    <t>HELENA KAROLINE GARCIA FELIX - ME</t>
  </si>
  <si>
    <t>01254424000145</t>
  </si>
  <si>
    <t>ITA INDUSTRIA E COMERCIO DE CARIMBOS LTDA - EPP</t>
  </si>
  <si>
    <t>15489853000106</t>
  </si>
  <si>
    <t>J I D DISTRIBUIDORA DE MEDICAMENTOS LTDA. - EPP</t>
  </si>
  <si>
    <t>07443753000110</t>
  </si>
  <si>
    <t>K. E. COMERCIO DE PRODUTOS MEDICOS E HOSPITALARES LTDA</t>
  </si>
  <si>
    <t>20918668000120</t>
  </si>
  <si>
    <t>MEDICINALI PRODUTOS PARA SAUDE EIRELI - ME</t>
  </si>
  <si>
    <t>01706665000188</t>
  </si>
  <si>
    <t>MEDPLUS COMERCIO DE ARTIGOS MEDICOS LTDA - ME</t>
  </si>
  <si>
    <t>84479997000102</t>
  </si>
  <si>
    <t>POSTO 3000 LTDA</t>
  </si>
  <si>
    <t>L2994P2307N</t>
  </si>
  <si>
    <t>ASSISTENCIA ESTUDANTIL DO CMC</t>
  </si>
  <si>
    <t>72438304634</t>
  </si>
  <si>
    <t>MARCO AURELIO NICOLATO PEIXOTO</t>
  </si>
  <si>
    <t>36003671000153</t>
  </si>
  <si>
    <t>CONSULTRE CONSULTORIA E TREINAMENTO LTDA</t>
  </si>
  <si>
    <t>88062082253</t>
  </si>
  <si>
    <t>DIEGO CAMARA SALES</t>
  </si>
  <si>
    <t>00803629000170</t>
  </si>
  <si>
    <t>DISTREL DISTRIBUIDORA ELETRICA LTDA - EPP</t>
  </si>
  <si>
    <t>08329282000187</t>
  </si>
  <si>
    <t>ELETRO TECH COMERCIO E SERVICOS DE MATERIAIS ELETRICOS</t>
  </si>
  <si>
    <t>35963479000146</t>
  </si>
  <si>
    <t>ESAFI - ESCOLA DE ADMINISTRACAO E TREINAMENTO LTDA - E</t>
  </si>
  <si>
    <t>84035811220</t>
  </si>
  <si>
    <t>HEYLLER DIEGO PINTO DE MELO</t>
  </si>
  <si>
    <t>09639773000197</t>
  </si>
  <si>
    <t>IEX COMISSARIA DE DESPACHOS E ASSESSORIA ADUANEIRA LTDA</t>
  </si>
  <si>
    <t>52365964249</t>
  </si>
  <si>
    <t>MARICELIA ALVES SOARES</t>
  </si>
  <si>
    <t>13444964000170</t>
  </si>
  <si>
    <t>OCINEIA VITOR PENHA - EPP</t>
  </si>
  <si>
    <t>L20RLP6008N</t>
  </si>
  <si>
    <t>MATERIAL PERMANENTE PARA O CMDI</t>
  </si>
  <si>
    <t>21001742000101</t>
  </si>
  <si>
    <t>ENGECORP ARQUITETURA E ENGENHARIA LTDA  - ME</t>
  </si>
  <si>
    <t>158447</t>
  </si>
  <si>
    <t>CAMPUS COARI</t>
  </si>
  <si>
    <t>L20RLP0101N</t>
  </si>
  <si>
    <t>DESPESAS DIVERSAS DO CAMPUS COARI</t>
  </si>
  <si>
    <t>02787220320</t>
  </si>
  <si>
    <t>DEBORA DE BRITO OLIVEIRA</t>
  </si>
  <si>
    <t>08191871000141</t>
  </si>
  <si>
    <t>DISCAF DISTRIBUIDORA DE CAFE INDUSTRIALIZADO LTDA - ME</t>
  </si>
  <si>
    <t>72701218268</t>
  </si>
  <si>
    <t>EMMINA LIMA DA CRUZ DE SOUZA</t>
  </si>
  <si>
    <t>79101348272</t>
  </si>
  <si>
    <t>GERSON TEIXEIRA CARDOSO FILHO</t>
  </si>
  <si>
    <t>07596049249</t>
  </si>
  <si>
    <t>GUTEMBERG FERRARO ROCHA</t>
  </si>
  <si>
    <t>07055987000190</t>
  </si>
  <si>
    <t>INOVAMAX TELEINFORMATICA LTDA - ME</t>
  </si>
  <si>
    <t>339031</t>
  </si>
  <si>
    <t>PREMIACOES CULTURAIS, ARTISTICAS, CIENTIFICAS</t>
  </si>
  <si>
    <t>04642880000150</t>
  </si>
  <si>
    <t>J M R DA CUNHA</t>
  </si>
  <si>
    <t>09035549000196</t>
  </si>
  <si>
    <t>MARCOS E BERTA LTDA - ME</t>
  </si>
  <si>
    <t>40265862272</t>
  </si>
  <si>
    <t>MARIO BENTES CAVALCANTE</t>
  </si>
  <si>
    <t>13836959000103</t>
  </si>
  <si>
    <t>ONAP SERVICOS DE LIMPEZA EM PREDIOS LTDA - EPP</t>
  </si>
  <si>
    <t>19844250000136</t>
  </si>
  <si>
    <t>D M ANSELMO - ME</t>
  </si>
  <si>
    <t>89706986200</t>
  </si>
  <si>
    <t>DIRCEU DA SILVA DACIO</t>
  </si>
  <si>
    <t>10638365000108</t>
  </si>
  <si>
    <t>LUCIANO SANTOS SILVA - COMERCIO - ME</t>
  </si>
  <si>
    <t>15790280000156</t>
  </si>
  <si>
    <t>R M P ROMERO - EPP</t>
  </si>
  <si>
    <t>10648314000159</t>
  </si>
  <si>
    <t>SANTOS E BARBOSA SERVICOS DE LAVAGEM E COMERCIO A VAREJ</t>
  </si>
  <si>
    <t>L20RGP4112N</t>
  </si>
  <si>
    <t>DESPESAS COM OBRAS - PRESIDENTE FIGUEIREDO</t>
  </si>
  <si>
    <t>13511553000150</t>
  </si>
  <si>
    <t>CONSTRUCOES E INSTALACOES SANTANA LTDA - EPP</t>
  </si>
  <si>
    <t>11362024000107</t>
  </si>
  <si>
    <t>AGROMARCOS COMERCIO VAREJISTA DE PRODUTOS ALIMENTICIOS</t>
  </si>
  <si>
    <t>60115980210</t>
  </si>
  <si>
    <t>ALESSANDRA ALVES DE CARVALHO DOS SANTOS</t>
  </si>
  <si>
    <t>97810924249</t>
  </si>
  <si>
    <t>JEFAS MACEDO ROCHA DA SILVA</t>
  </si>
  <si>
    <t>05585334425</t>
  </si>
  <si>
    <t>JOYCE MIRELLA ARAUJO REBOUCAS</t>
  </si>
  <si>
    <t>10516781000125</t>
  </si>
  <si>
    <t>LEONARDO BARROSO GRACA - ME</t>
  </si>
  <si>
    <t>04628681000198</t>
  </si>
  <si>
    <t>MUNICIPIO DE PRESIDENTE FIGUEIREDO</t>
  </si>
  <si>
    <t>44124066287</t>
  </si>
  <si>
    <t>PAULO MARREIRO DOS SANTOS JUNIOR</t>
  </si>
  <si>
    <t>34678697268</t>
  </si>
  <si>
    <t>ELIAS DA SILVA SOUZA</t>
  </si>
  <si>
    <t>02037069000115</t>
  </si>
  <si>
    <t>G REFRIGERACAO COMERCIO E SERVICOS DE REFRIGERACAO LTDA</t>
  </si>
  <si>
    <t>06012731000133</t>
  </si>
  <si>
    <t>ONE CURSOS - TREINAMENTO, DESENVOLVIMENTO E CAPACITACAO</t>
  </si>
  <si>
    <t>18657528860</t>
  </si>
  <si>
    <t>ORALDO ELISEU ANGELOTO</t>
  </si>
  <si>
    <t>70431043272</t>
  </si>
  <si>
    <t>PHILLIP DA SILVA MOREIRA</t>
  </si>
  <si>
    <t>78981530220</t>
  </si>
  <si>
    <t>ADELINO MAIA GALVAO FILHO</t>
  </si>
  <si>
    <t>51865270253</t>
  </si>
  <si>
    <t>GENIVALDO OLIVEIRA DA SILVA</t>
  </si>
  <si>
    <t>05446471000141</t>
  </si>
  <si>
    <t>J. G. DE VASCONCELOS - ME</t>
  </si>
  <si>
    <t>88264106234</t>
  </si>
  <si>
    <t>MARCELO RODRIGUES TOMAZ</t>
  </si>
  <si>
    <t>08413624000142</t>
  </si>
  <si>
    <t>NABIO OLIVEIRA DUARTE - ME</t>
  </si>
  <si>
    <t>Mês Lançamento: ABR/2016</t>
  </si>
  <si>
    <t>22835961000159</t>
  </si>
  <si>
    <t>CASA DO SITIO COMERCIO DE PRODUTOS AGROVETERINARIOS LTD</t>
  </si>
  <si>
    <t>74943871291</t>
  </si>
  <si>
    <t>GILMAR MACEDO DE BRITO</t>
  </si>
  <si>
    <t>59393238200</t>
  </si>
  <si>
    <t>JEFERSON APARECIDO LIMA DE OLIVEIRA</t>
  </si>
  <si>
    <t>59107065272</t>
  </si>
  <si>
    <t>MARIA EDENILDA DA SILVA GALVAO</t>
  </si>
  <si>
    <t>07318410000558</t>
  </si>
  <si>
    <t>RUTH MOREIRA DE ALMEIDA - ME</t>
  </si>
  <si>
    <t>62013017200</t>
  </si>
  <si>
    <t>SANDRA SANTOS DA COSTA</t>
  </si>
  <si>
    <t>02947509000171</t>
  </si>
  <si>
    <t>ZELIA MACHADO ANGELONI - ME</t>
  </si>
  <si>
    <t>L2994P2303N</t>
  </si>
  <si>
    <t>ASSISTENCIA ESTUDANTIL DE HUMAITA</t>
  </si>
  <si>
    <t>61410462234</t>
  </si>
  <si>
    <t>CRISTIANE DO NASCIMENTO RAMIREZ</t>
  </si>
  <si>
    <t>20304749249</t>
  </si>
  <si>
    <t>FRANCISCO DAS CHAGAS MENDES DOS SANTOS</t>
  </si>
  <si>
    <t>L2994P2306N</t>
  </si>
  <si>
    <t>ASSISTENCIA ESTUDANTIL DE MANACAPURU</t>
  </si>
  <si>
    <t>57047294287</t>
  </si>
  <si>
    <t>CHRISTIANO TEIXEIRA DE FIGUEIREDO</t>
  </si>
  <si>
    <t>03505208000150</t>
  </si>
  <si>
    <t>DASA REPROGRAFIA, IMPRESSOES E CONSTRUCOES LTDA  - ME</t>
  </si>
  <si>
    <t>48479500034</t>
  </si>
  <si>
    <t>PAULO ROBERTO NUNES DE MENEZES</t>
  </si>
  <si>
    <t>26230221861</t>
  </si>
  <si>
    <t>TATIANA GAION MALOSSO</t>
  </si>
  <si>
    <t>05413808690</t>
  </si>
  <si>
    <t>CLEVER GUSTAVO DE CARVALHO PINTO</t>
  </si>
  <si>
    <t>03272972471</t>
  </si>
  <si>
    <t>MARTINHO CORREIA BARROS</t>
  </si>
  <si>
    <t>L2994P2315N</t>
  </si>
  <si>
    <t>ASSISTENCIA ESTUDANTIL DE TEFE</t>
  </si>
  <si>
    <t>83223789200</t>
  </si>
  <si>
    <t>DAVID OLIVEIRA DA SILVA</t>
  </si>
  <si>
    <t>79495281253</t>
  </si>
  <si>
    <t>FRANCISCO ROSA DA ROCHA</t>
  </si>
  <si>
    <t>33583196287</t>
  </si>
  <si>
    <t>LIVIA DE SOUZA CAMURCA LIMA</t>
  </si>
  <si>
    <t>16660534814</t>
  </si>
  <si>
    <t>ROSANGELA SANTOS DE OLIVEIRA</t>
  </si>
  <si>
    <t>04942823200</t>
  </si>
  <si>
    <t>ADECARLOS PONCIANO DA SILVA</t>
  </si>
  <si>
    <t>04190765000192</t>
  </si>
  <si>
    <t>MUNICIPIO DE EIRUNEPE</t>
  </si>
  <si>
    <t>15757776000128</t>
  </si>
  <si>
    <t>NUCLEO DE ATIVIDADES PSICOPEDAGOGICAS LTDA - EPP</t>
  </si>
  <si>
    <t>52618139003031</t>
  </si>
  <si>
    <t>GL ELETRO-ELETRONICOS LTDA.</t>
  </si>
  <si>
    <t>15632162000110</t>
  </si>
  <si>
    <t>PEDRO MONTEIRO FILHO - ME</t>
  </si>
  <si>
    <t>L2994P2302N</t>
  </si>
  <si>
    <t>ASSISTENCIA ESTUDANTIL DE EIRUNEPE</t>
  </si>
  <si>
    <t>93601190249</t>
  </si>
  <si>
    <t>DANIEL MARTINS DA SILVA</t>
  </si>
  <si>
    <t>15811644000137</t>
  </si>
  <si>
    <t>E DE A M DAMASCENO ME EIRELI - EPP</t>
  </si>
  <si>
    <t>56545487272</t>
  </si>
  <si>
    <t>CLEVER MEIRELES LOPES</t>
  </si>
  <si>
    <t>44592388291</t>
  </si>
  <si>
    <t>JOSE ALBERTO ROCHA DOS SANTOS</t>
  </si>
  <si>
    <t>21464782253</t>
  </si>
  <si>
    <t>DULCINEIDE PEREIRA DOS SANTOS</t>
  </si>
  <si>
    <t>23411490225</t>
  </si>
  <si>
    <t>NANCY DOS ANJOS OLIVEIRA</t>
  </si>
  <si>
    <t>63865289215</t>
  </si>
  <si>
    <t>RICARDO DOS SANTOS CAMARA</t>
  </si>
  <si>
    <t>15062186000180</t>
  </si>
  <si>
    <t>ALEXANDRE AUZIER DE SOUZA  - ME</t>
  </si>
  <si>
    <t>10408162000117</t>
  </si>
  <si>
    <t>DAISY DIAS BATISTA - ME</t>
  </si>
  <si>
    <t>18231959000101</t>
  </si>
  <si>
    <t>DAVID S. A. OHANA - ME</t>
  </si>
  <si>
    <t>11942541287</t>
  </si>
  <si>
    <t>DOROTHEA MARIA SOARES MARQUES</t>
  </si>
  <si>
    <t>10780913000121</t>
  </si>
  <si>
    <t>EDERGRAF GRAFICA E EDITORA LTDA - ME</t>
  </si>
  <si>
    <t>20979996000136</t>
  </si>
  <si>
    <t>EXCELENCIA ARTIGOS MEDICOS LTDA. - ME</t>
  </si>
  <si>
    <t>05526766000128</t>
  </si>
  <si>
    <t>GRAFICA E EDITORA VITORIA LTDA - ME</t>
  </si>
  <si>
    <t>04472031000104</t>
  </si>
  <si>
    <t>I. DE A. PASSOS - ME</t>
  </si>
  <si>
    <t>20055008000162</t>
  </si>
  <si>
    <t>IVETE PRADO DE OLIVEIRA COMERCIO - ME</t>
  </si>
  <si>
    <t>13389967000159</t>
  </si>
  <si>
    <t>LDM COMERCIO DE EQUIPAMENTOS LTDA - EPP</t>
  </si>
  <si>
    <t>09618981000100</t>
  </si>
  <si>
    <t>MENDES COMERCIAL DE MANUFATURADOS E SERVICOS DE LOCACAO</t>
  </si>
  <si>
    <t>19593997000169</t>
  </si>
  <si>
    <t>P.F.C. DE CAMARGO  - ME</t>
  </si>
  <si>
    <t>63726400000107</t>
  </si>
  <si>
    <t>PAPER SHOP COMERCIAL LIMITADA - ME</t>
  </si>
  <si>
    <t>04003942000184</t>
  </si>
  <si>
    <t>R DA S AGUIAR COMERCIO DE MATERIAL DE LIMPEZA LTDA - EP</t>
  </si>
  <si>
    <t>14272952000179</t>
  </si>
  <si>
    <t>VERA LUCIA FRANCISCA DOS SANTOS - EPP</t>
  </si>
  <si>
    <t>16223888368</t>
  </si>
  <si>
    <t>DAMIAO VASCONCELOS DO VALE</t>
  </si>
  <si>
    <t>09372406000170</t>
  </si>
  <si>
    <t>LUCIANA DE FATIMA ZANETTI - ME</t>
  </si>
  <si>
    <t>82525080220</t>
  </si>
  <si>
    <t>NEUZIANE CAVALCANTE COSTA</t>
  </si>
  <si>
    <t>20930066000198</t>
  </si>
  <si>
    <t>R R DE OLIVEIRA - SUPRIMENTOS - ME</t>
  </si>
  <si>
    <t>21513599000137</t>
  </si>
  <si>
    <t>R. MARIO DE SOUZA - EPP</t>
  </si>
  <si>
    <t>13034502249</t>
  </si>
  <si>
    <t>DINORAH DE OLIVEIRA CORDEIRO</t>
  </si>
  <si>
    <t>04303895000194</t>
  </si>
  <si>
    <t>LINK ETIQUETAS INDUSTRIA E COMERCIO - EIRELI - EPP</t>
  </si>
  <si>
    <t>06860982268</t>
  </si>
  <si>
    <t>MARIA DAS GRACAS SERUDO PASSOS</t>
  </si>
  <si>
    <t>12011487234</t>
  </si>
  <si>
    <t>MARLENE DE DEUS LIMA</t>
  </si>
  <si>
    <t>47699350000151</t>
  </si>
  <si>
    <t>MENNO - GRAFICA E INFORMATICA LTDA - EPP</t>
  </si>
  <si>
    <t>20095015272</t>
  </si>
  <si>
    <t>SARA CARNEIRO DA SILVA</t>
  </si>
  <si>
    <t>15258821000108</t>
  </si>
  <si>
    <t>FORUM NACIONAL DE GESTORES DE INOVACAO E TRANSFERENCIA</t>
  </si>
  <si>
    <t>05142950666</t>
  </si>
  <si>
    <t>JOSE LUIZ DE ANDRADE REZENDE PEREIRA</t>
  </si>
  <si>
    <t>L20RLP58PDN</t>
  </si>
  <si>
    <t>CAPACITACAO DE SERVIDORES DA PRODIN</t>
  </si>
  <si>
    <t>13567914766</t>
  </si>
  <si>
    <t>LUIZA VANESSA PADILHA</t>
  </si>
  <si>
    <t>20202023000196</t>
  </si>
  <si>
    <t>J UCHOA DA SILVA - EPP</t>
  </si>
  <si>
    <t>08578605000176</t>
  </si>
  <si>
    <t>M DEL C C TORO - MAGAZINE - ME</t>
  </si>
  <si>
    <t>24465110000197</t>
  </si>
  <si>
    <t>RAIMUNDO FERNANDES DO NASCIMENTO 44563388220</t>
  </si>
  <si>
    <t>L20RLP6013N</t>
  </si>
  <si>
    <t>MATERIAL PERMANENTE PARA SAO GABRIEL DA CACHO</t>
  </si>
  <si>
    <t>11157255000189</t>
  </si>
  <si>
    <t>REND BRASIL LTDA - EPP</t>
  </si>
  <si>
    <t>L6380P5813N</t>
  </si>
  <si>
    <t>FOMENTO AO DESENVOLVIMENTO DA EDUCACAO - CSGC</t>
  </si>
  <si>
    <t>29942813845</t>
  </si>
  <si>
    <t>EDSON FRANCISCO DO ESPIRITO SANTO</t>
  </si>
  <si>
    <t>23877006272</t>
  </si>
  <si>
    <t>MARIA FRANCISCA MORAIS DE LIMA</t>
  </si>
  <si>
    <t>L20RLP4109N</t>
  </si>
  <si>
    <t>DESPESAS COM OBRAS - MANAUS ZONA LESTE</t>
  </si>
  <si>
    <t>00899223000132</t>
  </si>
  <si>
    <t>ELETROCONTROLE ENGENHARIA COMERCIO E REPRESENTACAO LTDA</t>
  </si>
  <si>
    <t>L2994P2309N</t>
  </si>
  <si>
    <t>ASSISTENCIA ESTUDANTIL DO CMZL</t>
  </si>
  <si>
    <t>98148524220</t>
  </si>
  <si>
    <t>ALUAN MAGALHAES MACHADO</t>
  </si>
  <si>
    <t>20185197272</t>
  </si>
  <si>
    <t>ANACLETO BARBOSA GARRIDO</t>
  </si>
  <si>
    <t>40699870291</t>
  </si>
  <si>
    <t>IZANE MARQUES PACHECO</t>
  </si>
  <si>
    <t>21000322000100</t>
  </si>
  <si>
    <t>PRIORI TREINAMENTO E APERFEICOAMENTO LTDA - EPP</t>
  </si>
  <si>
    <t>22655992000128</t>
  </si>
  <si>
    <t>4R2 COMERCIO DE MATERIAIS E SERVICOS DE CONSTRUCAO LTDA</t>
  </si>
  <si>
    <t>02595192000151</t>
  </si>
  <si>
    <t>A DE C VENTURELLI - EPP</t>
  </si>
  <si>
    <t>01369315000173</t>
  </si>
  <si>
    <t>COLORGRAF INDUSTRIA DE ETIQUETAS DA AMAZONIA LTDA - EPP</t>
  </si>
  <si>
    <t>03641249000174</t>
  </si>
  <si>
    <t>CORAMA - CORRENTES, ROLAMENTOS E ACOPLAMENTOS DA  AMAZ</t>
  </si>
  <si>
    <t>04816658000127</t>
  </si>
  <si>
    <t>EDITORA ANA CASSIA S.A.</t>
  </si>
  <si>
    <t>05577223000130</t>
  </si>
  <si>
    <t>H L SERVICOS E COMERCIO LTDA - EPP</t>
  </si>
  <si>
    <t>09178206000180</t>
  </si>
  <si>
    <t>IDEHA - INSTITUTO DE DESENVOLVIMENTO DE HABILIDADES LTD</t>
  </si>
  <si>
    <t>04409637000197</t>
  </si>
  <si>
    <t>INSTITUTO EUVALDO LODI</t>
  </si>
  <si>
    <t>14728474000169</t>
  </si>
  <si>
    <t>JOSEMIRIA MIRANDA SILVA SANTANA - ME</t>
  </si>
  <si>
    <t>05446174000104</t>
  </si>
  <si>
    <t>MAC DE MELO E CIA LTDA - EPP</t>
  </si>
  <si>
    <t>03573596000107</t>
  </si>
  <si>
    <t>SCORE INDUSTRIA E COMERCIO DE CONFECCOES LTDA - EPP</t>
  </si>
  <si>
    <t>04977016000100</t>
  </si>
  <si>
    <t>ENGEME SOLUCOES TECNOLOGICAS LTDA - EPP</t>
  </si>
  <si>
    <t>64913902253</t>
  </si>
  <si>
    <t>FRANCISCO CLAUDEMIR DE OLIVEIRA</t>
  </si>
  <si>
    <t>74937065220</t>
  </si>
  <si>
    <t>LUCIANI ANDRADE DE ANDRADE</t>
  </si>
  <si>
    <t>83508210278</t>
  </si>
  <si>
    <t>ELWIS DA SILVA RAMOS</t>
  </si>
  <si>
    <t>50276237000178</t>
  </si>
  <si>
    <t>FUNDACAO DE DESENVOLVIMENTO DA PESQUISA DO AGRONEGOCIO</t>
  </si>
  <si>
    <t>46967770063</t>
  </si>
  <si>
    <t>LUCIA SCHUCH BOEIRA</t>
  </si>
  <si>
    <t>11323108220</t>
  </si>
  <si>
    <t>ROSANGELA BIBA GOMES</t>
  </si>
  <si>
    <t>19234285000153</t>
  </si>
  <si>
    <t>CONSAE CONSULTORIA EM ASSUNTOS EDUCACIONAIS SIMPLES LTD</t>
  </si>
  <si>
    <t>06265064000109</t>
  </si>
  <si>
    <t>GM QUALITY COMERCIO LTDA</t>
  </si>
  <si>
    <t>02456258444</t>
  </si>
  <si>
    <t>SANDRO LINO MOREIRA DE QUEIROGA</t>
  </si>
  <si>
    <t>98940147200</t>
  </si>
  <si>
    <t>VANIO DE SALES OLIVEIRA</t>
  </si>
  <si>
    <t>07175725000160</t>
  </si>
  <si>
    <t>WEG EQUIPAMENTOS ELETRICOS S/A</t>
  </si>
  <si>
    <t>L20RLP4108N</t>
  </si>
  <si>
    <t>DESPESAS COM OBRAS - DISTRITO INDUSTRIAL</t>
  </si>
  <si>
    <t>L2994P2308N</t>
  </si>
  <si>
    <t>ASSISTENCIA ESTUDANTIL DO CMDI</t>
  </si>
  <si>
    <t>03543368000194</t>
  </si>
  <si>
    <t>FRANCESCO TORZA - ME</t>
  </si>
  <si>
    <t>05332859000111</t>
  </si>
  <si>
    <t>APTUS TERCEIRIZACOES EIRELI  - ME</t>
  </si>
  <si>
    <t>04262432000121</t>
  </si>
  <si>
    <t>MUNICIPIO DE COARI</t>
  </si>
  <si>
    <t>00887058000107</t>
  </si>
  <si>
    <t>O DE S CASTRO - ME</t>
  </si>
  <si>
    <t>00013698000180</t>
  </si>
  <si>
    <t>TRIPS PASSAGENS E TURISMO LTDA - EPP</t>
  </si>
  <si>
    <t>74487728215</t>
  </si>
  <si>
    <t>WENDEL DE SOUZA OLIVEIRA</t>
  </si>
  <si>
    <t>L2994P2311N</t>
  </si>
  <si>
    <t>ASSISTENCIA ESTUDANTIL DE PARINTINS</t>
  </si>
  <si>
    <t>52659348200</t>
  </si>
  <si>
    <t>LUZIRAY BARBOSA GRACA</t>
  </si>
  <si>
    <t>04113819467</t>
  </si>
  <si>
    <t>KLEYTON SERGIO DA SILVA</t>
  </si>
  <si>
    <t>04214268000187</t>
  </si>
  <si>
    <t>MARTINS COMERCIO DE MATERIAIS DE CONSTRUCAO LTDA - EPP</t>
  </si>
  <si>
    <t>90171713249</t>
  </si>
  <si>
    <t>MIRIAM ALINE COELHO ROSA DA SILVA</t>
  </si>
  <si>
    <t>18104363204</t>
  </si>
  <si>
    <t>SANDRA DO NASCIMENTO NODA</t>
  </si>
  <si>
    <t>L2994P2314N</t>
  </si>
  <si>
    <t>ASSISTENCIA ESTUDANTIL DE TABATINGA</t>
  </si>
  <si>
    <t>170008</t>
  </si>
  <si>
    <t>PROCURADORIA GERAL DA FAZENDA NACIONAL</t>
  </si>
  <si>
    <t>L20RLP6012N</t>
  </si>
  <si>
    <t>MATERIAL PERMANENTE PARA P. FIGUEIREDO</t>
  </si>
  <si>
    <t>01615520000171</t>
  </si>
  <si>
    <t>A M S FONSECA - ME</t>
  </si>
  <si>
    <t>L2994P2312N</t>
  </si>
  <si>
    <t>ASSISTENCIA ESTUDANTIL DE P. FIGUEIREDO</t>
  </si>
  <si>
    <t>19673489000190</t>
  </si>
  <si>
    <t>EDNAR LIMA DE SOUZA 81783264268</t>
  </si>
  <si>
    <t>62228757268</t>
  </si>
  <si>
    <t>JEAN NEGREIROS FERREIRA</t>
  </si>
  <si>
    <t>63131021268</t>
  </si>
  <si>
    <t>MESSIAS BARBOSA RAMOS</t>
  </si>
  <si>
    <t>22995765000141</t>
  </si>
  <si>
    <t>D MORAES CORREA &amp; CIA. LTDA. - EPP</t>
  </si>
  <si>
    <t>L2994P2305N</t>
  </si>
  <si>
    <t>ASSISTENCIA ESTUDANTIL DE LABREA</t>
  </si>
  <si>
    <t>Mês Lançamento: MAI/2016</t>
  </si>
  <si>
    <t>60984422234</t>
  </si>
  <si>
    <t>ABRAAO DE SOUZA LOPES</t>
  </si>
  <si>
    <t>88962792249</t>
  </si>
  <si>
    <t>ADRIANO PINHEIRO DA COSTA</t>
  </si>
  <si>
    <t>94907641249</t>
  </si>
  <si>
    <t>ARTUR VIRGILIO SIMPSON MARTINS</t>
  </si>
  <si>
    <t>09473030738</t>
  </si>
  <si>
    <t>BRUNO LIMA PATRICIO DOS SANTOS</t>
  </si>
  <si>
    <t>59957387200</t>
  </si>
  <si>
    <t>CLAUDETE MARQUES DAS NEVES</t>
  </si>
  <si>
    <t>93071523220</t>
  </si>
  <si>
    <t>GUILHERME ALVES DE SOUSA</t>
  </si>
  <si>
    <t>92863310291</t>
  </si>
  <si>
    <t>JUCILEIA DOS SANTOS FERREIRA</t>
  </si>
  <si>
    <t>50847910253</t>
  </si>
  <si>
    <t>MARCIA MOREIRA BARROSO</t>
  </si>
  <si>
    <t>27464091272</t>
  </si>
  <si>
    <t>MARIVALDO DA CRUZ SOARES</t>
  </si>
  <si>
    <t>68448775287</t>
  </si>
  <si>
    <t>RAIMUNDO FALCAO DOS SANTOS</t>
  </si>
  <si>
    <t>02715700750</t>
  </si>
  <si>
    <t>SIMONE SILVA DO CARMO</t>
  </si>
  <si>
    <t>L20RLP6003N</t>
  </si>
  <si>
    <t>MATERIAL PERMANENTE PARA HUMAITA</t>
  </si>
  <si>
    <t>L4572P5803N</t>
  </si>
  <si>
    <t>CAPACITACAO DE SERVIDORES DE HUMAITA</t>
  </si>
  <si>
    <t>41642961272</t>
  </si>
  <si>
    <t>DEILCE MUCA DE ARAUJO</t>
  </si>
  <si>
    <t>84174455287</t>
  </si>
  <si>
    <t>ERICK RODRIGO SANTOS ALMEIDA</t>
  </si>
  <si>
    <t>96291028204</t>
  </si>
  <si>
    <t>SILVIO GONZAGA FILHO</t>
  </si>
  <si>
    <t>L2994P2304N</t>
  </si>
  <si>
    <t>ASSISTENCIA ESTUDANTIL DE ITACOATIARA</t>
  </si>
  <si>
    <t>L4572P5804N</t>
  </si>
  <si>
    <t>CAPACITACAO DE SERVIDORES DE ITACOATIARA</t>
  </si>
  <si>
    <t>87802309387</t>
  </si>
  <si>
    <t>FRANCIANA RIBEIRO SALES LEANDRO</t>
  </si>
  <si>
    <t>83336982200</t>
  </si>
  <si>
    <t>ELINE RIBEIRO MINUZZO DOS SANTOS</t>
  </si>
  <si>
    <t>04748983930</t>
  </si>
  <si>
    <t>JULIANO MILTON KRUGER</t>
  </si>
  <si>
    <t>08612687000390</t>
  </si>
  <si>
    <t>CASTROL - LOCACAO DE MAQUINAS, TRANSPORTES E SERVICOS</t>
  </si>
  <si>
    <t>04431847000181</t>
  </si>
  <si>
    <t>CECIL CONCORDE COMERCIO INDUSTRIA IMPORTACAO E EXP LTDA</t>
  </si>
  <si>
    <t>93612303287</t>
  </si>
  <si>
    <t>JOSE ANDERSON BASTAO VELOSO</t>
  </si>
  <si>
    <t>00973825154</t>
  </si>
  <si>
    <t>SILVIA MACHADO CITRINI</t>
  </si>
  <si>
    <t>14181341000115</t>
  </si>
  <si>
    <t>UATUMA EMPREENDIMENTOS TURISTICOS LTDA - EPP</t>
  </si>
  <si>
    <t>28027280249</t>
  </si>
  <si>
    <t>FRANCISCO RIPARDO MAIA</t>
  </si>
  <si>
    <t>75501414287</t>
  </si>
  <si>
    <t>IRENE DA MATA CACHEADO DO NASCIMENTO</t>
  </si>
  <si>
    <t>20720211204</t>
  </si>
  <si>
    <t>PAULO UBIRATA FERREIRA MARTINS</t>
  </si>
  <si>
    <t>99496100287</t>
  </si>
  <si>
    <t>RAIMUNDO GONCALVES DE ARAUJO</t>
  </si>
  <si>
    <t>12785346874</t>
  </si>
  <si>
    <t>ROSANA BRETTAS DA SILVA</t>
  </si>
  <si>
    <t>21518716000155</t>
  </si>
  <si>
    <t>JOHNY PEREIRA CARANHA - ME</t>
  </si>
  <si>
    <t>84535301000100</t>
  </si>
  <si>
    <t>CARLOS ALBERTO SOARES BEZERRA - ME</t>
  </si>
  <si>
    <t>22071398000190</t>
  </si>
  <si>
    <t>LEILIANE NASCIMENTO DE MENEZES - ME</t>
  </si>
  <si>
    <t>14539454000140</t>
  </si>
  <si>
    <t>MARCIA DAS GRACAS SOARES DA SILVA - ME</t>
  </si>
  <si>
    <t>07797967000195</t>
  </si>
  <si>
    <t>NP CAPACITACAO E SOLUCOES TECNOLOGICAS LTDA</t>
  </si>
  <si>
    <t>04030231000107</t>
  </si>
  <si>
    <t>SIMONE DE CASTRO DUARTE COELHO - ME</t>
  </si>
  <si>
    <t>37994753000170</t>
  </si>
  <si>
    <t>VOETUR PROMOCOES E EVENTOS LTDA - EPP</t>
  </si>
  <si>
    <t>35326905787</t>
  </si>
  <si>
    <t>ADEMILTON GALDINO DA SILVA</t>
  </si>
  <si>
    <t>01704197031</t>
  </si>
  <si>
    <t>BARBARA DANI MARQUES MACHADO CAETANO</t>
  </si>
  <si>
    <t>02106161212</t>
  </si>
  <si>
    <t>BRUNO BATISTA MARQUES</t>
  </si>
  <si>
    <t>31334598215</t>
  </si>
  <si>
    <t>JACIRENE MARIA GADELHA DOS ANJOS</t>
  </si>
  <si>
    <t>21957673400</t>
  </si>
  <si>
    <t>ORIONALDO CABRAL DE MELO</t>
  </si>
  <si>
    <t>07564266422</t>
  </si>
  <si>
    <t>PAULO DE OLIVEIRA NASCIMENTO</t>
  </si>
  <si>
    <t>01997249200</t>
  </si>
  <si>
    <t>TARINE VASCONCELLOS DA SILVA</t>
  </si>
  <si>
    <t>45597790234</t>
  </si>
  <si>
    <t>ALDENISIA LIMA DA SILVA</t>
  </si>
  <si>
    <t>39223094291</t>
  </si>
  <si>
    <t>ANA CLAUDIA SA DE LIMA</t>
  </si>
  <si>
    <t>43912508291</t>
  </si>
  <si>
    <t>ANDREA GOMES DE MATOS</t>
  </si>
  <si>
    <t>80602908787</t>
  </si>
  <si>
    <t>ANNA CRISTINA CARDOZO DA FONSECA</t>
  </si>
  <si>
    <t>06843140297</t>
  </si>
  <si>
    <t>EDMAR LOPES MAGALHAES</t>
  </si>
  <si>
    <t>42609232934</t>
  </si>
  <si>
    <t>JOSETE MARA STAHELIN PEREIRA</t>
  </si>
  <si>
    <t>40613127234</t>
  </si>
  <si>
    <t>MARILDA MENDES LOUREIRO PINTO</t>
  </si>
  <si>
    <t>19247400287</t>
  </si>
  <si>
    <t>OZIEL DO AMARAL RIBEIRO</t>
  </si>
  <si>
    <t>75195011249</t>
  </si>
  <si>
    <t>ABRAAO DE SOUZA SILVA</t>
  </si>
  <si>
    <t>63872439200</t>
  </si>
  <si>
    <t>CLENIO FERREIRA DE FARIAS</t>
  </si>
  <si>
    <t>51468174215</t>
  </si>
  <si>
    <t>ELIAS DE OLIVEIRA MORAES</t>
  </si>
  <si>
    <t>41848535287</t>
  </si>
  <si>
    <t>ELMAR CORDEIRO DA SILVA</t>
  </si>
  <si>
    <t>62423258291</t>
  </si>
  <si>
    <t>HELDER OLIVEIRA FRAZAO</t>
  </si>
  <si>
    <t>86264176249</t>
  </si>
  <si>
    <t>LAURA CRISTINA LEAL E SILVA</t>
  </si>
  <si>
    <t>74108700287</t>
  </si>
  <si>
    <t>MOISES DE SOUZA PONTES</t>
  </si>
  <si>
    <t>96613173568</t>
  </si>
  <si>
    <t>PAULA CRISTIANE ANDRADE BRITO</t>
  </si>
  <si>
    <t>01883260221</t>
  </si>
  <si>
    <t>PAULO VITOR LIMA SANTOS</t>
  </si>
  <si>
    <t>74800450268</t>
  </si>
  <si>
    <t>ROSIENE BARBOSA SENA</t>
  </si>
  <si>
    <t>34548883000190</t>
  </si>
  <si>
    <t>CEPAM CENTRO DE ESTUDOS DE PSICOLOGIA DO AMAZONAS LTDA</t>
  </si>
  <si>
    <t>04125877000160</t>
  </si>
  <si>
    <t>MULTIPLUS TECNOLOGIA E COMERCIO LTDA</t>
  </si>
  <si>
    <t>14290745741</t>
  </si>
  <si>
    <t>NATAN SANT ANNA BORGES</t>
  </si>
  <si>
    <t>61798479249</t>
  </si>
  <si>
    <t>CLISIVANIA DUARTE DE SOUZA</t>
  </si>
  <si>
    <t>41965680178</t>
  </si>
  <si>
    <t>NILTON PAULO PONCIANO</t>
  </si>
  <si>
    <t>95466061204</t>
  </si>
  <si>
    <t>PRISCILA OLIVEIRA DE ASSUNCAO</t>
  </si>
  <si>
    <t>88571904200</t>
  </si>
  <si>
    <t>RENATA SOARES MARTINS</t>
  </si>
  <si>
    <t>20181230259</t>
  </si>
  <si>
    <t>TANIA MIDIAN FREITAS DE SOUZA</t>
  </si>
  <si>
    <t>24268488200</t>
  </si>
  <si>
    <t>ANA CLAUDIA RIBEIRO DE SOUZA</t>
  </si>
  <si>
    <t>44192681153</t>
  </si>
  <si>
    <t>CLAUDIO AFONSO PERES</t>
  </si>
  <si>
    <t>22227545852</t>
  </si>
  <si>
    <t>JOSE ANGLADA RIVERA</t>
  </si>
  <si>
    <t>73930024268</t>
  </si>
  <si>
    <t>JOYCE MARTINS DE SOUZA</t>
  </si>
  <si>
    <t>79792871268</t>
  </si>
  <si>
    <t>MANOEL DE JESUS DE SOUZA MIRANDA</t>
  </si>
  <si>
    <t>11184290000197</t>
  </si>
  <si>
    <t>A. L. F. S. MONTEIRO - ME</t>
  </si>
  <si>
    <t>93847920200</t>
  </si>
  <si>
    <t>ALINE ZORZI SCHULTHEIS</t>
  </si>
  <si>
    <t>29461367600</t>
  </si>
  <si>
    <t>ANGELA IMACULADA LOUREIRO DE FREITAS DALBEN</t>
  </si>
  <si>
    <t>22978755253</t>
  </si>
  <si>
    <t>DALMIR PACHECO DE SOUZA</t>
  </si>
  <si>
    <t>32075057249</t>
  </si>
  <si>
    <t>LUIS FRANCISCO PACHECO DE SOUZA</t>
  </si>
  <si>
    <t>90425065200</t>
  </si>
  <si>
    <t>MARCIO QUARA DE CARVALHO SANTOS</t>
  </si>
  <si>
    <t>64269060344</t>
  </si>
  <si>
    <t>ORLEANS DOS SANTOS BRITO</t>
  </si>
  <si>
    <t>99728303220</t>
  </si>
  <si>
    <t>PATRICIA DA SILVA GOMES</t>
  </si>
  <si>
    <t>L20RLP4104N</t>
  </si>
  <si>
    <t>DESPESAS DE ITACOATIARA COM OBRAS(CONSTRUCAO)</t>
  </si>
  <si>
    <t>68878982253</t>
  </si>
  <si>
    <t>LUANDA CASTRO DA SILVA</t>
  </si>
  <si>
    <t>06970543730</t>
  </si>
  <si>
    <t>MAXWELL RAMOS DE ARAUJO</t>
  </si>
  <si>
    <t>63640908000180</t>
  </si>
  <si>
    <t>P R B PESSOA - EPP</t>
  </si>
  <si>
    <t>L2994P2313N</t>
  </si>
  <si>
    <t>ASISTENCIA ESTUDANTIL DE SAO GABRIEL DA CACHO</t>
  </si>
  <si>
    <t>52824900482</t>
  </si>
  <si>
    <t>JOSE VIEIRA DE SANTANA</t>
  </si>
  <si>
    <t>05371953272</t>
  </si>
  <si>
    <t>MARIA JOSE GOMES</t>
  </si>
  <si>
    <t>16041828220</t>
  </si>
  <si>
    <t>ALDENIR DE CARVALHO CAETANO</t>
  </si>
  <si>
    <t>09255284000131</t>
  </si>
  <si>
    <t>CASA DA INSTRUMENTACAO LTDA - ME</t>
  </si>
  <si>
    <t>77499964272</t>
  </si>
  <si>
    <t>CRISTIANE CAVALCANTE LIMA</t>
  </si>
  <si>
    <t>03815677610</t>
  </si>
  <si>
    <t>DENIS DA SILVA PEREIRA</t>
  </si>
  <si>
    <t>89057139200</t>
  </si>
  <si>
    <t>DENISE ARAUJO BARROSO</t>
  </si>
  <si>
    <t>21340859000110</t>
  </si>
  <si>
    <t>DSYSLAB EQUIPAMENTOS E MATERIAIS MEDICOS, HOSPITALARES</t>
  </si>
  <si>
    <t>79292917234</t>
  </si>
  <si>
    <t>ELAINE LIMA DE SOUSA</t>
  </si>
  <si>
    <t>34624155220</t>
  </si>
  <si>
    <t>FABIO BARBOSA MULLER</t>
  </si>
  <si>
    <t>21707794000106</t>
  </si>
  <si>
    <t>FAST BIO COMERCIAL EIRELI - EPP</t>
  </si>
  <si>
    <t>70412375249</t>
  </si>
  <si>
    <t>FLAVIA DE CARVALHO PAIVA DIAS</t>
  </si>
  <si>
    <t>07047134204</t>
  </si>
  <si>
    <t>JOSE CARLOS DE ALMEIDA</t>
  </si>
  <si>
    <t>21895553000120</t>
  </si>
  <si>
    <t>LOG LAB - COMERCIO DE PRODUTOS DE LABORATORIO - ME</t>
  </si>
  <si>
    <t>11301724000191</t>
  </si>
  <si>
    <t>QUALY COMERCIAL EIRELI - EPP</t>
  </si>
  <si>
    <t>00060939222</t>
  </si>
  <si>
    <t>WYLNARA DOS SANTOS BRAGA</t>
  </si>
  <si>
    <t>24483286000171</t>
  </si>
  <si>
    <t>M V D DOS SANTOS TREINAMENTOS - EPP</t>
  </si>
  <si>
    <t>CFF53M9601N</t>
  </si>
  <si>
    <t>ALIMENTACAO ESCOLAR - ENSINO MEDIO</t>
  </si>
  <si>
    <t>339032</t>
  </si>
  <si>
    <t>MATERIAL, BEM OU SERVICO PARA DIST.GRATUITA</t>
  </si>
  <si>
    <t>JFF53B9601J</t>
  </si>
  <si>
    <t>ALIMENTACAO ESCOLAR  - EJA</t>
  </si>
  <si>
    <t>01330827000126</t>
  </si>
  <si>
    <t>A DA SILVA LEITE &amp; CIA LTDA - EPP</t>
  </si>
  <si>
    <t>17836210000117</t>
  </si>
  <si>
    <t>A. DE.C. PEREIRA DE ALENCAR - ME</t>
  </si>
  <si>
    <t>15612425000129</t>
  </si>
  <si>
    <t>ACOS CASTRO COMERCIO IMPORTACAO E EXPORTACAO LTDA - EPP</t>
  </si>
  <si>
    <t>08202415000150</t>
  </si>
  <si>
    <t>AHGORA SISTEMAS LTDA</t>
  </si>
  <si>
    <t>23300220000136</t>
  </si>
  <si>
    <t>BIOX COMERCIO DE PRODUTOS MEDICOS LABORATORIAIS EIRELI</t>
  </si>
  <si>
    <t>14792176000138</t>
  </si>
  <si>
    <t>CARLOS FERREIRA ALVES BARBOSA - ME</t>
  </si>
  <si>
    <t>65001430000173</t>
  </si>
  <si>
    <t>DOLLY LOOS COMERCIO E REPRESENTACOES LTDA - ME</t>
  </si>
  <si>
    <t>55741110000104</t>
  </si>
  <si>
    <t>EXOM ARTIGOS PARA LABORATORIOS LTDA - EPP</t>
  </si>
  <si>
    <t>23777703000126</t>
  </si>
  <si>
    <t>FLAVIA GIFFONI GARCIA - ME</t>
  </si>
  <si>
    <t>04646303000137</t>
  </si>
  <si>
    <t>G HENRIQUE - ME</t>
  </si>
  <si>
    <t>19890499000188</t>
  </si>
  <si>
    <t>G. M. CARVALHO EIRELI - ME</t>
  </si>
  <si>
    <t>11464383000175</t>
  </si>
  <si>
    <t>GOLD COMERCIO DE EQUIPAMENTOS LTDA - EPP</t>
  </si>
  <si>
    <t>34561795000129</t>
  </si>
  <si>
    <t>H. F. R. ALBUQUERQUE &amp; CIA LTDA</t>
  </si>
  <si>
    <t>13109110000138</t>
  </si>
  <si>
    <t>I F SERVICOS DE CONSTRUCAO E COMERCIO DE MATERIAL DE C</t>
  </si>
  <si>
    <t>10139658000132</t>
  </si>
  <si>
    <t>I.MARTINS COSTA &amp; CIA LTDA - ME</t>
  </si>
  <si>
    <t>17142432000130</t>
  </si>
  <si>
    <t>J. E. DE OLIVEIRA RODRIGUES - ME</t>
  </si>
  <si>
    <t>08658622000113</t>
  </si>
  <si>
    <t>J. J. VITALLI - ME</t>
  </si>
  <si>
    <t>09433694000125</t>
  </si>
  <si>
    <t>JOSIEL DANILO DA SILVA - ME</t>
  </si>
  <si>
    <t>22302667000181</t>
  </si>
  <si>
    <t>LDC BORTOLOZZI - COMERCIAL - ME</t>
  </si>
  <si>
    <t>09391102000150</t>
  </si>
  <si>
    <t>LUCADEMA TRADE INDUSTRIA E COMERCIO EIRELI - EPP</t>
  </si>
  <si>
    <t>17908065000132</t>
  </si>
  <si>
    <t>M CERT COMERCIO E CALIBRACAO LTDA - ME</t>
  </si>
  <si>
    <t>03481445000129</t>
  </si>
  <si>
    <t>M N LOPES BATISTA E CIA LTDA - EPP</t>
  </si>
  <si>
    <t>03363727000121</t>
  </si>
  <si>
    <t>N. V. VERDE &amp; CIA LTDA - ME</t>
  </si>
  <si>
    <t>17930162000121</t>
  </si>
  <si>
    <t>NATIVA LAB PRODUTOS LABORATORIAIS LTDA - ME</t>
  </si>
  <si>
    <t>02944432000186</t>
  </si>
  <si>
    <t>OHNAN HOSPITALAR LTDA - ME</t>
  </si>
  <si>
    <t>04343480000144</t>
  </si>
  <si>
    <t>PASCO ELETRO SISTEMAS LTDA - EPP</t>
  </si>
  <si>
    <t>339034</t>
  </si>
  <si>
    <t>OUTRAS DESPESAS DE PESSOAL - TERCEIRIZACAO</t>
  </si>
  <si>
    <t>58954694000186</t>
  </si>
  <si>
    <t>PER-LAB INDUSTRIA E COMERCIO DE VIDROS PARA LABS LTDA -</t>
  </si>
  <si>
    <t>22450022000196</t>
  </si>
  <si>
    <t>RAFAEL FERNANDO SALATA - ME</t>
  </si>
  <si>
    <t>03217016000149</t>
  </si>
  <si>
    <t>RPF COMERCIAL LTDA - EPP</t>
  </si>
  <si>
    <t>13213516000166</t>
  </si>
  <si>
    <t>SAINT VALLEN BIOTECNOLOGIA LTDA - EPP</t>
  </si>
  <si>
    <t>15653057000167</t>
  </si>
  <si>
    <t>SANTOS E SANTANA PRODUTOS HOSPITALARES LTDA  - ME</t>
  </si>
  <si>
    <t>04744916000107</t>
  </si>
  <si>
    <t>SERV - CONSTRUTORA LTDA. - ME</t>
  </si>
  <si>
    <t>03076422000139</t>
  </si>
  <si>
    <t>SIMETRICA ENGENHARIA COMERCIO E SERVICOS LTDA - EPP</t>
  </si>
  <si>
    <t>01808192000120</t>
  </si>
  <si>
    <t>UNITY INSTRUMENTOS DE TESTE E MEDICAO LTDA - ME</t>
  </si>
  <si>
    <t>11225491215</t>
  </si>
  <si>
    <t>ANA MARIA ALVES PEREIRA</t>
  </si>
  <si>
    <t>29099714220</t>
  </si>
  <si>
    <t>ANTONIO FERREIRA SANTANA FILHO</t>
  </si>
  <si>
    <t>66006821249</t>
  </si>
  <si>
    <t>JOELMA PAZ DA SILVA</t>
  </si>
  <si>
    <t>71133445268</t>
  </si>
  <si>
    <t>TAYNA BENTO DE SOUZA DUARTE</t>
  </si>
  <si>
    <t>09450715000110</t>
  </si>
  <si>
    <t>DILCREIA MARTINS FAGUNDES DO NASCIMENTO - ME</t>
  </si>
  <si>
    <t>23025061000109</t>
  </si>
  <si>
    <t>LICEQ DO BRASIL - COMERCIO DE ESQUIPAMENTOS LTDA. - ME</t>
  </si>
  <si>
    <t>10506096000118</t>
  </si>
  <si>
    <t>MAQUITEC MAQUINAS E EQUIPAMENTOS LTDA - ME</t>
  </si>
  <si>
    <t>60431715000120</t>
  </si>
  <si>
    <t>MARTE CIENTIFICA &amp; INSTRUMENTACAO INDUSTRIAL LTDA</t>
  </si>
  <si>
    <t>11837115000151</t>
  </si>
  <si>
    <t>SB DE ARAUJO TECNOLOGIA DE EQUIPAMENTOS EIRELI - EPP</t>
  </si>
  <si>
    <t>17805370000107</t>
  </si>
  <si>
    <t>SINAI INDUSTRIA E COMERCIO EIRELI - ME</t>
  </si>
  <si>
    <t>18214465000100</t>
  </si>
  <si>
    <t>SOLAB LABORATORIO INDUSTRIA E COMERCIO EIRELI</t>
  </si>
  <si>
    <t>11098524000183</t>
  </si>
  <si>
    <t>TEKLABOR COMERCIO DE INSTRUMENTACAO ANALITICA LTDA - ME</t>
  </si>
  <si>
    <t>01768499209</t>
  </si>
  <si>
    <t>ANA BEATRIZ SOARES BENEVIDES</t>
  </si>
  <si>
    <t>97300519253</t>
  </si>
  <si>
    <t>FELIPE SILVA DOS SANTOS</t>
  </si>
  <si>
    <t>31066038287</t>
  </si>
  <si>
    <t>JOSE RICARDO DA SILVA DIAS</t>
  </si>
  <si>
    <t>00317345290</t>
  </si>
  <si>
    <t>RODRIGO ARAUJO PEREIRA</t>
  </si>
  <si>
    <t>01786249260</t>
  </si>
  <si>
    <t>RONEY PEREIRA DA SILVA</t>
  </si>
  <si>
    <t>94658218291</t>
  </si>
  <si>
    <t>TIAGO MARTINS DE SOUZA</t>
  </si>
  <si>
    <t>00972691235</t>
  </si>
  <si>
    <t>DEBORAH SANT ANA MOREIRA</t>
  </si>
  <si>
    <t>33562075200</t>
  </si>
  <si>
    <t>JOSE ROBERTO DA SILVA MENDES</t>
  </si>
  <si>
    <t>22433961220</t>
  </si>
  <si>
    <t>ANA CRISTINA DE SOUZA CABRAL</t>
  </si>
  <si>
    <t>60734060297</t>
  </si>
  <si>
    <t>BRENDA LOPES HOORNWEG VAN RIJ</t>
  </si>
  <si>
    <t>04755378000156</t>
  </si>
  <si>
    <t>BRUKER DO BRASIL COMERCIO E REPRESENTACAO DE PRODUTOS C</t>
  </si>
  <si>
    <t>40438384253</t>
  </si>
  <si>
    <t>CELIA EMI SASAHARA DA SILVA</t>
  </si>
  <si>
    <t>12726019000107</t>
  </si>
  <si>
    <t>D SILVA OLIVEIRA - ME</t>
  </si>
  <si>
    <t>19388675215</t>
  </si>
  <si>
    <t>ELIANE MAQUINE DE AMORIM</t>
  </si>
  <si>
    <t>83120181234</t>
  </si>
  <si>
    <t>GENILSON FREITAS DOS ANJOS</t>
  </si>
  <si>
    <t>67972314268</t>
  </si>
  <si>
    <t>ITACIARA MALCHER FONSECA</t>
  </si>
  <si>
    <t>01254028218</t>
  </si>
  <si>
    <t>MITSUO LOPES TAKENO</t>
  </si>
  <si>
    <t>37983199368</t>
  </si>
  <si>
    <t>REMO LIMA CUNHA</t>
  </si>
  <si>
    <t>10653050000121</t>
  </si>
  <si>
    <t>TRB COMERCIO VAREJISTA DE MATERIAL DE CONSTRUCAO LTDA -</t>
  </si>
  <si>
    <t>66402360287</t>
  </si>
  <si>
    <t>WILLIAN TEODORO DA SILVA FILHO</t>
  </si>
  <si>
    <t>07380204866</t>
  </si>
  <si>
    <t>ANA LUCIA SOARES MACHADO</t>
  </si>
  <si>
    <t>85140040263</t>
  </si>
  <si>
    <t>FERNANDA REIS CINTRA</t>
  </si>
  <si>
    <t>86607383220</t>
  </si>
  <si>
    <t>JOSE CARLOS FERREIRA SOUZA</t>
  </si>
  <si>
    <t>59044837249</t>
  </si>
  <si>
    <t>MARCIO ROBERTO LIMA FERNANDES</t>
  </si>
  <si>
    <t>L2994P2301N</t>
  </si>
  <si>
    <t>ASSISTENCIA ESTUDANTIL DE COARI</t>
  </si>
  <si>
    <t>42595652000166</t>
  </si>
  <si>
    <t>ASSOCIACAO NACIONAL DE POS-GRADUACAO E PESQUISA EM ADMI</t>
  </si>
  <si>
    <t>04517841000202</t>
  </si>
  <si>
    <t>CONSTAL - CONSTRUTORA, COMERCIO E NAVEGACAO NATAL LTDA</t>
  </si>
  <si>
    <t>52250156204</t>
  </si>
  <si>
    <t>HUDSON DA SILVA CASTRO</t>
  </si>
  <si>
    <t>68875975272</t>
  </si>
  <si>
    <t>JOSE ADENILTO OLIVEIRA DE SOUZA</t>
  </si>
  <si>
    <t>79772790297</t>
  </si>
  <si>
    <t>LENON CORREA DE SOUZA</t>
  </si>
  <si>
    <t>00748963000178</t>
  </si>
  <si>
    <t>M A C BARANDA - EPP</t>
  </si>
  <si>
    <t>52009840259</t>
  </si>
  <si>
    <t>MARCELO DE QUEIROZ ROCHA</t>
  </si>
  <si>
    <t>04329736000169</t>
  </si>
  <si>
    <t>MUNICIPIO DE PARINTINS</t>
  </si>
  <si>
    <t>04922256000107</t>
  </si>
  <si>
    <t>P. A. ESTEVES DO ROSARIO - EPP</t>
  </si>
  <si>
    <t>03508097000136</t>
  </si>
  <si>
    <t>REDE NACIONAL DE ENSINO E PESQUISA - RNP</t>
  </si>
  <si>
    <t>58556451268</t>
  </si>
  <si>
    <t>REIDEVANDRO MACHADO DA SILVA PIMENTEL</t>
  </si>
  <si>
    <t>00020533225</t>
  </si>
  <si>
    <t>RICARDO SANTOS FONSECA</t>
  </si>
  <si>
    <t>68554591291</t>
  </si>
  <si>
    <t>RODRIGO SOARES MAUES</t>
  </si>
  <si>
    <t>30206324200</t>
  </si>
  <si>
    <t>ROSANGELA TELMA BATISTA DE SOUZA DE JESUS</t>
  </si>
  <si>
    <t>12273527000179</t>
  </si>
  <si>
    <t>UNIMAX DE CAIEIRAS LTDA - ME</t>
  </si>
  <si>
    <t>12467682000126</t>
  </si>
  <si>
    <t>MAXIMUM COMERCIAL IMPORTADORA E EXPORTADORA LTDA - EPP</t>
  </si>
  <si>
    <t>44592523253</t>
  </si>
  <si>
    <t>JOABE DE LIMA ROCHA</t>
  </si>
  <si>
    <t>61810193249</t>
  </si>
  <si>
    <t>IDELMAR DO NASCIMENTO PAULO</t>
  </si>
  <si>
    <t>17449122000162</t>
  </si>
  <si>
    <t>ANTONIO GOMES PEREIRA - ME</t>
  </si>
  <si>
    <t>62412841268</t>
  </si>
  <si>
    <t>ARILTON CAVALCANTE</t>
  </si>
  <si>
    <t>05607410000119</t>
  </si>
  <si>
    <t>D P CUESTA COMERCIO - EPP</t>
  </si>
  <si>
    <t>00696260069</t>
  </si>
  <si>
    <t>MICHELE MENDES ROCHA DE OLIVEIRA</t>
  </si>
  <si>
    <t>09086038786</t>
  </si>
  <si>
    <t>ROBERTA SILVA DE SOUZA SANTANA</t>
  </si>
  <si>
    <t>64678342249</t>
  </si>
  <si>
    <t>RUI ANDRE DA SILVA RIBEIRO</t>
  </si>
  <si>
    <t>89997379268</t>
  </si>
  <si>
    <t>ADINY HEIMY MULLER CORDEIRO</t>
  </si>
  <si>
    <t>06091290908</t>
  </si>
  <si>
    <t>FERNANDA AMARANTE MENDES DE OLIVEIRA</t>
  </si>
  <si>
    <t>71472576268</t>
  </si>
  <si>
    <t>JOAB ARAUJO DOS SANTOS</t>
  </si>
  <si>
    <t>96946954068</t>
  </si>
  <si>
    <t>LILIANE DE CARVALHO MARONES</t>
  </si>
  <si>
    <t>68868685272</t>
  </si>
  <si>
    <t>ERCIVAN GOMES DE OLIVEIRA</t>
  </si>
  <si>
    <t>04629062483</t>
  </si>
  <si>
    <t>ANA SAVIA FARIAS RAMOS</t>
  </si>
  <si>
    <t>96529202234</t>
  </si>
  <si>
    <t>ALYSSON BRHIAN DE SOUZA MUNIZ SILVA</t>
  </si>
  <si>
    <t>76327302220</t>
  </si>
  <si>
    <t>FRANCELIO VIEIRA DE SOUZA</t>
  </si>
  <si>
    <t>30890969272</t>
  </si>
  <si>
    <t>JOAO MAGALHAES DA COSTA</t>
  </si>
  <si>
    <t>74734598215</t>
  </si>
  <si>
    <t>KEEMBEC SOUZA RELVAS DIAS</t>
  </si>
  <si>
    <t>62640500325</t>
  </si>
  <si>
    <t>PAULINO PINHEIRO GAIA</t>
  </si>
  <si>
    <t>63134209268</t>
  </si>
  <si>
    <t>PETERSON MEDEIROS COLARES</t>
  </si>
  <si>
    <t>02461605351</t>
  </si>
  <si>
    <t>RAYZA LIMA ARAUJO</t>
  </si>
  <si>
    <t>05939512631</t>
  </si>
  <si>
    <t>ETELVINO ROCHA ARAUJO</t>
  </si>
  <si>
    <t>09068212000185</t>
  </si>
  <si>
    <t>ANDRE LUIS ALVES MONTE - ME</t>
  </si>
  <si>
    <t>21890745000143</t>
  </si>
  <si>
    <t>ATO LICITACAO COMERCIO E SERVICOS EIRELI - EPP</t>
  </si>
  <si>
    <t>15147807802</t>
  </si>
  <si>
    <t>CARLOS ALBERTO DINELLY FILHO</t>
  </si>
  <si>
    <t>22814701000105</t>
  </si>
  <si>
    <t>ELETRICA PORAQUE LTDA - EPP</t>
  </si>
  <si>
    <t>11232881864</t>
  </si>
  <si>
    <t>GISLANE APARECIDA MARTINS SIQUEIRA</t>
  </si>
  <si>
    <t>10229307000112</t>
  </si>
  <si>
    <t>ISOLUX COMERCIAL LTDA - EPP</t>
  </si>
  <si>
    <t>96532858234</t>
  </si>
  <si>
    <t>JAIZA RIBEIRO ALVES</t>
  </si>
  <si>
    <t>19225144000174</t>
  </si>
  <si>
    <t>JUME'S MATERIAL DE CONSTRUCAO LTDA - EPP</t>
  </si>
  <si>
    <t>08288901000132</t>
  </si>
  <si>
    <t>L.H.GONCALVES COMPONENTES ELETRONICOS - EPP</t>
  </si>
  <si>
    <t>80822940353</t>
  </si>
  <si>
    <t>MARCOS JOSE PEREIRA</t>
  </si>
  <si>
    <t>21137250000148</t>
  </si>
  <si>
    <t>PHG ELETRO ELETRONICOS LTDA - EPP</t>
  </si>
  <si>
    <t>02697297000111</t>
  </si>
  <si>
    <t>UNIVERSO ELETRICO LTDA</t>
  </si>
  <si>
    <t>08772301000145</t>
  </si>
  <si>
    <t>WZ UNIAO M0NTAGEM E INSTALACOES INDUSTRIAIS LTDA - EPP</t>
  </si>
  <si>
    <t>01740940512</t>
  </si>
  <si>
    <t>ALCIDES PEREIRA SANTOS NETO</t>
  </si>
  <si>
    <t>99692953220</t>
  </si>
  <si>
    <t>ALEXANDRO DE SOUZA NETO</t>
  </si>
  <si>
    <t>16065000230</t>
  </si>
  <si>
    <t>HERLEIDE BATISTA VIANA</t>
  </si>
  <si>
    <t>24069582215</t>
  </si>
  <si>
    <t>VALDELI MARIA MEDEIROS DA SILVA GOMES</t>
  </si>
  <si>
    <t>60011467215</t>
  </si>
  <si>
    <t>IZAQUIEL MATEUS MACEDO GOMES</t>
  </si>
  <si>
    <t>08105323443</t>
  </si>
  <si>
    <t>PAULO ADELINO DE MEDEIROS</t>
  </si>
  <si>
    <t>L2994P2310N</t>
  </si>
  <si>
    <t>ASSISTENCIA ESTUDANTIL DE MAUES.</t>
  </si>
  <si>
    <t>85344699204</t>
  </si>
  <si>
    <t>CLEO ROGER DE LIMA HECK</t>
  </si>
  <si>
    <t>62500635287</t>
  </si>
  <si>
    <t>DEBORAH PEREIRA LINHARES DA SILVA</t>
  </si>
  <si>
    <t>67744257200</t>
  </si>
  <si>
    <t>FRANCISCO MARCELO RODRIGUES RIBEIRO</t>
  </si>
  <si>
    <t>84320966287</t>
  </si>
  <si>
    <t>LEANDRO COUTINHO ALHO</t>
  </si>
  <si>
    <t>97630616104</t>
  </si>
  <si>
    <t>LIDIANE TELES DE AMORIM</t>
  </si>
  <si>
    <t>08208008000150</t>
  </si>
  <si>
    <t>M L COMERCIO DE MOVEIS E INSUMOS AGRICOLAS LTDA  - ME</t>
  </si>
  <si>
    <t>08040522714</t>
  </si>
  <si>
    <t>MARCIO RODRIGUES MIRANDA</t>
  </si>
  <si>
    <t>13650530325</t>
  </si>
  <si>
    <t>MARIA MARLUCIA RODRIGUES MORAIS DA COSTA</t>
  </si>
  <si>
    <t>17722176000150</t>
  </si>
  <si>
    <t>R. T. DO NASCIMENTO - ME</t>
  </si>
  <si>
    <t>87427893204</t>
  </si>
  <si>
    <t>RODRIGO FERREIRA DE LIMA</t>
  </si>
  <si>
    <t>72748010230</t>
  </si>
  <si>
    <t>ZARIFE GOMES LIMA</t>
  </si>
  <si>
    <t>Mês Lançamento: JUN/2016</t>
  </si>
  <si>
    <t>06127607000113</t>
  </si>
  <si>
    <t>BANDEIRA E NUNES LTDA - ME</t>
  </si>
  <si>
    <t>62416146220</t>
  </si>
  <si>
    <t>DENIS PAZ FREITAS</t>
  </si>
  <si>
    <t>60007451253</t>
  </si>
  <si>
    <t>EBER SANTOS DUARTE JUNIOR</t>
  </si>
  <si>
    <t>04912729000195</t>
  </si>
  <si>
    <t>J. P. MEIRELES - ME</t>
  </si>
  <si>
    <t>86548735234</t>
  </si>
  <si>
    <t>ROZEANE ALVES DE SOUZA</t>
  </si>
  <si>
    <t>78287111234</t>
  </si>
  <si>
    <t>DANIELE SILVA DE ALMEIDA</t>
  </si>
  <si>
    <t>73854336268</t>
  </si>
  <si>
    <t>DI ANGELO MATOS PINHEIRO</t>
  </si>
  <si>
    <t>09406023000175</t>
  </si>
  <si>
    <t>E F DA SILVA DISTRIBUIDORA - ME</t>
  </si>
  <si>
    <t>07361971253</t>
  </si>
  <si>
    <t>JOSE EDISON CARVALHO SOARES</t>
  </si>
  <si>
    <t>80483429287</t>
  </si>
  <si>
    <t>SUZIANE DE SOUZA ANDRADE</t>
  </si>
  <si>
    <t>08757446644</t>
  </si>
  <si>
    <t>CRISCIAN KELLEN AMARO DE OLIVEIRA</t>
  </si>
  <si>
    <t>74123882234</t>
  </si>
  <si>
    <t>ADRIANO PEREIRA DA SILVA MARTINS</t>
  </si>
  <si>
    <t>25206505838</t>
  </si>
  <si>
    <t>ALEXANDRE RICARDO VON EHNERT</t>
  </si>
  <si>
    <t>VPP02P0124N</t>
  </si>
  <si>
    <t>COMPL DE RECURSO PARA AQUIS DE EQUIP MOB</t>
  </si>
  <si>
    <t>09211711000180</t>
  </si>
  <si>
    <t>CENTRAL MOVEIS PARA ESCRITORIO LTDA - ME</t>
  </si>
  <si>
    <t>00297655280</t>
  </si>
  <si>
    <t>ERICK MICK OLIVEIRA DA SILVA</t>
  </si>
  <si>
    <t>77036481000110</t>
  </si>
  <si>
    <t>INDUSTRIA DE CARIMBOS 2001 LTDA - ME</t>
  </si>
  <si>
    <t>14220230000170</t>
  </si>
  <si>
    <t>RYMO-IMAGEM E PRODUTOS GRAFICOS DA AMAZONIA LTDA</t>
  </si>
  <si>
    <t>69891460282</t>
  </si>
  <si>
    <t>SEBASTIAO LUCIANO NOGUEIRA</t>
  </si>
  <si>
    <t>61431265268</t>
  </si>
  <si>
    <t>OZIEL DE SA DANTAS</t>
  </si>
  <si>
    <t>23361964253</t>
  </si>
  <si>
    <t>LUIZ FEITOSA GOMES</t>
  </si>
  <si>
    <t>98725270672</t>
  </si>
  <si>
    <t>CILENE MARIA MELADO ALVIM RIBEIRO</t>
  </si>
  <si>
    <t>73971740278</t>
  </si>
  <si>
    <t>JANIELSON ARAUJO CAVALCANTE</t>
  </si>
  <si>
    <t>91495237249</t>
  </si>
  <si>
    <t>THIAGO DANDOLINI KERNE</t>
  </si>
  <si>
    <t>03508218287</t>
  </si>
  <si>
    <t>JAIR CRISOSTOMO DE SOUZA</t>
  </si>
  <si>
    <t>91147565368</t>
  </si>
  <si>
    <t>JOSE TARCISIO BORGES BEZERRA NETO</t>
  </si>
  <si>
    <t>61012483215</t>
  </si>
  <si>
    <t>LIVIA DA SILVA OLIVEIRA</t>
  </si>
  <si>
    <t>64686027268</t>
  </si>
  <si>
    <t>VALERIA DA ROCHA SOBRAL</t>
  </si>
  <si>
    <t>09094300000151</t>
  </si>
  <si>
    <t>OPEN TREINAMENTOS EMPRESARIAIS E EDITORA LTDA - EPP</t>
  </si>
  <si>
    <t>07001855774</t>
  </si>
  <si>
    <t>ABNER MARCIO OLIVEIRA TEIXEIRA CICARINI</t>
  </si>
  <si>
    <t>83577963204</t>
  </si>
  <si>
    <t>CLAUDIA DE SOUZA CASTRO</t>
  </si>
  <si>
    <t>88043770204</t>
  </si>
  <si>
    <t>FRANCIANE SANTOS DE SOUZA</t>
  </si>
  <si>
    <t>84840986215</t>
  </si>
  <si>
    <t>FRANCIMARA COSTA MARTINS</t>
  </si>
  <si>
    <t>67746500234</t>
  </si>
  <si>
    <t>GLEICIANO VALES MENDES</t>
  </si>
  <si>
    <t>09141374762</t>
  </si>
  <si>
    <t>ISIS FRANCA GONCALVES SIEBRA</t>
  </si>
  <si>
    <t>75823810253</t>
  </si>
  <si>
    <t>JACKELINE CHEDIAK SILVA</t>
  </si>
  <si>
    <t>00461231999</t>
  </si>
  <si>
    <t>JAMILE DELAGNELO FAGUNDES DA SILVA</t>
  </si>
  <si>
    <t>07846426648</t>
  </si>
  <si>
    <t>LEANDRO AMORIM DAMASCENO</t>
  </si>
  <si>
    <t>58870857204</t>
  </si>
  <si>
    <t>LEONAM MATOS CORREIA LIMA</t>
  </si>
  <si>
    <t>19396414204</t>
  </si>
  <si>
    <t>MAURICIO ROBERTO DA SILVA</t>
  </si>
  <si>
    <t>62294970268</t>
  </si>
  <si>
    <t>MOYSES HASSAN DA SILVA SOBRINHO</t>
  </si>
  <si>
    <t>37539450991</t>
  </si>
  <si>
    <t>PAULO ROBERTO WOLLINGER</t>
  </si>
  <si>
    <t>56385781534</t>
  </si>
  <si>
    <t>PEDRO ISSA FIGUEIREDO</t>
  </si>
  <si>
    <t>89131827268</t>
  </si>
  <si>
    <t>NARA BEZERRA DE OLIVEIRA</t>
  </si>
  <si>
    <t>47400234900</t>
  </si>
  <si>
    <t>LUIZ CARLOS FERREIRA</t>
  </si>
  <si>
    <t>03515130000155</t>
  </si>
  <si>
    <t>EMERSON DOS SANTOS MEDEIROS - ME</t>
  </si>
  <si>
    <t>87251590468</t>
  </si>
  <si>
    <t>ANDREA ALVES LUSTOZA</t>
  </si>
  <si>
    <t>03016186667</t>
  </si>
  <si>
    <t>PATRICIA ROSSI DOS REIS</t>
  </si>
  <si>
    <t>04562591000141</t>
  </si>
  <si>
    <t>A.R. RODRIGUEZ &amp; CIA LTDA</t>
  </si>
  <si>
    <t>18206900000155</t>
  </si>
  <si>
    <t>CENTRAL DE PLACAS DA AMAZONIA LTDA  - ME</t>
  </si>
  <si>
    <t>91188571249</t>
  </si>
  <si>
    <t>FRANCISCO CAIO LIMA GOMES</t>
  </si>
  <si>
    <t>52317021291</t>
  </si>
  <si>
    <t>GILMAR GONZAGA DOS SANTOS GUEDES</t>
  </si>
  <si>
    <t>15792443000130</t>
  </si>
  <si>
    <t>EDITORA E GRAFICA FAMA LTDA</t>
  </si>
  <si>
    <t>05388409000140</t>
  </si>
  <si>
    <t>INSTITUTO FLORESTA TROPICAL IFT</t>
  </si>
  <si>
    <t>04920664000120</t>
  </si>
  <si>
    <t>JS MATERIAIS DE CONSTRUCAO LTDA.</t>
  </si>
  <si>
    <t>02137093000126</t>
  </si>
  <si>
    <t>K.F.CONSTRUCOES E COMERCIO LTDA</t>
  </si>
  <si>
    <t>78274575253</t>
  </si>
  <si>
    <t>LEONARDO MOURA DE SOUZA</t>
  </si>
  <si>
    <t>06952020497</t>
  </si>
  <si>
    <t>PAULO RAMOS ROLIM</t>
  </si>
  <si>
    <t>00448230000118</t>
  </si>
  <si>
    <t>PAVAO MATERIAL DE CONSTRUCAO LIMITADA</t>
  </si>
  <si>
    <t>09016054000110</t>
  </si>
  <si>
    <t>R K IWAMOTO - ME</t>
  </si>
  <si>
    <t>07187100701</t>
  </si>
  <si>
    <t>ROSANA ANTUNES PALHETA</t>
  </si>
  <si>
    <t>41688554491</t>
  </si>
  <si>
    <t>SIMON ALEXIS RAMOS TORTOLERO</t>
  </si>
  <si>
    <t>11686293000129</t>
  </si>
  <si>
    <t>FERNANDO ANTONIO FREIRE AVELAR</t>
  </si>
  <si>
    <t>14174585000170</t>
  </si>
  <si>
    <t>GENIAL REFRIGERACAO LTDA - EPP</t>
  </si>
  <si>
    <t>05447263000167</t>
  </si>
  <si>
    <t>MOTONORTE MOTORES E MAQUINAS DO NORTE LTDA</t>
  </si>
  <si>
    <t>05447263000248</t>
  </si>
  <si>
    <t>99593866272</t>
  </si>
  <si>
    <t>HENRIQUE BORGES LORBIESKI</t>
  </si>
  <si>
    <t>01987870220</t>
  </si>
  <si>
    <t>MARIA LUIZA SANTIS DA SILVA</t>
  </si>
  <si>
    <t>02428413000105</t>
  </si>
  <si>
    <t>FUNDACAO BRASILEIRA DE CONTABILIDADE</t>
  </si>
  <si>
    <t>12134879000143</t>
  </si>
  <si>
    <t>AIQ FERRAMENTAS E INSTRUMENTOS LTDA - EPP</t>
  </si>
  <si>
    <t>15179700000162</t>
  </si>
  <si>
    <t>CENTRAO COMERCIO DE EQUIPAMENTOS LTDA - ME</t>
  </si>
  <si>
    <t>04214086000106</t>
  </si>
  <si>
    <t>INSTRUMENTAL TECNICO LTDA</t>
  </si>
  <si>
    <t>05415327000148</t>
  </si>
  <si>
    <t>ITEST - MEDICAO E AUTOMACAO LTDA - EPP</t>
  </si>
  <si>
    <t>17194994000127</t>
  </si>
  <si>
    <t>MINAS FERRAMENTAS LTDA</t>
  </si>
  <si>
    <t>04928468000100</t>
  </si>
  <si>
    <t>PEREIRA &amp; JUSTUS EIRELI - EPP</t>
  </si>
  <si>
    <t>22791669000181</t>
  </si>
  <si>
    <t>W ALVES DA SILVA - EPP</t>
  </si>
  <si>
    <t>59792010000150</t>
  </si>
  <si>
    <t>BOMBAS RIO PRETO LTDA - EPP</t>
  </si>
  <si>
    <t>18190056000111</t>
  </si>
  <si>
    <t>HEXA COMERCIO E IMPORTACAO DE EQUIPAMENTOS LTDA - EPP</t>
  </si>
  <si>
    <t>10713114000132</t>
  </si>
  <si>
    <t>SANTAFLEX INDUSTRIA E COMERCIO DE MOVEIS EIRELI - ME</t>
  </si>
  <si>
    <t>01782093257</t>
  </si>
  <si>
    <t>HAKLLA OLIVEIRA SACRAMENTA</t>
  </si>
  <si>
    <t>01703996216</t>
  </si>
  <si>
    <t>SERGIO LYRA BARBOZA</t>
  </si>
  <si>
    <t>97817899215</t>
  </si>
  <si>
    <t>THAYANY JACOB PINHEIRO</t>
  </si>
  <si>
    <t>85704199291</t>
  </si>
  <si>
    <t>MAYARA LETICIA PAIVA MAGALHAES</t>
  </si>
  <si>
    <t>21450498272</t>
  </si>
  <si>
    <t>DERLAINE DA SILVA NOGUEIRA</t>
  </si>
  <si>
    <t>11583495215</t>
  </si>
  <si>
    <t>JOSE MAURICIO WALLACE DE CARVALHO</t>
  </si>
  <si>
    <t>00166480215</t>
  </si>
  <si>
    <t>RAUL GALDINO DE CARVALHO</t>
  </si>
  <si>
    <t>18870376249</t>
  </si>
  <si>
    <t>AMILTON JOSE DE SOUZA BERMEU</t>
  </si>
  <si>
    <t>16142454287</t>
  </si>
  <si>
    <t>CARLOS GOMES FONTINELLE</t>
  </si>
  <si>
    <t>21500487287</t>
  </si>
  <si>
    <t>EDEVALDO ALBUQUERQUE FIALHO</t>
  </si>
  <si>
    <t>21415560234</t>
  </si>
  <si>
    <t>ERIVALDO FERREIRA DA SILVA</t>
  </si>
  <si>
    <t>05405688215</t>
  </si>
  <si>
    <t>FERNANDO RODRIGUES DE ALMEIDA</t>
  </si>
  <si>
    <t>84660513000119</t>
  </si>
  <si>
    <t>IRMAOS BRITO - DISTRIBUIDORA COMERCIO DE MATERIAL DE CO</t>
  </si>
  <si>
    <t>18853978287</t>
  </si>
  <si>
    <t>JOSE DILTON LIMA DOS SANTOS</t>
  </si>
  <si>
    <t>30783259204</t>
  </si>
  <si>
    <t>JOSE EDSON LIMA DA SILVA</t>
  </si>
  <si>
    <t>23864478200</t>
  </si>
  <si>
    <t>MARIA AMELIA SOUZA DE MORAIS</t>
  </si>
  <si>
    <t>14248298287</t>
  </si>
  <si>
    <t>NIVALDO RODRIGUES E SILVA</t>
  </si>
  <si>
    <t>03609510153</t>
  </si>
  <si>
    <t>PEDRO IVAN DAS GRACAS PALHETA</t>
  </si>
  <si>
    <t>34292268215</t>
  </si>
  <si>
    <t>RIVELINO DE SOUZA LIMA</t>
  </si>
  <si>
    <t>41728360200</t>
  </si>
  <si>
    <t>ROSALICE CHAVES MELLO</t>
  </si>
  <si>
    <t>07175725001050</t>
  </si>
  <si>
    <t>02545092231</t>
  </si>
  <si>
    <t>VINICIUS ROCHA LIMA DA SILVA</t>
  </si>
  <si>
    <t>91418046272</t>
  </si>
  <si>
    <t>VITOR BREMGARTNER DA FROTA</t>
  </si>
  <si>
    <t>01601016000112</t>
  </si>
  <si>
    <t>EVANDY SATURNINO DE LIMA - EPP</t>
  </si>
  <si>
    <t>10403713000150</t>
  </si>
  <si>
    <t>F.K.G COMERCIO E SERVICOS AUTOMOTIVOS LTDA - ME</t>
  </si>
  <si>
    <t>51003619215</t>
  </si>
  <si>
    <t>IDALBERTO DIAS SERRAO</t>
  </si>
  <si>
    <t>74312006253</t>
  </si>
  <si>
    <t>MONICA YOKO NOMURA BEZERRA</t>
  </si>
  <si>
    <t>33475750244</t>
  </si>
  <si>
    <t>RENATO SOARES CARDOSO</t>
  </si>
  <si>
    <t>00868882000101</t>
  </si>
  <si>
    <t>RODRIGO TOLOSA RICO - EPP</t>
  </si>
  <si>
    <t>32366264291</t>
  </si>
  <si>
    <t>ROMISON DE SOUZA TEIXEIRA</t>
  </si>
  <si>
    <t>01881878120</t>
  </si>
  <si>
    <t>LUCAS VINICIUS ANDRADE OLIVEIRA</t>
  </si>
  <si>
    <t>17000799000119</t>
  </si>
  <si>
    <t>C T TOGUCHI &amp; CIA LTDA  - ME</t>
  </si>
  <si>
    <t>22622620000103</t>
  </si>
  <si>
    <t>RODRIGO ROCHA KROHN 78138680130</t>
  </si>
  <si>
    <t>94281025200</t>
  </si>
  <si>
    <t>ANDRE LUIZ LARANJEIRA ROCHA</t>
  </si>
  <si>
    <t>31505937272</t>
  </si>
  <si>
    <t>ANTONIO ROBERTO DE DEUS CARVALHO</t>
  </si>
  <si>
    <t>43372040244</t>
  </si>
  <si>
    <t>EDSON RODRIGUES DE AGUIAR</t>
  </si>
  <si>
    <t>82459088000</t>
  </si>
  <si>
    <t>EZEQUIEL DE SOUZA</t>
  </si>
  <si>
    <t>51072459353</t>
  </si>
  <si>
    <t>VALERY NICOLAS DE BRITO BACELLAR</t>
  </si>
  <si>
    <t>03147512000173</t>
  </si>
  <si>
    <t>R. A. PESSONI GOMES - ME</t>
  </si>
  <si>
    <t>93899076249</t>
  </si>
  <si>
    <t>SERGIO FERNANDES ASSIS</t>
  </si>
  <si>
    <t>01523004223</t>
  </si>
  <si>
    <t>JADIELE BARBOSA MENDONCA</t>
  </si>
  <si>
    <t>03939308000195</t>
  </si>
  <si>
    <t>A S RAULINO - EPP</t>
  </si>
  <si>
    <t>53037510234</t>
  </si>
  <si>
    <t>DAVILLA VIEIRA ODIZIO DA SILVA</t>
  </si>
  <si>
    <t>82518530282</t>
  </si>
  <si>
    <t>EDSON GALVAO MAIA</t>
  </si>
  <si>
    <t>72683430272</t>
  </si>
  <si>
    <t>FRANCISCO DAS CHAGAS SILVA DE SOUZA</t>
  </si>
  <si>
    <t>79750605268</t>
  </si>
  <si>
    <t>MARCOS FERREIRA DOS SANTOS</t>
  </si>
  <si>
    <t>98903357272</t>
  </si>
  <si>
    <t>SILAS DE ANDRADE FONSECA ZACARIAS</t>
  </si>
  <si>
    <t>Mês Lançamento: Total</t>
  </si>
  <si>
    <t>Unidade</t>
  </si>
  <si>
    <t>Descrição da despesa</t>
  </si>
  <si>
    <t>Orçamento Capital + Custeio</t>
  </si>
  <si>
    <t>% Empenhado</t>
  </si>
  <si>
    <t>%Liquidado</t>
  </si>
  <si>
    <t>% Pago</t>
  </si>
  <si>
    <t>PROEN</t>
  </si>
  <si>
    <t>PPGI</t>
  </si>
  <si>
    <t>PROEX</t>
  </si>
  <si>
    <t>PROAD</t>
  </si>
  <si>
    <t>PRODIN</t>
  </si>
  <si>
    <t>DESPESAS DIVERSAS DA PROEN - HUMAITÁ</t>
  </si>
  <si>
    <t>DESPESAS DIVERSAS DA PROEN - MANACAPURU</t>
  </si>
  <si>
    <t>DESPESAS DIVERSAS DA PROEN - TEFÉ</t>
  </si>
  <si>
    <t>DESPESAS DIVERSAS DA PROEN - CMC</t>
  </si>
  <si>
    <t>DESPESAS DIVERSAS DA PROEN - TABATINGA</t>
  </si>
  <si>
    <t>DESPESAS DIVERSAS DA PROEN - FIGUEIREDO</t>
  </si>
  <si>
    <t>DESPESAS DIVERSAS DA PROEN - MAUÉS</t>
  </si>
  <si>
    <t>DESPESAS DIVERSAS DA PPGI - HUMAITÁ</t>
  </si>
  <si>
    <t>DESPESAS DIVERSAS DA PPGI - ITACOATIARA</t>
  </si>
  <si>
    <t>DESPESAS DIVERSAS DA PPGI - TEFÉ</t>
  </si>
  <si>
    <t>DESPESAS DIVERSAS DA PPGI - CSGC</t>
  </si>
  <si>
    <t>DESPESAS DIVERSAS DA PPGI - CMC</t>
  </si>
  <si>
    <t>DESPESAS DIVERSAS DA PPGI - CMDI</t>
  </si>
  <si>
    <t>DESPESAS DIVERSAS DA PPGI - COARI</t>
  </si>
  <si>
    <t>DESPESAS DIVERSAS DA PPGI - PARINTINS</t>
  </si>
  <si>
    <t>DESPESAS DIVERSAS DA PPGI - TABATINGA</t>
  </si>
  <si>
    <t>DESPESAS DIVERSAS DA PPGI - FIGUEIREDO</t>
  </si>
  <si>
    <t>DESPESAS DIVERSAS DA PPGI - MAUÉS</t>
  </si>
  <si>
    <t>DESPESAS DIVERSAS DA PPGI - LÁBREA</t>
  </si>
  <si>
    <t>DESPESAS DIVERSAS DA PROEX - ITACOATIARA</t>
  </si>
  <si>
    <t>DESPESAS DIVERSAS DA PROEX - MANACAPURU</t>
  </si>
  <si>
    <t>DESPESAS DIVERSAS DA PROEX - TEFÉ</t>
  </si>
  <si>
    <t>DESPESAS DIVERSAS DA PROEX - CSGC</t>
  </si>
  <si>
    <t>DESPESAS DIVERSAS DA PROEX - CMZL</t>
  </si>
  <si>
    <t>DESPESAS DIVERSAS DA PROEX - CMC</t>
  </si>
  <si>
    <t>DESPESAS DIVERSAS DA PROEX - CMDI</t>
  </si>
  <si>
    <t>DESPESAS DIVERSAS DA PROEX - PARINTINS</t>
  </si>
  <si>
    <t>DESPESAS DIVERSAS DA PROEX - TABATINGA</t>
  </si>
  <si>
    <t>DESPESAS DIVERSAS DA PROEX - FIGUEIREDO</t>
  </si>
  <si>
    <t>DESPESAS DIVERSAS DA PROEX - MAUÉS</t>
  </si>
  <si>
    <t>DESPESAS DIVERSAS DA PROEX - LÁBREA</t>
  </si>
  <si>
    <t>DESPESAS DIVERSAS DO CAMPUS TABATINGA - REITORIA</t>
  </si>
  <si>
    <t>DESPESAS DIVERSAS DO CAMPUS COARI - TABATINGA</t>
  </si>
  <si>
    <t>DESPESAS DIVERSAS DO CAMPUS EIRUNEPE TABATINGA</t>
  </si>
  <si>
    <t>DESPESAS DIVERSAS DO CAMPUS TEFE - REITORIA</t>
  </si>
  <si>
    <t>DESPESAS DIVERSAS DO CAMPUS ITACOATIARA - REITORIA</t>
  </si>
  <si>
    <t>Reitoria Manutenção</t>
  </si>
  <si>
    <t>GABINETE DA REITORIA</t>
  </si>
  <si>
    <t>DESPESAS DIVERSAS DA PROAD - TABATINGA</t>
  </si>
  <si>
    <t>DESPESAS DIVERSAS DA PRODIN - TABATINGA</t>
  </si>
  <si>
    <t>DESPESAS DIVERSAS DO GABINETE DA REITORIA -L20RLP01GBN</t>
  </si>
  <si>
    <t>Relacionado ao orçamento</t>
  </si>
  <si>
    <t>Relacionado ao empenhado</t>
  </si>
  <si>
    <t>Relacionado ao Liquidado</t>
  </si>
  <si>
    <t>Ações PDA2016</t>
  </si>
  <si>
    <t>Planejadas</t>
  </si>
  <si>
    <t>Situação Nova</t>
  </si>
  <si>
    <t>Situação em Andamento</t>
  </si>
  <si>
    <t>Em andamento ou concluído</t>
  </si>
  <si>
    <t>Concluída, atendidas ou canceladas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</si>
</sst>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0"/>
      <color rgb="FF000000"/>
      <name val="Arial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b/>
      <sz val="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justify" vertical="center"/>
    </xf>
    <xf numFmtId="0" fontId="8" fillId="6" borderId="12" xfId="0" applyFont="1" applyFill="1" applyBorder="1" applyAlignment="1">
      <alignment horizontal="justify" vertical="center"/>
    </xf>
    <xf numFmtId="0" fontId="8" fillId="8" borderId="12" xfId="0" applyFont="1" applyFill="1" applyBorder="1" applyAlignment="1">
      <alignment horizontal="justify" vertical="center"/>
    </xf>
    <xf numFmtId="0" fontId="8" fillId="9" borderId="12" xfId="0" applyFont="1" applyFill="1" applyBorder="1" applyAlignment="1">
      <alignment horizontal="justify" vertical="center"/>
    </xf>
    <xf numFmtId="0" fontId="8" fillId="10" borderId="12" xfId="0" applyFont="1" applyFill="1" applyBorder="1" applyAlignment="1">
      <alignment vertical="center"/>
    </xf>
    <xf numFmtId="0" fontId="0" fillId="6" borderId="12" xfId="0" applyFill="1" applyBorder="1"/>
    <xf numFmtId="0" fontId="0" fillId="7" borderId="12" xfId="0" applyFill="1" applyBorder="1"/>
    <xf numFmtId="43" fontId="0" fillId="6" borderId="12" xfId="1" applyFont="1" applyFill="1" applyBorder="1"/>
    <xf numFmtId="43" fontId="0" fillId="8" borderId="12" xfId="1" applyFont="1" applyFill="1" applyBorder="1"/>
    <xf numFmtId="10" fontId="0" fillId="9" borderId="12" xfId="2" applyNumberFormat="1" applyFont="1" applyFill="1" applyBorder="1"/>
    <xf numFmtId="10" fontId="0" fillId="10" borderId="12" xfId="2" applyNumberFormat="1" applyFont="1" applyFill="1" applyBorder="1"/>
    <xf numFmtId="43" fontId="8" fillId="7" borderId="12" xfId="1" applyFont="1" applyFill="1" applyBorder="1"/>
    <xf numFmtId="43" fontId="8" fillId="6" borderId="12" xfId="0" applyNumberFormat="1" applyFont="1" applyFill="1" applyBorder="1"/>
    <xf numFmtId="10" fontId="8" fillId="8" borderId="12" xfId="2" applyNumberFormat="1" applyFont="1" applyFill="1" applyBorder="1" applyAlignment="1">
      <alignment horizontal="center"/>
    </xf>
    <xf numFmtId="10" fontId="8" fillId="9" borderId="12" xfId="2" applyNumberFormat="1" applyFont="1" applyFill="1" applyBorder="1"/>
    <xf numFmtId="10" fontId="8" fillId="10" borderId="12" xfId="2" applyNumberFormat="1" applyFont="1" applyFill="1" applyBorder="1"/>
    <xf numFmtId="0" fontId="0" fillId="0" borderId="12" xfId="0" applyBorder="1"/>
    <xf numFmtId="43" fontId="0" fillId="0" borderId="12" xfId="1" applyFont="1" applyBorder="1"/>
    <xf numFmtId="9" fontId="0" fillId="10" borderId="12" xfId="2" applyFont="1" applyFill="1" applyBorder="1"/>
    <xf numFmtId="43" fontId="0" fillId="9" borderId="12" xfId="1" applyFont="1" applyFill="1" applyBorder="1"/>
    <xf numFmtId="43" fontId="8" fillId="0" borderId="12" xfId="0" applyNumberFormat="1" applyFont="1" applyBorder="1"/>
    <xf numFmtId="0" fontId="0" fillId="10" borderId="12" xfId="0" applyFill="1" applyBorder="1"/>
    <xf numFmtId="10" fontId="7" fillId="10" borderId="12" xfId="2" applyNumberFormat="1" applyFont="1" applyFill="1" applyBorder="1"/>
    <xf numFmtId="0" fontId="7" fillId="0" borderId="0" xfId="0" applyFont="1"/>
    <xf numFmtId="0" fontId="0" fillId="0" borderId="12" xfId="0" applyBorder="1" applyAlignment="1">
      <alignment horizontal="justify"/>
    </xf>
    <xf numFmtId="0" fontId="7" fillId="0" borderId="0" xfId="0" applyFont="1" applyFill="1" applyBorder="1"/>
    <xf numFmtId="0" fontId="7" fillId="0" borderId="12" xfId="0" applyFont="1" applyBorder="1" applyAlignment="1">
      <alignment horizontal="center" vertical="justify"/>
    </xf>
    <xf numFmtId="0" fontId="0" fillId="6" borderId="0" xfId="0" applyFill="1" applyBorder="1"/>
    <xf numFmtId="43" fontId="8" fillId="7" borderId="0" xfId="1" applyFont="1" applyFill="1" applyBorder="1"/>
    <xf numFmtId="43" fontId="8" fillId="6" borderId="0" xfId="0" applyNumberFormat="1" applyFont="1" applyFill="1" applyBorder="1"/>
    <xf numFmtId="10" fontId="8" fillId="8" borderId="0" xfId="2" applyNumberFormat="1" applyFont="1" applyFill="1" applyBorder="1" applyAlignment="1">
      <alignment horizontal="center"/>
    </xf>
    <xf numFmtId="10" fontId="8" fillId="9" borderId="0" xfId="2" applyNumberFormat="1" applyFont="1" applyFill="1" applyBorder="1"/>
    <xf numFmtId="10" fontId="8" fillId="10" borderId="0" xfId="2" applyNumberFormat="1" applyFont="1" applyFill="1" applyBorder="1"/>
    <xf numFmtId="0" fontId="8" fillId="0" borderId="12" xfId="0" applyFont="1" applyBorder="1" applyAlignment="1">
      <alignment horizontal="justify"/>
    </xf>
    <xf numFmtId="0" fontId="7" fillId="0" borderId="12" xfId="0" applyFont="1" applyBorder="1" applyAlignment="1">
      <alignment horizontal="justify"/>
    </xf>
    <xf numFmtId="0" fontId="8" fillId="0" borderId="12" xfId="0" applyFont="1" applyBorder="1"/>
    <xf numFmtId="0" fontId="7" fillId="0" borderId="12" xfId="0" applyFont="1" applyBorder="1"/>
    <xf numFmtId="43" fontId="0" fillId="0" borderId="12" xfId="0" applyNumberFormat="1" applyBorder="1"/>
    <xf numFmtId="0" fontId="7" fillId="7" borderId="12" xfId="0" quotePrefix="1" applyFont="1" applyFill="1" applyBorder="1"/>
    <xf numFmtId="0" fontId="7" fillId="6" borderId="12" xfId="0" applyFont="1" applyFill="1" applyBorder="1" applyAlignment="1">
      <alignment horizontal="justify" vertical="justify"/>
    </xf>
    <xf numFmtId="0" fontId="8" fillId="0" borderId="12" xfId="0" applyFont="1" applyBorder="1" applyAlignment="1">
      <alignment horizontal="center" vertical="justify"/>
    </xf>
    <xf numFmtId="0" fontId="0" fillId="0" borderId="12" xfId="0" applyBorder="1" applyAlignment="1">
      <alignment horizontal="justify" vertical="center"/>
    </xf>
    <xf numFmtId="0" fontId="8" fillId="0" borderId="12" xfId="0" applyFont="1" applyBorder="1" applyAlignment="1">
      <alignment horizontal="center"/>
    </xf>
    <xf numFmtId="43" fontId="0" fillId="8" borderId="12" xfId="0" applyNumberFormat="1" applyFill="1" applyBorder="1"/>
    <xf numFmtId="10" fontId="8" fillId="0" borderId="12" xfId="0" applyNumberFormat="1" applyFont="1" applyBorder="1" applyAlignment="1">
      <alignment horizontal="center"/>
    </xf>
    <xf numFmtId="0" fontId="8" fillId="10" borderId="12" xfId="0" applyFont="1" applyFill="1" applyBorder="1" applyAlignment="1">
      <alignment horizontal="center" vertical="justify"/>
    </xf>
    <xf numFmtId="43" fontId="0" fillId="10" borderId="12" xfId="0" applyNumberFormat="1" applyFill="1" applyBorder="1"/>
    <xf numFmtId="0" fontId="8" fillId="9" borderId="12" xfId="0" applyFont="1" applyFill="1" applyBorder="1" applyAlignment="1">
      <alignment horizontal="center" vertical="justify"/>
    </xf>
    <xf numFmtId="43" fontId="0" fillId="9" borderId="12" xfId="0" applyNumberFormat="1" applyFill="1" applyBorder="1"/>
    <xf numFmtId="0" fontId="8" fillId="11" borderId="12" xfId="0" applyFont="1" applyFill="1" applyBorder="1" applyAlignment="1">
      <alignment horizontal="center" vertical="justify"/>
    </xf>
    <xf numFmtId="43" fontId="0" fillId="11" borderId="12" xfId="0" applyNumberFormat="1" applyFill="1" applyBorder="1"/>
    <xf numFmtId="43" fontId="0" fillId="8" borderId="12" xfId="0" applyNumberFormat="1" applyFill="1" applyBorder="1" applyAlignment="1">
      <alignment horizontal="justify"/>
    </xf>
    <xf numFmtId="43" fontId="0" fillId="0" borderId="0" xfId="0" applyNumberFormat="1"/>
    <xf numFmtId="0" fontId="0" fillId="12" borderId="12" xfId="0" applyFill="1" applyBorder="1"/>
    <xf numFmtId="43" fontId="0" fillId="9" borderId="13" xfId="0" applyNumberFormat="1" applyFill="1" applyBorder="1"/>
    <xf numFmtId="43" fontId="0" fillId="11" borderId="13" xfId="0" applyNumberFormat="1" applyFill="1" applyBorder="1"/>
    <xf numFmtId="43" fontId="0" fillId="0" borderId="0" xfId="1" applyFont="1"/>
    <xf numFmtId="43" fontId="0" fillId="10" borderId="14" xfId="0" applyNumberFormat="1" applyFill="1" applyBorder="1"/>
    <xf numFmtId="0" fontId="8" fillId="0" borderId="12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10" fontId="8" fillId="0" borderId="0" xfId="2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justify"/>
    </xf>
    <xf numFmtId="0" fontId="0" fillId="6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justify"/>
    </xf>
    <xf numFmtId="0" fontId="0" fillId="0" borderId="12" xfId="0" applyBorder="1" applyAlignment="1">
      <alignment horizontal="justify" vertical="center"/>
    </xf>
    <xf numFmtId="0" fontId="0" fillId="6" borderId="12" xfId="0" applyFill="1" applyBorder="1" applyAlignment="1">
      <alignment horizontal="center" vertical="justify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10" fontId="8" fillId="11" borderId="12" xfId="2" applyNumberFormat="1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10" fontId="0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Extrato!$D$2</c:f>
              <c:strCache>
                <c:ptCount val="1"/>
                <c:pt idx="0">
                  <c:v>% Empenhado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Extrato!$A$3:$A$24</c:f>
              <c:strCache>
                <c:ptCount val="22"/>
                <c:pt idx="0">
                  <c:v>PROEX</c:v>
                </c:pt>
                <c:pt idx="1">
                  <c:v>PPGI</c:v>
                </c:pt>
                <c:pt idx="2">
                  <c:v>PROAD</c:v>
                </c:pt>
                <c:pt idx="3">
                  <c:v>Reitoria Manutenção</c:v>
                </c:pt>
                <c:pt idx="4">
                  <c:v>IFAM - CAMPUS EIRUNEPE</c:v>
                </c:pt>
                <c:pt idx="5">
                  <c:v>INST.FED.DO AMAZONAS/CAMPUS MANAUS ZONA LESTE</c:v>
                </c:pt>
                <c:pt idx="6">
                  <c:v>CAMPUS MANAUS DISTRITO INDUSTRIAL</c:v>
                </c:pt>
                <c:pt idx="7">
                  <c:v>IFAM - CAMPUS MAUES</c:v>
                </c:pt>
                <c:pt idx="8">
                  <c:v>CAMPUS PRESIDENTE FIGUEIREDO</c:v>
                </c:pt>
                <c:pt idx="9">
                  <c:v>INST.FED.DO AMAZONAS/CAMPUS MANAUS CENTRO</c:v>
                </c:pt>
                <c:pt idx="10">
                  <c:v>CAMPUS PARINTINS</c:v>
                </c:pt>
                <c:pt idx="11">
                  <c:v>PRODIN</c:v>
                </c:pt>
                <c:pt idx="12">
                  <c:v>PROEN</c:v>
                </c:pt>
                <c:pt idx="13">
                  <c:v>CAMPUS COARI</c:v>
                </c:pt>
                <c:pt idx="14">
                  <c:v>CAMPUS LABREA</c:v>
                </c:pt>
                <c:pt idx="15">
                  <c:v>IFAM CAMPUS ITACOATIARA</c:v>
                </c:pt>
                <c:pt idx="16">
                  <c:v>INST.FED.DO AMAZONAS/CAMPUS S.G. DA CACHOEIRA</c:v>
                </c:pt>
                <c:pt idx="17">
                  <c:v>IFAM - CAMPUS TEFE</c:v>
                </c:pt>
                <c:pt idx="18">
                  <c:v>CAMPUS HUMAITA</c:v>
                </c:pt>
                <c:pt idx="19">
                  <c:v>IFAM CAMPUS MANACAPURU</c:v>
                </c:pt>
                <c:pt idx="20">
                  <c:v>CAMPUS TABATINGA</c:v>
                </c:pt>
                <c:pt idx="21">
                  <c:v>GABINETE DA REITORIA</c:v>
                </c:pt>
              </c:strCache>
            </c:strRef>
          </c:cat>
          <c:val>
            <c:numRef>
              <c:f>Extrato!$D$3:$D$24</c:f>
              <c:numCache>
                <c:formatCode>0.00%</c:formatCode>
                <c:ptCount val="22"/>
                <c:pt idx="0">
                  <c:v>0.38324551126463807</c:v>
                </c:pt>
                <c:pt idx="1">
                  <c:v>0.41029947533549799</c:v>
                </c:pt>
                <c:pt idx="2">
                  <c:v>0.42902785105568436</c:v>
                </c:pt>
                <c:pt idx="3">
                  <c:v>0.43259320301574344</c:v>
                </c:pt>
                <c:pt idx="4">
                  <c:v>0.4498215861983737</c:v>
                </c:pt>
                <c:pt idx="5">
                  <c:v>0.48036467855803672</c:v>
                </c:pt>
                <c:pt idx="6">
                  <c:v>0.49344103414023743</c:v>
                </c:pt>
                <c:pt idx="7">
                  <c:v>0.51293820581506111</c:v>
                </c:pt>
                <c:pt idx="8">
                  <c:v>0.54867884636603603</c:v>
                </c:pt>
                <c:pt idx="9">
                  <c:v>0.57123161371538922</c:v>
                </c:pt>
                <c:pt idx="10">
                  <c:v>0.57284637122264137</c:v>
                </c:pt>
                <c:pt idx="11">
                  <c:v>0.58514880199406327</c:v>
                </c:pt>
                <c:pt idx="12">
                  <c:v>0.61921480640987925</c:v>
                </c:pt>
                <c:pt idx="13">
                  <c:v>0.63429541924477373</c:v>
                </c:pt>
                <c:pt idx="14">
                  <c:v>0.65521145413642778</c:v>
                </c:pt>
                <c:pt idx="15">
                  <c:v>0.6578342257216987</c:v>
                </c:pt>
                <c:pt idx="16">
                  <c:v>0.70490114462697695</c:v>
                </c:pt>
                <c:pt idx="17">
                  <c:v>0.73458771080359397</c:v>
                </c:pt>
                <c:pt idx="18">
                  <c:v>0.76280201576579054</c:v>
                </c:pt>
                <c:pt idx="19">
                  <c:v>0.79690522263295205</c:v>
                </c:pt>
                <c:pt idx="20">
                  <c:v>0.80840360611957429</c:v>
                </c:pt>
                <c:pt idx="21">
                  <c:v>0.91895720807961434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0902048"/>
        <c:axId val="250307656"/>
      </c:barChart>
      <c:catAx>
        <c:axId val="25090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307656"/>
        <c:crosses val="autoZero"/>
        <c:auto val="1"/>
        <c:lblAlgn val="ctr"/>
        <c:lblOffset val="100"/>
        <c:noMultiLvlLbl val="0"/>
      </c:catAx>
      <c:valAx>
        <c:axId val="25030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90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Em andamento ou concluído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Plan1!$A$2:$A$23</c:f>
              <c:strCache>
                <c:ptCount val="22"/>
                <c:pt idx="0">
                  <c:v>CAMPUS MANAUS DISTRITO INDUSTRIAL</c:v>
                </c:pt>
                <c:pt idx="1">
                  <c:v>IFAM CAMPUS MANACAPURU</c:v>
                </c:pt>
                <c:pt idx="2">
                  <c:v>PROEX</c:v>
                </c:pt>
                <c:pt idx="3">
                  <c:v>CAMPUS COARI</c:v>
                </c:pt>
                <c:pt idx="4">
                  <c:v>INST.FED.DO AMAZONAS/CAMPUS MANAUS CENTRO</c:v>
                </c:pt>
                <c:pt idx="5">
                  <c:v>CAMPUS TABATINGA</c:v>
                </c:pt>
                <c:pt idx="6">
                  <c:v>CAMPUS PARINTINS</c:v>
                </c:pt>
                <c:pt idx="7">
                  <c:v>PROAD</c:v>
                </c:pt>
                <c:pt idx="8">
                  <c:v>INST.FED.DO AMAZONAS/CAMPUS S.G. DA CACHOEIRA</c:v>
                </c:pt>
                <c:pt idx="9">
                  <c:v>IFAM - CAMPUS MAUES</c:v>
                </c:pt>
                <c:pt idx="10">
                  <c:v>PRODIN</c:v>
                </c:pt>
                <c:pt idx="11">
                  <c:v>PROEN</c:v>
                </c:pt>
                <c:pt idx="12">
                  <c:v>INST.FED.DO AMAZONAS/CAMPUS MANAUS ZONA LESTE</c:v>
                </c:pt>
                <c:pt idx="13">
                  <c:v>IFAM CAMPUS ITACOATIARA</c:v>
                </c:pt>
                <c:pt idx="14">
                  <c:v>PPGI</c:v>
                </c:pt>
                <c:pt idx="15">
                  <c:v>CAMPUS PRESIDENTE FIGUEIREDO</c:v>
                </c:pt>
                <c:pt idx="16">
                  <c:v>CAMPUS LABREA</c:v>
                </c:pt>
                <c:pt idx="17">
                  <c:v>IFAM - CAMPUS TEFE</c:v>
                </c:pt>
                <c:pt idx="18">
                  <c:v>CAMPUS HUMAITA</c:v>
                </c:pt>
                <c:pt idx="19">
                  <c:v>GABINETE DA REITORIA</c:v>
                </c:pt>
                <c:pt idx="20">
                  <c:v>Reitoria Manutenção</c:v>
                </c:pt>
                <c:pt idx="21">
                  <c:v>IFAM - CAMPUS EIRUNEPE</c:v>
                </c:pt>
              </c:strCache>
            </c:strRef>
          </c:cat>
          <c:val>
            <c:numRef>
              <c:f>Plan1!$B$2:$B$23</c:f>
              <c:numCache>
                <c:formatCode>0.00%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0.75609756097560976</c:v>
                </c:pt>
                <c:pt idx="3">
                  <c:v>0.68965517241379315</c:v>
                </c:pt>
                <c:pt idx="4">
                  <c:v>0.64968152866242035</c:v>
                </c:pt>
                <c:pt idx="5">
                  <c:v>0.54022988505747127</c:v>
                </c:pt>
                <c:pt idx="6">
                  <c:v>0.30645161290322581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0.12307692307692308</c:v>
                </c:pt>
                <c:pt idx="10">
                  <c:v>0.10639999999999999</c:v>
                </c:pt>
                <c:pt idx="11">
                  <c:v>0.10638297872340426</c:v>
                </c:pt>
                <c:pt idx="12">
                  <c:v>3.5714285714285712E-2</c:v>
                </c:pt>
                <c:pt idx="13">
                  <c:v>2.8571428571428571E-2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767752"/>
        <c:axId val="257768144"/>
      </c:barChart>
      <c:catAx>
        <c:axId val="25776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768144"/>
        <c:crosses val="autoZero"/>
        <c:auto val="1"/>
        <c:lblAlgn val="ctr"/>
        <c:lblOffset val="100"/>
        <c:noMultiLvlLbl val="0"/>
      </c:catAx>
      <c:valAx>
        <c:axId val="25776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76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26</xdr:row>
      <xdr:rowOff>14286</xdr:rowOff>
    </xdr:from>
    <xdr:to>
      <xdr:col>6</xdr:col>
      <xdr:colOff>962025</xdr:colOff>
      <xdr:row>55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128587</xdr:rowOff>
    </xdr:from>
    <xdr:to>
      <xdr:col>6</xdr:col>
      <xdr:colOff>276224</xdr:colOff>
      <xdr:row>56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62681/Documents/Diretoria%20de%20Planejamento/PDA/PDA2016/Ordens_Bancarias20062016/DESPESAS%20EMPENHADAS_%20LIQUIDADAS%20E%20PA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016"/>
      <sheetName val="FEV2016"/>
      <sheetName val="MAR2016"/>
      <sheetName val="ABR2016"/>
      <sheetName val="MAI2016"/>
      <sheetName val="JUN2016"/>
      <sheetName val="Tot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>
        <row r="146">
          <cell r="J146"/>
        </row>
        <row r="149">
          <cell r="D149"/>
        </row>
        <row r="151">
          <cell r="J151"/>
          <cell r="K151"/>
        </row>
        <row r="166">
          <cell r="I166">
            <v>0</v>
          </cell>
          <cell r="J166">
            <v>0</v>
          </cell>
        </row>
        <row r="648">
          <cell r="K648">
            <v>651889.65000000095</v>
          </cell>
        </row>
        <row r="868">
          <cell r="J868"/>
          <cell r="K868"/>
        </row>
        <row r="878">
          <cell r="K878"/>
        </row>
        <row r="1127">
          <cell r="I1127">
            <v>26700</v>
          </cell>
        </row>
        <row r="1224">
          <cell r="D1224"/>
        </row>
        <row r="1234">
          <cell r="D1234"/>
        </row>
        <row r="1649">
          <cell r="K1649">
            <v>9537.9199999999892</v>
          </cell>
        </row>
        <row r="1787">
          <cell r="I1787">
            <v>2903.04</v>
          </cell>
          <cell r="J1787">
            <v>2903.04</v>
          </cell>
          <cell r="K1787">
            <v>2903.04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70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15</v>
      </c>
      <c r="F9" s="80" t="s">
        <v>16</v>
      </c>
      <c r="G9" s="6" t="s">
        <v>19</v>
      </c>
      <c r="H9" s="6" t="s">
        <v>20</v>
      </c>
      <c r="I9" s="7">
        <v>115008.75</v>
      </c>
      <c r="J9" s="7"/>
      <c r="K9" s="8"/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115008.75</v>
      </c>
      <c r="J10" s="9"/>
      <c r="K10" s="10"/>
    </row>
    <row r="11" spans="1:11" ht="73.5" x14ac:dyDescent="0.2">
      <c r="A11" s="79"/>
      <c r="B11" s="80"/>
      <c r="C11" s="80"/>
      <c r="D11" s="80"/>
      <c r="E11" s="80" t="s">
        <v>22</v>
      </c>
      <c r="F11" s="80" t="s">
        <v>23</v>
      </c>
      <c r="G11" s="6" t="s">
        <v>24</v>
      </c>
      <c r="H11" s="6" t="s">
        <v>25</v>
      </c>
      <c r="I11" s="7">
        <v>3034.24</v>
      </c>
      <c r="J11" s="7"/>
      <c r="K11" s="8"/>
    </row>
    <row r="12" spans="1:11" x14ac:dyDescent="0.2">
      <c r="A12" s="79"/>
      <c r="B12" s="80"/>
      <c r="C12" s="80"/>
      <c r="D12" s="80"/>
      <c r="E12" s="80"/>
      <c r="F12" s="80"/>
      <c r="G12" s="81" t="s">
        <v>21</v>
      </c>
      <c r="H12" s="81"/>
      <c r="I12" s="9">
        <v>3034.24</v>
      </c>
      <c r="J12" s="9"/>
      <c r="K12" s="10"/>
    </row>
    <row r="13" spans="1:11" ht="73.5" x14ac:dyDescent="0.2">
      <c r="A13" s="79"/>
      <c r="B13" s="80"/>
      <c r="C13" s="80"/>
      <c r="D13" s="80"/>
      <c r="E13" s="80" t="s">
        <v>26</v>
      </c>
      <c r="F13" s="80" t="s">
        <v>27</v>
      </c>
      <c r="G13" s="6" t="s">
        <v>24</v>
      </c>
      <c r="H13" s="6" t="s">
        <v>25</v>
      </c>
      <c r="I13" s="7">
        <v>56965.760000000002</v>
      </c>
      <c r="J13" s="7">
        <v>32000</v>
      </c>
      <c r="K13" s="8"/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56965.760000000002</v>
      </c>
      <c r="J14" s="9">
        <v>32000</v>
      </c>
      <c r="K14" s="10"/>
    </row>
    <row r="15" spans="1:11" x14ac:dyDescent="0.2">
      <c r="A15" s="79"/>
      <c r="B15" s="80"/>
      <c r="C15" s="80"/>
      <c r="D15" s="80"/>
      <c r="E15" s="81" t="s">
        <v>21</v>
      </c>
      <c r="F15" s="81"/>
      <c r="G15" s="81" t="s">
        <v>28</v>
      </c>
      <c r="H15" s="81"/>
      <c r="I15" s="9">
        <v>175008.75</v>
      </c>
      <c r="J15" s="9">
        <v>32000</v>
      </c>
      <c r="K15" s="10"/>
    </row>
    <row r="16" spans="1:11" x14ac:dyDescent="0.2">
      <c r="A16" s="79"/>
      <c r="B16" s="80"/>
      <c r="C16" s="81" t="s">
        <v>21</v>
      </c>
      <c r="D16" s="81"/>
      <c r="E16" s="81" t="s">
        <v>28</v>
      </c>
      <c r="F16" s="81"/>
      <c r="G16" s="81" t="s">
        <v>28</v>
      </c>
      <c r="H16" s="81"/>
      <c r="I16" s="9">
        <v>175008.75</v>
      </c>
      <c r="J16" s="9">
        <v>32000</v>
      </c>
      <c r="K16" s="10"/>
    </row>
    <row r="17" spans="1:11" ht="42" x14ac:dyDescent="0.2">
      <c r="A17" s="79" t="s">
        <v>29</v>
      </c>
      <c r="B17" s="80" t="s">
        <v>30</v>
      </c>
      <c r="C17" s="80" t="s">
        <v>31</v>
      </c>
      <c r="D17" s="80" t="s">
        <v>32</v>
      </c>
      <c r="E17" s="80" t="s">
        <v>29</v>
      </c>
      <c r="F17" s="80" t="s">
        <v>30</v>
      </c>
      <c r="G17" s="6" t="s">
        <v>33</v>
      </c>
      <c r="H17" s="6" t="s">
        <v>34</v>
      </c>
      <c r="I17" s="7">
        <v>40000</v>
      </c>
      <c r="J17" s="7"/>
      <c r="K17" s="8"/>
    </row>
    <row r="18" spans="1:11" x14ac:dyDescent="0.2">
      <c r="A18" s="79"/>
      <c r="B18" s="80"/>
      <c r="C18" s="80"/>
      <c r="D18" s="80"/>
      <c r="E18" s="80"/>
      <c r="F18" s="80"/>
      <c r="G18" s="81" t="s">
        <v>21</v>
      </c>
      <c r="H18" s="81"/>
      <c r="I18" s="9">
        <v>40000</v>
      </c>
      <c r="J18" s="9"/>
      <c r="K18" s="10"/>
    </row>
    <row r="19" spans="1:11" ht="42" x14ac:dyDescent="0.2">
      <c r="A19" s="79"/>
      <c r="B19" s="80"/>
      <c r="C19" s="80"/>
      <c r="D19" s="80"/>
      <c r="E19" s="80" t="s">
        <v>35</v>
      </c>
      <c r="F19" s="80" t="s">
        <v>36</v>
      </c>
      <c r="G19" s="6" t="s">
        <v>37</v>
      </c>
      <c r="H19" s="6" t="s">
        <v>38</v>
      </c>
      <c r="I19" s="7">
        <v>130</v>
      </c>
      <c r="J19" s="7"/>
      <c r="K19" s="8"/>
    </row>
    <row r="20" spans="1:11" x14ac:dyDescent="0.2">
      <c r="A20" s="79"/>
      <c r="B20" s="80"/>
      <c r="C20" s="80"/>
      <c r="D20" s="80"/>
      <c r="E20" s="80"/>
      <c r="F20" s="80"/>
      <c r="G20" s="81" t="s">
        <v>21</v>
      </c>
      <c r="H20" s="81"/>
      <c r="I20" s="9">
        <v>130</v>
      </c>
      <c r="J20" s="9"/>
      <c r="K20" s="10"/>
    </row>
    <row r="21" spans="1:11" x14ac:dyDescent="0.2">
      <c r="A21" s="79"/>
      <c r="B21" s="80"/>
      <c r="C21" s="80"/>
      <c r="D21" s="80"/>
      <c r="E21" s="81" t="s">
        <v>21</v>
      </c>
      <c r="F21" s="81"/>
      <c r="G21" s="81" t="s">
        <v>28</v>
      </c>
      <c r="H21" s="81"/>
      <c r="I21" s="9">
        <v>40130</v>
      </c>
      <c r="J21" s="9"/>
      <c r="K21" s="10"/>
    </row>
    <row r="22" spans="1:11" x14ac:dyDescent="0.2">
      <c r="A22" s="79"/>
      <c r="B22" s="80"/>
      <c r="C22" s="81" t="s">
        <v>21</v>
      </c>
      <c r="D22" s="81"/>
      <c r="E22" s="81" t="s">
        <v>28</v>
      </c>
      <c r="F22" s="81"/>
      <c r="G22" s="81" t="s">
        <v>28</v>
      </c>
      <c r="H22" s="81"/>
      <c r="I22" s="9">
        <v>40130</v>
      </c>
      <c r="J22" s="9"/>
      <c r="K22" s="10"/>
    </row>
    <row r="23" spans="1:11" ht="42" x14ac:dyDescent="0.2">
      <c r="A23" s="79" t="s">
        <v>39</v>
      </c>
      <c r="B23" s="80" t="s">
        <v>40</v>
      </c>
      <c r="C23" s="80" t="s">
        <v>41</v>
      </c>
      <c r="D23" s="80" t="s">
        <v>42</v>
      </c>
      <c r="E23" s="80" t="s">
        <v>43</v>
      </c>
      <c r="F23" s="80" t="s">
        <v>44</v>
      </c>
      <c r="G23" s="6" t="s">
        <v>19</v>
      </c>
      <c r="H23" s="6" t="s">
        <v>20</v>
      </c>
      <c r="I23" s="7">
        <v>24847.599999999999</v>
      </c>
      <c r="J23" s="7"/>
      <c r="K23" s="8"/>
    </row>
    <row r="24" spans="1:11" x14ac:dyDescent="0.2">
      <c r="A24" s="79"/>
      <c r="B24" s="80"/>
      <c r="C24" s="80"/>
      <c r="D24" s="80"/>
      <c r="E24" s="80"/>
      <c r="F24" s="80"/>
      <c r="G24" s="81" t="s">
        <v>21</v>
      </c>
      <c r="H24" s="81"/>
      <c r="I24" s="9">
        <v>24847.599999999999</v>
      </c>
      <c r="J24" s="9"/>
      <c r="K24" s="10"/>
    </row>
    <row r="25" spans="1:11" ht="42" x14ac:dyDescent="0.2">
      <c r="A25" s="79"/>
      <c r="B25" s="80"/>
      <c r="C25" s="80"/>
      <c r="D25" s="80"/>
      <c r="E25" s="80" t="s">
        <v>39</v>
      </c>
      <c r="F25" s="80" t="s">
        <v>40</v>
      </c>
      <c r="G25" s="6" t="s">
        <v>33</v>
      </c>
      <c r="H25" s="6" t="s">
        <v>34</v>
      </c>
      <c r="I25" s="7">
        <v>10000</v>
      </c>
      <c r="J25" s="7"/>
      <c r="K25" s="8"/>
    </row>
    <row r="26" spans="1:11" x14ac:dyDescent="0.2">
      <c r="A26" s="79"/>
      <c r="B26" s="80"/>
      <c r="C26" s="80"/>
      <c r="D26" s="80"/>
      <c r="E26" s="80"/>
      <c r="F26" s="80"/>
      <c r="G26" s="81" t="s">
        <v>21</v>
      </c>
      <c r="H26" s="81"/>
      <c r="I26" s="9">
        <v>10000</v>
      </c>
      <c r="J26" s="9"/>
      <c r="K26" s="10"/>
    </row>
    <row r="27" spans="1:11" ht="73.5" x14ac:dyDescent="0.2">
      <c r="A27" s="79"/>
      <c r="B27" s="80"/>
      <c r="C27" s="80"/>
      <c r="D27" s="80"/>
      <c r="E27" s="80" t="s">
        <v>45</v>
      </c>
      <c r="F27" s="80" t="s">
        <v>46</v>
      </c>
      <c r="G27" s="6" t="s">
        <v>24</v>
      </c>
      <c r="H27" s="6" t="s">
        <v>25</v>
      </c>
      <c r="I27" s="7">
        <v>3200</v>
      </c>
      <c r="J27" s="7"/>
      <c r="K27" s="8"/>
    </row>
    <row r="28" spans="1:11" x14ac:dyDescent="0.2">
      <c r="A28" s="79"/>
      <c r="B28" s="80"/>
      <c r="C28" s="80"/>
      <c r="D28" s="80"/>
      <c r="E28" s="80"/>
      <c r="F28" s="80"/>
      <c r="G28" s="81" t="s">
        <v>21</v>
      </c>
      <c r="H28" s="81"/>
      <c r="I28" s="9">
        <v>3200</v>
      </c>
      <c r="J28" s="9"/>
      <c r="K28" s="10"/>
    </row>
    <row r="29" spans="1:11" ht="42" x14ac:dyDescent="0.2">
      <c r="A29" s="79"/>
      <c r="B29" s="80"/>
      <c r="C29" s="80"/>
      <c r="D29" s="80"/>
      <c r="E29" s="80" t="s">
        <v>47</v>
      </c>
      <c r="F29" s="80" t="s">
        <v>48</v>
      </c>
      <c r="G29" s="6" t="s">
        <v>19</v>
      </c>
      <c r="H29" s="6" t="s">
        <v>20</v>
      </c>
      <c r="I29" s="7">
        <v>16800</v>
      </c>
      <c r="J29" s="7"/>
      <c r="K29" s="8"/>
    </row>
    <row r="30" spans="1:11" x14ac:dyDescent="0.2">
      <c r="A30" s="79"/>
      <c r="B30" s="80"/>
      <c r="C30" s="80"/>
      <c r="D30" s="80"/>
      <c r="E30" s="80"/>
      <c r="F30" s="80"/>
      <c r="G30" s="81" t="s">
        <v>21</v>
      </c>
      <c r="H30" s="81"/>
      <c r="I30" s="9">
        <v>16800</v>
      </c>
      <c r="J30" s="9"/>
      <c r="K30" s="10"/>
    </row>
    <row r="31" spans="1:11" x14ac:dyDescent="0.2">
      <c r="A31" s="79"/>
      <c r="B31" s="80"/>
      <c r="C31" s="80"/>
      <c r="D31" s="80"/>
      <c r="E31" s="81" t="s">
        <v>21</v>
      </c>
      <c r="F31" s="81"/>
      <c r="G31" s="81" t="s">
        <v>28</v>
      </c>
      <c r="H31" s="81"/>
      <c r="I31" s="9">
        <v>54847.6</v>
      </c>
      <c r="J31" s="9"/>
      <c r="K31" s="10"/>
    </row>
    <row r="32" spans="1:11" x14ac:dyDescent="0.2">
      <c r="A32" s="79"/>
      <c r="B32" s="80"/>
      <c r="C32" s="81" t="s">
        <v>21</v>
      </c>
      <c r="D32" s="81"/>
      <c r="E32" s="81" t="s">
        <v>28</v>
      </c>
      <c r="F32" s="81"/>
      <c r="G32" s="81" t="s">
        <v>28</v>
      </c>
      <c r="H32" s="81"/>
      <c r="I32" s="9">
        <v>54847.6</v>
      </c>
      <c r="J32" s="9"/>
      <c r="K32" s="10"/>
    </row>
    <row r="33" spans="1:11" ht="63" x14ac:dyDescent="0.2">
      <c r="A33" s="79" t="s">
        <v>49</v>
      </c>
      <c r="B33" s="80" t="s">
        <v>50</v>
      </c>
      <c r="C33" s="80" t="s">
        <v>51</v>
      </c>
      <c r="D33" s="80" t="s">
        <v>52</v>
      </c>
      <c r="E33" s="80" t="s">
        <v>53</v>
      </c>
      <c r="F33" s="80" t="s">
        <v>54</v>
      </c>
      <c r="G33" s="6" t="s">
        <v>55</v>
      </c>
      <c r="H33" s="6" t="s">
        <v>56</v>
      </c>
      <c r="I33" s="7">
        <v>15000</v>
      </c>
      <c r="J33" s="7">
        <v>81.290000000000006</v>
      </c>
      <c r="K33" s="8"/>
    </row>
    <row r="34" spans="1:11" x14ac:dyDescent="0.2">
      <c r="A34" s="79"/>
      <c r="B34" s="80"/>
      <c r="C34" s="80"/>
      <c r="D34" s="80"/>
      <c r="E34" s="80"/>
      <c r="F34" s="80"/>
      <c r="G34" s="81" t="s">
        <v>21</v>
      </c>
      <c r="H34" s="81"/>
      <c r="I34" s="9">
        <v>15000</v>
      </c>
      <c r="J34" s="9">
        <v>81.290000000000006</v>
      </c>
      <c r="K34" s="10"/>
    </row>
    <row r="35" spans="1:11" ht="73.5" x14ac:dyDescent="0.2">
      <c r="A35" s="79"/>
      <c r="B35" s="80"/>
      <c r="C35" s="80"/>
      <c r="D35" s="80"/>
      <c r="E35" s="80" t="s">
        <v>57</v>
      </c>
      <c r="F35" s="80" t="s">
        <v>58</v>
      </c>
      <c r="G35" s="6" t="s">
        <v>24</v>
      </c>
      <c r="H35" s="6" t="s">
        <v>25</v>
      </c>
      <c r="I35" s="7">
        <v>3649.14</v>
      </c>
      <c r="J35" s="7"/>
      <c r="K35" s="8"/>
    </row>
    <row r="36" spans="1:11" x14ac:dyDescent="0.2">
      <c r="A36" s="79"/>
      <c r="B36" s="80"/>
      <c r="C36" s="80"/>
      <c r="D36" s="80"/>
      <c r="E36" s="80"/>
      <c r="F36" s="80"/>
      <c r="G36" s="81" t="s">
        <v>21</v>
      </c>
      <c r="H36" s="81"/>
      <c r="I36" s="9">
        <v>3649.14</v>
      </c>
      <c r="J36" s="9"/>
      <c r="K36" s="10"/>
    </row>
    <row r="37" spans="1:11" ht="42" x14ac:dyDescent="0.2">
      <c r="A37" s="79"/>
      <c r="B37" s="80"/>
      <c r="C37" s="80"/>
      <c r="D37" s="80"/>
      <c r="E37" s="80" t="s">
        <v>43</v>
      </c>
      <c r="F37" s="80" t="s">
        <v>44</v>
      </c>
      <c r="G37" s="6" t="s">
        <v>19</v>
      </c>
      <c r="H37" s="6" t="s">
        <v>20</v>
      </c>
      <c r="I37" s="7">
        <v>26576.2</v>
      </c>
      <c r="J37" s="7"/>
      <c r="K37" s="8"/>
    </row>
    <row r="38" spans="1:11" x14ac:dyDescent="0.2">
      <c r="A38" s="79"/>
      <c r="B38" s="80"/>
      <c r="C38" s="80"/>
      <c r="D38" s="80"/>
      <c r="E38" s="80"/>
      <c r="F38" s="80"/>
      <c r="G38" s="81" t="s">
        <v>21</v>
      </c>
      <c r="H38" s="81"/>
      <c r="I38" s="9">
        <v>26576.2</v>
      </c>
      <c r="J38" s="9"/>
      <c r="K38" s="10"/>
    </row>
    <row r="39" spans="1:11" ht="42" x14ac:dyDescent="0.2">
      <c r="A39" s="79"/>
      <c r="B39" s="80"/>
      <c r="C39" s="80"/>
      <c r="D39" s="80"/>
      <c r="E39" s="80" t="s">
        <v>49</v>
      </c>
      <c r="F39" s="80" t="s">
        <v>50</v>
      </c>
      <c r="G39" s="6" t="s">
        <v>33</v>
      </c>
      <c r="H39" s="6" t="s">
        <v>34</v>
      </c>
      <c r="I39" s="7">
        <v>15000</v>
      </c>
      <c r="J39" s="7"/>
      <c r="K39" s="8"/>
    </row>
    <row r="40" spans="1:11" x14ac:dyDescent="0.2">
      <c r="A40" s="79"/>
      <c r="B40" s="80"/>
      <c r="C40" s="80"/>
      <c r="D40" s="80"/>
      <c r="E40" s="80"/>
      <c r="F40" s="80"/>
      <c r="G40" s="81" t="s">
        <v>21</v>
      </c>
      <c r="H40" s="81"/>
      <c r="I40" s="9">
        <v>15000</v>
      </c>
      <c r="J40" s="9"/>
      <c r="K40" s="10"/>
    </row>
    <row r="41" spans="1:11" ht="73.5" x14ac:dyDescent="0.2">
      <c r="A41" s="79"/>
      <c r="B41" s="80"/>
      <c r="C41" s="80"/>
      <c r="D41" s="80"/>
      <c r="E41" s="80" t="s">
        <v>59</v>
      </c>
      <c r="F41" s="80" t="s">
        <v>60</v>
      </c>
      <c r="G41" s="6" t="s">
        <v>61</v>
      </c>
      <c r="H41" s="6" t="s">
        <v>25</v>
      </c>
      <c r="I41" s="7">
        <v>5000</v>
      </c>
      <c r="J41" s="7"/>
      <c r="K41" s="8"/>
    </row>
    <row r="42" spans="1:11" x14ac:dyDescent="0.2">
      <c r="A42" s="79"/>
      <c r="B42" s="80"/>
      <c r="C42" s="80"/>
      <c r="D42" s="80"/>
      <c r="E42" s="80"/>
      <c r="F42" s="80"/>
      <c r="G42" s="81" t="s">
        <v>21</v>
      </c>
      <c r="H42" s="81"/>
      <c r="I42" s="9">
        <v>5000</v>
      </c>
      <c r="J42" s="9"/>
      <c r="K42" s="10"/>
    </row>
    <row r="43" spans="1:11" ht="42" x14ac:dyDescent="0.2">
      <c r="A43" s="79"/>
      <c r="B43" s="80"/>
      <c r="C43" s="80"/>
      <c r="D43" s="80"/>
      <c r="E43" s="80" t="s">
        <v>62</v>
      </c>
      <c r="F43" s="80" t="s">
        <v>63</v>
      </c>
      <c r="G43" s="6" t="s">
        <v>64</v>
      </c>
      <c r="H43" s="6" t="s">
        <v>65</v>
      </c>
      <c r="I43" s="7">
        <v>1500</v>
      </c>
      <c r="J43" s="7"/>
      <c r="K43" s="8"/>
    </row>
    <row r="44" spans="1:11" x14ac:dyDescent="0.2">
      <c r="A44" s="79"/>
      <c r="B44" s="80"/>
      <c r="C44" s="80"/>
      <c r="D44" s="80"/>
      <c r="E44" s="80"/>
      <c r="F44" s="80"/>
      <c r="G44" s="81" t="s">
        <v>21</v>
      </c>
      <c r="H44" s="81"/>
      <c r="I44" s="9">
        <v>1500</v>
      </c>
      <c r="J44" s="9"/>
      <c r="K44" s="10"/>
    </row>
    <row r="45" spans="1:11" ht="42" x14ac:dyDescent="0.2">
      <c r="A45" s="79"/>
      <c r="B45" s="80"/>
      <c r="C45" s="80"/>
      <c r="D45" s="80"/>
      <c r="E45" s="80" t="s">
        <v>66</v>
      </c>
      <c r="F45" s="80" t="s">
        <v>67</v>
      </c>
      <c r="G45" s="6" t="s">
        <v>33</v>
      </c>
      <c r="H45" s="6" t="s">
        <v>34</v>
      </c>
      <c r="I45" s="7">
        <v>0</v>
      </c>
      <c r="J45" s="7">
        <v>796.42</v>
      </c>
      <c r="K45" s="8">
        <v>796.42</v>
      </c>
    </row>
    <row r="46" spans="1:11" x14ac:dyDescent="0.2">
      <c r="A46" s="79"/>
      <c r="B46" s="80"/>
      <c r="C46" s="80"/>
      <c r="D46" s="80"/>
      <c r="E46" s="80"/>
      <c r="F46" s="80"/>
      <c r="G46" s="81" t="s">
        <v>21</v>
      </c>
      <c r="H46" s="81"/>
      <c r="I46" s="9">
        <v>0</v>
      </c>
      <c r="J46" s="9">
        <v>796.42</v>
      </c>
      <c r="K46" s="10">
        <v>796.42</v>
      </c>
    </row>
    <row r="47" spans="1:11" ht="42" x14ac:dyDescent="0.2">
      <c r="A47" s="79"/>
      <c r="B47" s="80"/>
      <c r="C47" s="80"/>
      <c r="D47" s="80"/>
      <c r="E47" s="80" t="s">
        <v>68</v>
      </c>
      <c r="F47" s="80" t="s">
        <v>69</v>
      </c>
      <c r="G47" s="6" t="s">
        <v>64</v>
      </c>
      <c r="H47" s="6" t="s">
        <v>65</v>
      </c>
      <c r="I47" s="7">
        <v>3509.3</v>
      </c>
      <c r="J47" s="7"/>
      <c r="K47" s="8"/>
    </row>
    <row r="48" spans="1:11" x14ac:dyDescent="0.2">
      <c r="A48" s="79"/>
      <c r="B48" s="80"/>
      <c r="C48" s="80"/>
      <c r="D48" s="80"/>
      <c r="E48" s="80"/>
      <c r="F48" s="80"/>
      <c r="G48" s="81" t="s">
        <v>21</v>
      </c>
      <c r="H48" s="81"/>
      <c r="I48" s="9">
        <v>3509.3</v>
      </c>
      <c r="J48" s="9"/>
      <c r="K48" s="10"/>
    </row>
    <row r="49" spans="1:11" ht="42" x14ac:dyDescent="0.2">
      <c r="A49" s="79"/>
      <c r="B49" s="80"/>
      <c r="C49" s="80"/>
      <c r="D49" s="80"/>
      <c r="E49" s="80" t="s">
        <v>70</v>
      </c>
      <c r="F49" s="80" t="s">
        <v>71</v>
      </c>
      <c r="G49" s="6" t="s">
        <v>19</v>
      </c>
      <c r="H49" s="6" t="s">
        <v>20</v>
      </c>
      <c r="I49" s="7">
        <v>11274.74</v>
      </c>
      <c r="J49" s="7">
        <v>11274.74</v>
      </c>
      <c r="K49" s="8"/>
    </row>
    <row r="50" spans="1:11" x14ac:dyDescent="0.2">
      <c r="A50" s="79"/>
      <c r="B50" s="80"/>
      <c r="C50" s="80"/>
      <c r="D50" s="80"/>
      <c r="E50" s="80"/>
      <c r="F50" s="80"/>
      <c r="G50" s="81" t="s">
        <v>21</v>
      </c>
      <c r="H50" s="81"/>
      <c r="I50" s="9">
        <v>11274.74</v>
      </c>
      <c r="J50" s="9">
        <v>11274.74</v>
      </c>
      <c r="K50" s="10"/>
    </row>
    <row r="51" spans="1:11" ht="42" x14ac:dyDescent="0.2">
      <c r="A51" s="79"/>
      <c r="B51" s="80"/>
      <c r="C51" s="80"/>
      <c r="D51" s="80"/>
      <c r="E51" s="80" t="s">
        <v>72</v>
      </c>
      <c r="F51" s="80" t="s">
        <v>73</v>
      </c>
      <c r="G51" s="6" t="s">
        <v>64</v>
      </c>
      <c r="H51" s="6" t="s">
        <v>65</v>
      </c>
      <c r="I51" s="7">
        <v>1150</v>
      </c>
      <c r="J51" s="7"/>
      <c r="K51" s="8"/>
    </row>
    <row r="52" spans="1:11" x14ac:dyDescent="0.2">
      <c r="A52" s="79"/>
      <c r="B52" s="80"/>
      <c r="C52" s="80"/>
      <c r="D52" s="80"/>
      <c r="E52" s="80"/>
      <c r="F52" s="80"/>
      <c r="G52" s="81" t="s">
        <v>21</v>
      </c>
      <c r="H52" s="81"/>
      <c r="I52" s="9">
        <v>1150</v>
      </c>
      <c r="J52" s="9"/>
      <c r="K52" s="10"/>
    </row>
    <row r="53" spans="1:11" ht="42" x14ac:dyDescent="0.2">
      <c r="A53" s="79"/>
      <c r="B53" s="80"/>
      <c r="C53" s="80"/>
      <c r="D53" s="80"/>
      <c r="E53" s="80" t="s">
        <v>47</v>
      </c>
      <c r="F53" s="80" t="s">
        <v>48</v>
      </c>
      <c r="G53" s="6" t="s">
        <v>19</v>
      </c>
      <c r="H53" s="6" t="s">
        <v>20</v>
      </c>
      <c r="I53" s="7">
        <v>12600</v>
      </c>
      <c r="J53" s="7">
        <v>12600</v>
      </c>
      <c r="K53" s="8"/>
    </row>
    <row r="54" spans="1:11" x14ac:dyDescent="0.2">
      <c r="A54" s="79"/>
      <c r="B54" s="80"/>
      <c r="C54" s="80"/>
      <c r="D54" s="80"/>
      <c r="E54" s="80"/>
      <c r="F54" s="80"/>
      <c r="G54" s="81" t="s">
        <v>21</v>
      </c>
      <c r="H54" s="81"/>
      <c r="I54" s="9">
        <v>12600</v>
      </c>
      <c r="J54" s="9">
        <v>12600</v>
      </c>
      <c r="K54" s="10"/>
    </row>
    <row r="55" spans="1:11" ht="73.5" x14ac:dyDescent="0.2">
      <c r="A55" s="79"/>
      <c r="B55" s="80"/>
      <c r="C55" s="80"/>
      <c r="D55" s="80"/>
      <c r="E55" s="80" t="s">
        <v>74</v>
      </c>
      <c r="F55" s="80" t="s">
        <v>75</v>
      </c>
      <c r="G55" s="6" t="s">
        <v>24</v>
      </c>
      <c r="H55" s="6" t="s">
        <v>25</v>
      </c>
      <c r="I55" s="7">
        <v>3600</v>
      </c>
      <c r="J55" s="7">
        <v>3600</v>
      </c>
      <c r="K55" s="8"/>
    </row>
    <row r="56" spans="1:11" x14ac:dyDescent="0.2">
      <c r="A56" s="79"/>
      <c r="B56" s="80"/>
      <c r="C56" s="80"/>
      <c r="D56" s="80"/>
      <c r="E56" s="80"/>
      <c r="F56" s="80"/>
      <c r="G56" s="81" t="s">
        <v>21</v>
      </c>
      <c r="H56" s="81"/>
      <c r="I56" s="9">
        <v>3600</v>
      </c>
      <c r="J56" s="9">
        <v>3600</v>
      </c>
      <c r="K56" s="10"/>
    </row>
    <row r="57" spans="1:11" x14ac:dyDescent="0.2">
      <c r="A57" s="79"/>
      <c r="B57" s="80"/>
      <c r="C57" s="80"/>
      <c r="D57" s="80"/>
      <c r="E57" s="81" t="s">
        <v>21</v>
      </c>
      <c r="F57" s="81"/>
      <c r="G57" s="81" t="s">
        <v>28</v>
      </c>
      <c r="H57" s="81"/>
      <c r="I57" s="9">
        <v>98859.38</v>
      </c>
      <c r="J57" s="9">
        <v>28352.45</v>
      </c>
      <c r="K57" s="10">
        <v>796.42</v>
      </c>
    </row>
    <row r="58" spans="1:11" x14ac:dyDescent="0.2">
      <c r="A58" s="79"/>
      <c r="B58" s="80"/>
      <c r="C58" s="81" t="s">
        <v>21</v>
      </c>
      <c r="D58" s="81"/>
      <c r="E58" s="81" t="s">
        <v>28</v>
      </c>
      <c r="F58" s="81"/>
      <c r="G58" s="81" t="s">
        <v>28</v>
      </c>
      <c r="H58" s="81"/>
      <c r="I58" s="9">
        <v>98859.38</v>
      </c>
      <c r="J58" s="9">
        <v>28352.45</v>
      </c>
      <c r="K58" s="10">
        <v>796.42</v>
      </c>
    </row>
    <row r="59" spans="1:11" ht="73.5" x14ac:dyDescent="0.2">
      <c r="A59" s="79" t="s">
        <v>76</v>
      </c>
      <c r="B59" s="80" t="s">
        <v>77</v>
      </c>
      <c r="C59" s="80" t="s">
        <v>78</v>
      </c>
      <c r="D59" s="80" t="s">
        <v>79</v>
      </c>
      <c r="E59" s="80" t="s">
        <v>80</v>
      </c>
      <c r="F59" s="80" t="s">
        <v>81</v>
      </c>
      <c r="G59" s="6" t="s">
        <v>24</v>
      </c>
      <c r="H59" s="6" t="s">
        <v>25</v>
      </c>
      <c r="I59" s="7">
        <v>35906.269999999997</v>
      </c>
      <c r="J59" s="7"/>
      <c r="K59" s="8"/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35906.269999999997</v>
      </c>
      <c r="J60" s="9"/>
      <c r="K60" s="10"/>
    </row>
    <row r="61" spans="1:11" ht="42" x14ac:dyDescent="0.2">
      <c r="A61" s="79"/>
      <c r="B61" s="80"/>
      <c r="C61" s="80"/>
      <c r="D61" s="80"/>
      <c r="E61" s="80" t="s">
        <v>82</v>
      </c>
      <c r="F61" s="80" t="s">
        <v>83</v>
      </c>
      <c r="G61" s="6" t="s">
        <v>64</v>
      </c>
      <c r="H61" s="6" t="s">
        <v>65</v>
      </c>
      <c r="I61" s="7">
        <v>51170</v>
      </c>
      <c r="J61" s="7"/>
      <c r="K61" s="8"/>
    </row>
    <row r="62" spans="1:11" x14ac:dyDescent="0.2">
      <c r="A62" s="79"/>
      <c r="B62" s="80"/>
      <c r="C62" s="80"/>
      <c r="D62" s="80"/>
      <c r="E62" s="80"/>
      <c r="F62" s="80"/>
      <c r="G62" s="81" t="s">
        <v>21</v>
      </c>
      <c r="H62" s="81"/>
      <c r="I62" s="9">
        <v>51170</v>
      </c>
      <c r="J62" s="9"/>
      <c r="K62" s="10"/>
    </row>
    <row r="63" spans="1:11" ht="63" x14ac:dyDescent="0.2">
      <c r="A63" s="79"/>
      <c r="B63" s="80"/>
      <c r="C63" s="80"/>
      <c r="D63" s="80"/>
      <c r="E63" s="80" t="s">
        <v>53</v>
      </c>
      <c r="F63" s="80" t="s">
        <v>54</v>
      </c>
      <c r="G63" s="6" t="s">
        <v>84</v>
      </c>
      <c r="H63" s="6" t="s">
        <v>85</v>
      </c>
      <c r="I63" s="7">
        <v>0</v>
      </c>
      <c r="J63" s="7">
        <v>0</v>
      </c>
      <c r="K63" s="8">
        <v>30160.66</v>
      </c>
    </row>
    <row r="64" spans="1:11" ht="42" x14ac:dyDescent="0.2">
      <c r="A64" s="79"/>
      <c r="B64" s="80"/>
      <c r="C64" s="80"/>
      <c r="D64" s="80"/>
      <c r="E64" s="80"/>
      <c r="F64" s="80"/>
      <c r="G64" s="6" t="s">
        <v>37</v>
      </c>
      <c r="H64" s="6" t="s">
        <v>38</v>
      </c>
      <c r="I64" s="7">
        <v>0</v>
      </c>
      <c r="J64" s="7">
        <v>0</v>
      </c>
      <c r="K64" s="8">
        <v>12190</v>
      </c>
    </row>
    <row r="65" spans="1:11" x14ac:dyDescent="0.2">
      <c r="A65" s="79"/>
      <c r="B65" s="80"/>
      <c r="C65" s="80"/>
      <c r="D65" s="80"/>
      <c r="E65" s="80"/>
      <c r="F65" s="80"/>
      <c r="G65" s="81" t="s">
        <v>21</v>
      </c>
      <c r="H65" s="81"/>
      <c r="I65" s="9">
        <v>0</v>
      </c>
      <c r="J65" s="9">
        <v>0</v>
      </c>
      <c r="K65" s="10">
        <v>42350.66</v>
      </c>
    </row>
    <row r="66" spans="1:11" ht="73.5" x14ac:dyDescent="0.2">
      <c r="A66" s="79"/>
      <c r="B66" s="80"/>
      <c r="C66" s="80"/>
      <c r="D66" s="80"/>
      <c r="E66" s="80" t="s">
        <v>86</v>
      </c>
      <c r="F66" s="80" t="s">
        <v>87</v>
      </c>
      <c r="G66" s="6" t="s">
        <v>24</v>
      </c>
      <c r="H66" s="6" t="s">
        <v>25</v>
      </c>
      <c r="I66" s="7">
        <v>2062.6</v>
      </c>
      <c r="J66" s="7"/>
      <c r="K66" s="8"/>
    </row>
    <row r="67" spans="1:11" x14ac:dyDescent="0.2">
      <c r="A67" s="79"/>
      <c r="B67" s="80"/>
      <c r="C67" s="80"/>
      <c r="D67" s="80"/>
      <c r="E67" s="80"/>
      <c r="F67" s="80"/>
      <c r="G67" s="81" t="s">
        <v>21</v>
      </c>
      <c r="H67" s="81"/>
      <c r="I67" s="9">
        <v>2062.6</v>
      </c>
      <c r="J67" s="9"/>
      <c r="K67" s="10"/>
    </row>
    <row r="68" spans="1:11" ht="73.5" x14ac:dyDescent="0.2">
      <c r="A68" s="79"/>
      <c r="B68" s="80"/>
      <c r="C68" s="80"/>
      <c r="D68" s="80"/>
      <c r="E68" s="80" t="s">
        <v>88</v>
      </c>
      <c r="F68" s="80" t="s">
        <v>89</v>
      </c>
      <c r="G68" s="6" t="s">
        <v>24</v>
      </c>
      <c r="H68" s="6" t="s">
        <v>25</v>
      </c>
      <c r="I68" s="7">
        <v>57911.38</v>
      </c>
      <c r="J68" s="7"/>
      <c r="K68" s="8"/>
    </row>
    <row r="69" spans="1:11" x14ac:dyDescent="0.2">
      <c r="A69" s="79"/>
      <c r="B69" s="80"/>
      <c r="C69" s="80"/>
      <c r="D69" s="80"/>
      <c r="E69" s="80"/>
      <c r="F69" s="80"/>
      <c r="G69" s="81" t="s">
        <v>21</v>
      </c>
      <c r="H69" s="81"/>
      <c r="I69" s="9">
        <v>57911.38</v>
      </c>
      <c r="J69" s="9"/>
      <c r="K69" s="10"/>
    </row>
    <row r="70" spans="1:11" ht="73.5" x14ac:dyDescent="0.2">
      <c r="A70" s="79"/>
      <c r="B70" s="80"/>
      <c r="C70" s="80"/>
      <c r="D70" s="80"/>
      <c r="E70" s="80" t="s">
        <v>90</v>
      </c>
      <c r="F70" s="80" t="s">
        <v>91</v>
      </c>
      <c r="G70" s="6" t="s">
        <v>24</v>
      </c>
      <c r="H70" s="6" t="s">
        <v>25</v>
      </c>
      <c r="I70" s="7">
        <v>7705.56</v>
      </c>
      <c r="J70" s="7"/>
      <c r="K70" s="8"/>
    </row>
    <row r="71" spans="1:11" x14ac:dyDescent="0.2">
      <c r="A71" s="79"/>
      <c r="B71" s="80"/>
      <c r="C71" s="80"/>
      <c r="D71" s="80"/>
      <c r="E71" s="80"/>
      <c r="F71" s="80"/>
      <c r="G71" s="81" t="s">
        <v>21</v>
      </c>
      <c r="H71" s="81"/>
      <c r="I71" s="9">
        <v>7705.56</v>
      </c>
      <c r="J71" s="9"/>
      <c r="K71" s="10"/>
    </row>
    <row r="72" spans="1:11" ht="73.5" x14ac:dyDescent="0.2">
      <c r="A72" s="79"/>
      <c r="B72" s="80"/>
      <c r="C72" s="80"/>
      <c r="D72" s="80"/>
      <c r="E72" s="80" t="s">
        <v>92</v>
      </c>
      <c r="F72" s="80" t="s">
        <v>93</v>
      </c>
      <c r="G72" s="6" t="s">
        <v>61</v>
      </c>
      <c r="H72" s="6" t="s">
        <v>25</v>
      </c>
      <c r="I72" s="7">
        <v>7640.62</v>
      </c>
      <c r="J72" s="7"/>
      <c r="K72" s="8"/>
    </row>
    <row r="73" spans="1:11" x14ac:dyDescent="0.2">
      <c r="A73" s="79"/>
      <c r="B73" s="80"/>
      <c r="C73" s="80"/>
      <c r="D73" s="80"/>
      <c r="E73" s="80"/>
      <c r="F73" s="80"/>
      <c r="G73" s="81" t="s">
        <v>21</v>
      </c>
      <c r="H73" s="81"/>
      <c r="I73" s="9">
        <v>7640.62</v>
      </c>
      <c r="J73" s="9"/>
      <c r="K73" s="10"/>
    </row>
    <row r="74" spans="1:11" ht="73.5" x14ac:dyDescent="0.2">
      <c r="A74" s="79"/>
      <c r="B74" s="80"/>
      <c r="C74" s="80"/>
      <c r="D74" s="80"/>
      <c r="E74" s="80" t="s">
        <v>94</v>
      </c>
      <c r="F74" s="80" t="s">
        <v>95</v>
      </c>
      <c r="G74" s="6" t="s">
        <v>24</v>
      </c>
      <c r="H74" s="6" t="s">
        <v>25</v>
      </c>
      <c r="I74" s="7">
        <v>8570.93</v>
      </c>
      <c r="J74" s="7"/>
      <c r="K74" s="8"/>
    </row>
    <row r="75" spans="1:11" x14ac:dyDescent="0.2">
      <c r="A75" s="79"/>
      <c r="B75" s="80"/>
      <c r="C75" s="80"/>
      <c r="D75" s="80"/>
      <c r="E75" s="80"/>
      <c r="F75" s="80"/>
      <c r="G75" s="81" t="s">
        <v>21</v>
      </c>
      <c r="H75" s="81"/>
      <c r="I75" s="9">
        <v>8570.93</v>
      </c>
      <c r="J75" s="9"/>
      <c r="K75" s="10"/>
    </row>
    <row r="76" spans="1:11" ht="73.5" x14ac:dyDescent="0.2">
      <c r="A76" s="79"/>
      <c r="B76" s="80"/>
      <c r="C76" s="80"/>
      <c r="D76" s="80"/>
      <c r="E76" s="80" t="s">
        <v>96</v>
      </c>
      <c r="F76" s="80" t="s">
        <v>97</v>
      </c>
      <c r="G76" s="6" t="s">
        <v>24</v>
      </c>
      <c r="H76" s="6" t="s">
        <v>25</v>
      </c>
      <c r="I76" s="7">
        <v>33731.32</v>
      </c>
      <c r="J76" s="7"/>
      <c r="K76" s="8"/>
    </row>
    <row r="77" spans="1:11" x14ac:dyDescent="0.2">
      <c r="A77" s="79"/>
      <c r="B77" s="80"/>
      <c r="C77" s="80"/>
      <c r="D77" s="80"/>
      <c r="E77" s="80"/>
      <c r="F77" s="80"/>
      <c r="G77" s="81" t="s">
        <v>21</v>
      </c>
      <c r="H77" s="81"/>
      <c r="I77" s="9">
        <v>33731.32</v>
      </c>
      <c r="J77" s="9"/>
      <c r="K77" s="10"/>
    </row>
    <row r="78" spans="1:11" ht="42" x14ac:dyDescent="0.2">
      <c r="A78" s="79"/>
      <c r="B78" s="80"/>
      <c r="C78" s="80"/>
      <c r="D78" s="80"/>
      <c r="E78" s="80" t="s">
        <v>98</v>
      </c>
      <c r="F78" s="80" t="s">
        <v>99</v>
      </c>
      <c r="G78" s="6" t="s">
        <v>19</v>
      </c>
      <c r="H78" s="6" t="s">
        <v>20</v>
      </c>
      <c r="I78" s="7">
        <v>39121.11</v>
      </c>
      <c r="J78" s="7"/>
      <c r="K78" s="8"/>
    </row>
    <row r="79" spans="1:11" x14ac:dyDescent="0.2">
      <c r="A79" s="79"/>
      <c r="B79" s="80"/>
      <c r="C79" s="80"/>
      <c r="D79" s="80"/>
      <c r="E79" s="80"/>
      <c r="F79" s="80"/>
      <c r="G79" s="81" t="s">
        <v>21</v>
      </c>
      <c r="H79" s="81"/>
      <c r="I79" s="9">
        <v>39121.11</v>
      </c>
      <c r="J79" s="9"/>
      <c r="K79" s="10"/>
    </row>
    <row r="80" spans="1:11" ht="42" x14ac:dyDescent="0.2">
      <c r="A80" s="79"/>
      <c r="B80" s="80"/>
      <c r="C80" s="80"/>
      <c r="D80" s="80"/>
      <c r="E80" s="80" t="s">
        <v>43</v>
      </c>
      <c r="F80" s="80" t="s">
        <v>44</v>
      </c>
      <c r="G80" s="6" t="s">
        <v>19</v>
      </c>
      <c r="H80" s="6" t="s">
        <v>20</v>
      </c>
      <c r="I80" s="7">
        <v>88142.01</v>
      </c>
      <c r="J80" s="7"/>
      <c r="K80" s="8"/>
    </row>
    <row r="81" spans="1:11" x14ac:dyDescent="0.2">
      <c r="A81" s="79"/>
      <c r="B81" s="80"/>
      <c r="C81" s="80"/>
      <c r="D81" s="80"/>
      <c r="E81" s="80"/>
      <c r="F81" s="80"/>
      <c r="G81" s="81" t="s">
        <v>21</v>
      </c>
      <c r="H81" s="81"/>
      <c r="I81" s="9">
        <v>88142.01</v>
      </c>
      <c r="J81" s="9"/>
      <c r="K81" s="10"/>
    </row>
    <row r="82" spans="1:11" ht="73.5" x14ac:dyDescent="0.2">
      <c r="A82" s="79"/>
      <c r="B82" s="80"/>
      <c r="C82" s="80"/>
      <c r="D82" s="80"/>
      <c r="E82" s="80" t="s">
        <v>100</v>
      </c>
      <c r="F82" s="80" t="s">
        <v>101</v>
      </c>
      <c r="G82" s="6" t="s">
        <v>24</v>
      </c>
      <c r="H82" s="6" t="s">
        <v>25</v>
      </c>
      <c r="I82" s="7">
        <v>22909</v>
      </c>
      <c r="J82" s="7"/>
      <c r="K82" s="8"/>
    </row>
    <row r="83" spans="1:11" x14ac:dyDescent="0.2">
      <c r="A83" s="79"/>
      <c r="B83" s="80"/>
      <c r="C83" s="80"/>
      <c r="D83" s="80"/>
      <c r="E83" s="80"/>
      <c r="F83" s="80"/>
      <c r="G83" s="81" t="s">
        <v>21</v>
      </c>
      <c r="H83" s="81"/>
      <c r="I83" s="9">
        <v>22909</v>
      </c>
      <c r="J83" s="9"/>
      <c r="K83" s="10"/>
    </row>
    <row r="84" spans="1:11" ht="42" x14ac:dyDescent="0.2">
      <c r="A84" s="79"/>
      <c r="B84" s="80"/>
      <c r="C84" s="80"/>
      <c r="D84" s="80"/>
      <c r="E84" s="80" t="s">
        <v>102</v>
      </c>
      <c r="F84" s="80" t="s">
        <v>103</v>
      </c>
      <c r="G84" s="6" t="s">
        <v>19</v>
      </c>
      <c r="H84" s="6" t="s">
        <v>20</v>
      </c>
      <c r="I84" s="7">
        <v>60575.53</v>
      </c>
      <c r="J84" s="7"/>
      <c r="K84" s="8"/>
    </row>
    <row r="85" spans="1:11" x14ac:dyDescent="0.2">
      <c r="A85" s="79"/>
      <c r="B85" s="80"/>
      <c r="C85" s="80"/>
      <c r="D85" s="80"/>
      <c r="E85" s="80"/>
      <c r="F85" s="80"/>
      <c r="G85" s="81" t="s">
        <v>21</v>
      </c>
      <c r="H85" s="81"/>
      <c r="I85" s="9">
        <v>60575.53</v>
      </c>
      <c r="J85" s="9"/>
      <c r="K85" s="10"/>
    </row>
    <row r="86" spans="1:11" ht="73.5" x14ac:dyDescent="0.2">
      <c r="A86" s="79"/>
      <c r="B86" s="80"/>
      <c r="C86" s="80"/>
      <c r="D86" s="80"/>
      <c r="E86" s="80" t="s">
        <v>59</v>
      </c>
      <c r="F86" s="80" t="s">
        <v>60</v>
      </c>
      <c r="G86" s="6" t="s">
        <v>61</v>
      </c>
      <c r="H86" s="6" t="s">
        <v>25</v>
      </c>
      <c r="I86" s="7">
        <v>6222.23</v>
      </c>
      <c r="J86" s="7"/>
      <c r="K86" s="8"/>
    </row>
    <row r="87" spans="1:11" x14ac:dyDescent="0.2">
      <c r="A87" s="79"/>
      <c r="B87" s="80"/>
      <c r="C87" s="80"/>
      <c r="D87" s="80"/>
      <c r="E87" s="80"/>
      <c r="F87" s="80"/>
      <c r="G87" s="81" t="s">
        <v>21</v>
      </c>
      <c r="H87" s="81"/>
      <c r="I87" s="9">
        <v>6222.23</v>
      </c>
      <c r="J87" s="9"/>
      <c r="K87" s="10"/>
    </row>
    <row r="88" spans="1:11" ht="63" x14ac:dyDescent="0.2">
      <c r="A88" s="79"/>
      <c r="B88" s="80"/>
      <c r="C88" s="80"/>
      <c r="D88" s="80"/>
      <c r="E88" s="80" t="s">
        <v>76</v>
      </c>
      <c r="F88" s="80" t="s">
        <v>77</v>
      </c>
      <c r="G88" s="6" t="s">
        <v>84</v>
      </c>
      <c r="H88" s="6" t="s">
        <v>85</v>
      </c>
      <c r="I88" s="7">
        <v>45833.33</v>
      </c>
      <c r="J88" s="7">
        <v>30160.66</v>
      </c>
      <c r="K88" s="8"/>
    </row>
    <row r="89" spans="1:11" ht="42" x14ac:dyDescent="0.2">
      <c r="A89" s="79"/>
      <c r="B89" s="80"/>
      <c r="C89" s="80"/>
      <c r="D89" s="80"/>
      <c r="E89" s="80"/>
      <c r="F89" s="80"/>
      <c r="G89" s="6" t="s">
        <v>37</v>
      </c>
      <c r="H89" s="6" t="s">
        <v>38</v>
      </c>
      <c r="I89" s="7">
        <v>41666.67</v>
      </c>
      <c r="J89" s="7">
        <v>12190</v>
      </c>
      <c r="K89" s="8"/>
    </row>
    <row r="90" spans="1:11" x14ac:dyDescent="0.2">
      <c r="A90" s="79"/>
      <c r="B90" s="80"/>
      <c r="C90" s="80"/>
      <c r="D90" s="80"/>
      <c r="E90" s="80"/>
      <c r="F90" s="80"/>
      <c r="G90" s="81" t="s">
        <v>21</v>
      </c>
      <c r="H90" s="81"/>
      <c r="I90" s="9">
        <v>87500</v>
      </c>
      <c r="J90" s="9">
        <v>42350.66</v>
      </c>
      <c r="K90" s="10"/>
    </row>
    <row r="91" spans="1:11" ht="73.5" x14ac:dyDescent="0.2">
      <c r="A91" s="79"/>
      <c r="B91" s="80"/>
      <c r="C91" s="80"/>
      <c r="D91" s="80"/>
      <c r="E91" s="80" t="s">
        <v>104</v>
      </c>
      <c r="F91" s="80" t="s">
        <v>105</v>
      </c>
      <c r="G91" s="6" t="s">
        <v>24</v>
      </c>
      <c r="H91" s="6" t="s">
        <v>25</v>
      </c>
      <c r="I91" s="7">
        <v>4196.1099999999997</v>
      </c>
      <c r="J91" s="7"/>
      <c r="K91" s="8"/>
    </row>
    <row r="92" spans="1:11" x14ac:dyDescent="0.2">
      <c r="A92" s="79"/>
      <c r="B92" s="80"/>
      <c r="C92" s="80"/>
      <c r="D92" s="80"/>
      <c r="E92" s="80"/>
      <c r="F92" s="80"/>
      <c r="G92" s="81" t="s">
        <v>21</v>
      </c>
      <c r="H92" s="81"/>
      <c r="I92" s="9">
        <v>4196.1099999999997</v>
      </c>
      <c r="J92" s="9"/>
      <c r="K92" s="10"/>
    </row>
    <row r="93" spans="1:11" ht="73.5" x14ac:dyDescent="0.2">
      <c r="A93" s="79"/>
      <c r="B93" s="80"/>
      <c r="C93" s="80"/>
      <c r="D93" s="80"/>
      <c r="E93" s="80" t="s">
        <v>106</v>
      </c>
      <c r="F93" s="80" t="s">
        <v>107</v>
      </c>
      <c r="G93" s="6" t="s">
        <v>24</v>
      </c>
      <c r="H93" s="6" t="s">
        <v>25</v>
      </c>
      <c r="I93" s="7">
        <v>6996</v>
      </c>
      <c r="J93" s="7"/>
      <c r="K93" s="8"/>
    </row>
    <row r="94" spans="1:11" x14ac:dyDescent="0.2">
      <c r="A94" s="79"/>
      <c r="B94" s="80"/>
      <c r="C94" s="80"/>
      <c r="D94" s="80"/>
      <c r="E94" s="80"/>
      <c r="F94" s="80"/>
      <c r="G94" s="81" t="s">
        <v>21</v>
      </c>
      <c r="H94" s="81"/>
      <c r="I94" s="9">
        <v>6996</v>
      </c>
      <c r="J94" s="9"/>
      <c r="K94" s="10"/>
    </row>
    <row r="95" spans="1:11" ht="42" x14ac:dyDescent="0.2">
      <c r="A95" s="79"/>
      <c r="B95" s="80"/>
      <c r="C95" s="80"/>
      <c r="D95" s="80"/>
      <c r="E95" s="80" t="s">
        <v>70</v>
      </c>
      <c r="F95" s="80" t="s">
        <v>71</v>
      </c>
      <c r="G95" s="6" t="s">
        <v>19</v>
      </c>
      <c r="H95" s="6" t="s">
        <v>20</v>
      </c>
      <c r="I95" s="7">
        <v>6913.04</v>
      </c>
      <c r="J95" s="7"/>
      <c r="K95" s="8"/>
    </row>
    <row r="96" spans="1:11" x14ac:dyDescent="0.2">
      <c r="A96" s="79"/>
      <c r="B96" s="80"/>
      <c r="C96" s="80"/>
      <c r="D96" s="80"/>
      <c r="E96" s="80"/>
      <c r="F96" s="80"/>
      <c r="G96" s="81" t="s">
        <v>21</v>
      </c>
      <c r="H96" s="81"/>
      <c r="I96" s="9">
        <v>6913.04</v>
      </c>
      <c r="J96" s="9"/>
      <c r="K96" s="10"/>
    </row>
    <row r="97" spans="1:11" ht="73.5" x14ac:dyDescent="0.2">
      <c r="A97" s="79"/>
      <c r="B97" s="80"/>
      <c r="C97" s="80"/>
      <c r="D97" s="80"/>
      <c r="E97" s="80" t="s">
        <v>108</v>
      </c>
      <c r="F97" s="80" t="s">
        <v>109</v>
      </c>
      <c r="G97" s="6" t="s">
        <v>24</v>
      </c>
      <c r="H97" s="6" t="s">
        <v>25</v>
      </c>
      <c r="I97" s="7">
        <v>9055.5400000000009</v>
      </c>
      <c r="J97" s="7"/>
      <c r="K97" s="8"/>
    </row>
    <row r="98" spans="1:11" x14ac:dyDescent="0.2">
      <c r="A98" s="79"/>
      <c r="B98" s="80"/>
      <c r="C98" s="80"/>
      <c r="D98" s="80"/>
      <c r="E98" s="80"/>
      <c r="F98" s="80"/>
      <c r="G98" s="81" t="s">
        <v>21</v>
      </c>
      <c r="H98" s="81"/>
      <c r="I98" s="9">
        <v>9055.5400000000009</v>
      </c>
      <c r="J98" s="9"/>
      <c r="K98" s="10"/>
    </row>
    <row r="99" spans="1:11" ht="42" x14ac:dyDescent="0.2">
      <c r="A99" s="79"/>
      <c r="B99" s="80"/>
      <c r="C99" s="80"/>
      <c r="D99" s="80"/>
      <c r="E99" s="80" t="s">
        <v>110</v>
      </c>
      <c r="F99" s="80" t="s">
        <v>111</v>
      </c>
      <c r="G99" s="6" t="s">
        <v>19</v>
      </c>
      <c r="H99" s="6" t="s">
        <v>20</v>
      </c>
      <c r="I99" s="7">
        <v>7294.59</v>
      </c>
      <c r="J99" s="7"/>
      <c r="K99" s="8"/>
    </row>
    <row r="100" spans="1:11" x14ac:dyDescent="0.2">
      <c r="A100" s="79"/>
      <c r="B100" s="80"/>
      <c r="C100" s="80"/>
      <c r="D100" s="80"/>
      <c r="E100" s="80"/>
      <c r="F100" s="80"/>
      <c r="G100" s="81" t="s">
        <v>21</v>
      </c>
      <c r="H100" s="81"/>
      <c r="I100" s="9">
        <v>7294.59</v>
      </c>
      <c r="J100" s="9"/>
      <c r="K100" s="10"/>
    </row>
    <row r="101" spans="1:11" ht="73.5" x14ac:dyDescent="0.2">
      <c r="A101" s="79"/>
      <c r="B101" s="80"/>
      <c r="C101" s="80"/>
      <c r="D101" s="80"/>
      <c r="E101" s="80" t="s">
        <v>112</v>
      </c>
      <c r="F101" s="80" t="s">
        <v>113</v>
      </c>
      <c r="G101" s="6" t="s">
        <v>24</v>
      </c>
      <c r="H101" s="6" t="s">
        <v>25</v>
      </c>
      <c r="I101" s="7">
        <v>4700</v>
      </c>
      <c r="J101" s="7"/>
      <c r="K101" s="8"/>
    </row>
    <row r="102" spans="1:11" x14ac:dyDescent="0.2">
      <c r="A102" s="79"/>
      <c r="B102" s="80"/>
      <c r="C102" s="80"/>
      <c r="D102" s="80"/>
      <c r="E102" s="80"/>
      <c r="F102" s="80"/>
      <c r="G102" s="81" t="s">
        <v>21</v>
      </c>
      <c r="H102" s="81"/>
      <c r="I102" s="9">
        <v>4700</v>
      </c>
      <c r="J102" s="9"/>
      <c r="K102" s="10"/>
    </row>
    <row r="103" spans="1:11" x14ac:dyDescent="0.2">
      <c r="A103" s="79"/>
      <c r="B103" s="80"/>
      <c r="C103" s="80"/>
      <c r="D103" s="80"/>
      <c r="E103" s="81" t="s">
        <v>21</v>
      </c>
      <c r="F103" s="81"/>
      <c r="G103" s="81" t="s">
        <v>28</v>
      </c>
      <c r="H103" s="81"/>
      <c r="I103" s="9">
        <v>548323.83999999997</v>
      </c>
      <c r="J103" s="9">
        <v>42350.66</v>
      </c>
      <c r="K103" s="10">
        <v>42350.66</v>
      </c>
    </row>
    <row r="104" spans="1:11" ht="42" x14ac:dyDescent="0.2">
      <c r="A104" s="79"/>
      <c r="B104" s="80"/>
      <c r="C104" s="80" t="s">
        <v>114</v>
      </c>
      <c r="D104" s="80" t="s">
        <v>115</v>
      </c>
      <c r="E104" s="80" t="s">
        <v>76</v>
      </c>
      <c r="F104" s="80" t="s">
        <v>77</v>
      </c>
      <c r="G104" s="6" t="s">
        <v>33</v>
      </c>
      <c r="H104" s="6" t="s">
        <v>34</v>
      </c>
      <c r="I104" s="7">
        <v>15000</v>
      </c>
      <c r="J104" s="7"/>
      <c r="K104" s="8"/>
    </row>
    <row r="105" spans="1:11" ht="63" x14ac:dyDescent="0.2">
      <c r="A105" s="79"/>
      <c r="B105" s="80"/>
      <c r="C105" s="80"/>
      <c r="D105" s="80"/>
      <c r="E105" s="80"/>
      <c r="F105" s="80"/>
      <c r="G105" s="6" t="s">
        <v>84</v>
      </c>
      <c r="H105" s="6" t="s">
        <v>85</v>
      </c>
      <c r="I105" s="7">
        <v>20000</v>
      </c>
      <c r="J105" s="7"/>
      <c r="K105" s="8"/>
    </row>
    <row r="106" spans="1:11" x14ac:dyDescent="0.2">
      <c r="A106" s="79"/>
      <c r="B106" s="80"/>
      <c r="C106" s="80"/>
      <c r="D106" s="80"/>
      <c r="E106" s="80"/>
      <c r="F106" s="80"/>
      <c r="G106" s="81" t="s">
        <v>21</v>
      </c>
      <c r="H106" s="81"/>
      <c r="I106" s="9">
        <v>35000</v>
      </c>
      <c r="J106" s="9"/>
      <c r="K106" s="10"/>
    </row>
    <row r="107" spans="1:11" ht="42" x14ac:dyDescent="0.2">
      <c r="A107" s="79"/>
      <c r="B107" s="80"/>
      <c r="C107" s="80"/>
      <c r="D107" s="80"/>
      <c r="E107" s="80" t="s">
        <v>116</v>
      </c>
      <c r="F107" s="80" t="s">
        <v>117</v>
      </c>
      <c r="G107" s="6" t="s">
        <v>33</v>
      </c>
      <c r="H107" s="6" t="s">
        <v>34</v>
      </c>
      <c r="I107" s="7">
        <v>0</v>
      </c>
      <c r="J107" s="7">
        <v>462.95</v>
      </c>
      <c r="K107" s="8">
        <v>462.95</v>
      </c>
    </row>
    <row r="108" spans="1:11" x14ac:dyDescent="0.2">
      <c r="A108" s="79"/>
      <c r="B108" s="80"/>
      <c r="C108" s="80"/>
      <c r="D108" s="80"/>
      <c r="E108" s="80"/>
      <c r="F108" s="80"/>
      <c r="G108" s="81" t="s">
        <v>21</v>
      </c>
      <c r="H108" s="81"/>
      <c r="I108" s="9">
        <v>0</v>
      </c>
      <c r="J108" s="9">
        <v>462.95</v>
      </c>
      <c r="K108" s="10">
        <v>462.95</v>
      </c>
    </row>
    <row r="109" spans="1:11" x14ac:dyDescent="0.2">
      <c r="A109" s="79"/>
      <c r="B109" s="80"/>
      <c r="C109" s="80"/>
      <c r="D109" s="80"/>
      <c r="E109" s="81" t="s">
        <v>21</v>
      </c>
      <c r="F109" s="81"/>
      <c r="G109" s="81" t="s">
        <v>28</v>
      </c>
      <c r="H109" s="81"/>
      <c r="I109" s="9">
        <v>35000</v>
      </c>
      <c r="J109" s="9">
        <v>462.95</v>
      </c>
      <c r="K109" s="10">
        <v>462.95</v>
      </c>
    </row>
    <row r="110" spans="1:11" ht="63" x14ac:dyDescent="0.2">
      <c r="A110" s="79"/>
      <c r="B110" s="80"/>
      <c r="C110" s="80" t="s">
        <v>118</v>
      </c>
      <c r="D110" s="80" t="s">
        <v>119</v>
      </c>
      <c r="E110" s="80" t="s">
        <v>53</v>
      </c>
      <c r="F110" s="80" t="s">
        <v>54</v>
      </c>
      <c r="G110" s="6" t="s">
        <v>55</v>
      </c>
      <c r="H110" s="6" t="s">
        <v>56</v>
      </c>
      <c r="I110" s="7">
        <v>20000</v>
      </c>
      <c r="J110" s="7"/>
      <c r="K110" s="8"/>
    </row>
    <row r="111" spans="1:11" x14ac:dyDescent="0.2">
      <c r="A111" s="79"/>
      <c r="B111" s="80"/>
      <c r="C111" s="80"/>
      <c r="D111" s="80"/>
      <c r="E111" s="80"/>
      <c r="F111" s="80"/>
      <c r="G111" s="81" t="s">
        <v>21</v>
      </c>
      <c r="H111" s="81"/>
      <c r="I111" s="9">
        <v>20000</v>
      </c>
      <c r="J111" s="9"/>
      <c r="K111" s="10"/>
    </row>
    <row r="112" spans="1:11" ht="42" x14ac:dyDescent="0.2">
      <c r="A112" s="79"/>
      <c r="B112" s="80"/>
      <c r="C112" s="80"/>
      <c r="D112" s="80"/>
      <c r="E112" s="80" t="s">
        <v>76</v>
      </c>
      <c r="F112" s="80" t="s">
        <v>77</v>
      </c>
      <c r="G112" s="6" t="s">
        <v>33</v>
      </c>
      <c r="H112" s="6" t="s">
        <v>34</v>
      </c>
      <c r="I112" s="7">
        <v>20000</v>
      </c>
      <c r="J112" s="7"/>
      <c r="K112" s="8"/>
    </row>
    <row r="113" spans="1:11" x14ac:dyDescent="0.2">
      <c r="A113" s="79"/>
      <c r="B113" s="80"/>
      <c r="C113" s="80"/>
      <c r="D113" s="80"/>
      <c r="E113" s="80"/>
      <c r="F113" s="80"/>
      <c r="G113" s="81" t="s">
        <v>21</v>
      </c>
      <c r="H113" s="81"/>
      <c r="I113" s="9">
        <v>20000</v>
      </c>
      <c r="J113" s="9"/>
      <c r="K113" s="10"/>
    </row>
    <row r="114" spans="1:11" x14ac:dyDescent="0.2">
      <c r="A114" s="79"/>
      <c r="B114" s="80"/>
      <c r="C114" s="80"/>
      <c r="D114" s="80"/>
      <c r="E114" s="81" t="s">
        <v>21</v>
      </c>
      <c r="F114" s="81"/>
      <c r="G114" s="81" t="s">
        <v>28</v>
      </c>
      <c r="H114" s="81"/>
      <c r="I114" s="9">
        <v>40000</v>
      </c>
      <c r="J114" s="9"/>
      <c r="K114" s="10"/>
    </row>
    <row r="115" spans="1:11" ht="63" x14ac:dyDescent="0.2">
      <c r="A115" s="79"/>
      <c r="B115" s="80"/>
      <c r="C115" s="80" t="s">
        <v>120</v>
      </c>
      <c r="D115" s="80" t="s">
        <v>121</v>
      </c>
      <c r="E115" s="80" t="s">
        <v>53</v>
      </c>
      <c r="F115" s="80" t="s">
        <v>54</v>
      </c>
      <c r="G115" s="6" t="s">
        <v>55</v>
      </c>
      <c r="H115" s="6" t="s">
        <v>56</v>
      </c>
      <c r="I115" s="7">
        <v>45000</v>
      </c>
      <c r="J115" s="7"/>
      <c r="K115" s="8"/>
    </row>
    <row r="116" spans="1:11" x14ac:dyDescent="0.2">
      <c r="A116" s="79"/>
      <c r="B116" s="80"/>
      <c r="C116" s="80"/>
      <c r="D116" s="80"/>
      <c r="E116" s="80"/>
      <c r="F116" s="80"/>
      <c r="G116" s="81" t="s">
        <v>21</v>
      </c>
      <c r="H116" s="81"/>
      <c r="I116" s="9">
        <v>45000</v>
      </c>
      <c r="J116" s="9"/>
      <c r="K116" s="10"/>
    </row>
    <row r="117" spans="1:11" ht="42" x14ac:dyDescent="0.2">
      <c r="A117" s="79"/>
      <c r="B117" s="80"/>
      <c r="C117" s="80"/>
      <c r="D117" s="80"/>
      <c r="E117" s="80" t="s">
        <v>76</v>
      </c>
      <c r="F117" s="80" t="s">
        <v>77</v>
      </c>
      <c r="G117" s="6" t="s">
        <v>33</v>
      </c>
      <c r="H117" s="6" t="s">
        <v>34</v>
      </c>
      <c r="I117" s="7">
        <v>25000</v>
      </c>
      <c r="J117" s="7"/>
      <c r="K117" s="8"/>
    </row>
    <row r="118" spans="1:11" x14ac:dyDescent="0.2">
      <c r="A118" s="79"/>
      <c r="B118" s="80"/>
      <c r="C118" s="80"/>
      <c r="D118" s="80"/>
      <c r="E118" s="80"/>
      <c r="F118" s="80"/>
      <c r="G118" s="81" t="s">
        <v>21</v>
      </c>
      <c r="H118" s="81"/>
      <c r="I118" s="9">
        <v>25000</v>
      </c>
      <c r="J118" s="9"/>
      <c r="K118" s="10"/>
    </row>
    <row r="119" spans="1:11" x14ac:dyDescent="0.2">
      <c r="A119" s="79"/>
      <c r="B119" s="80"/>
      <c r="C119" s="80"/>
      <c r="D119" s="80"/>
      <c r="E119" s="81" t="s">
        <v>21</v>
      </c>
      <c r="F119" s="81"/>
      <c r="G119" s="81" t="s">
        <v>28</v>
      </c>
      <c r="H119" s="81"/>
      <c r="I119" s="9">
        <v>70000</v>
      </c>
      <c r="J119" s="9"/>
      <c r="K119" s="10"/>
    </row>
    <row r="120" spans="1:11" ht="63" x14ac:dyDescent="0.2">
      <c r="A120" s="79"/>
      <c r="B120" s="80"/>
      <c r="C120" s="80" t="s">
        <v>122</v>
      </c>
      <c r="D120" s="80" t="s">
        <v>123</v>
      </c>
      <c r="E120" s="80" t="s">
        <v>53</v>
      </c>
      <c r="F120" s="80" t="s">
        <v>54</v>
      </c>
      <c r="G120" s="6" t="s">
        <v>55</v>
      </c>
      <c r="H120" s="6" t="s">
        <v>56</v>
      </c>
      <c r="I120" s="7">
        <v>35000</v>
      </c>
      <c r="J120" s="7"/>
      <c r="K120" s="8"/>
    </row>
    <row r="121" spans="1:11" x14ac:dyDescent="0.2">
      <c r="A121" s="79"/>
      <c r="B121" s="80"/>
      <c r="C121" s="80"/>
      <c r="D121" s="80"/>
      <c r="E121" s="80"/>
      <c r="F121" s="80"/>
      <c r="G121" s="81" t="s">
        <v>21</v>
      </c>
      <c r="H121" s="81"/>
      <c r="I121" s="9">
        <v>35000</v>
      </c>
      <c r="J121" s="9"/>
      <c r="K121" s="10"/>
    </row>
    <row r="122" spans="1:11" ht="63" x14ac:dyDescent="0.2">
      <c r="A122" s="79"/>
      <c r="B122" s="80"/>
      <c r="C122" s="80"/>
      <c r="D122" s="80"/>
      <c r="E122" s="80" t="s">
        <v>124</v>
      </c>
      <c r="F122" s="80" t="s">
        <v>125</v>
      </c>
      <c r="G122" s="6" t="s">
        <v>126</v>
      </c>
      <c r="H122" s="6" t="s">
        <v>127</v>
      </c>
      <c r="I122" s="7">
        <v>275</v>
      </c>
      <c r="J122" s="7"/>
      <c r="K122" s="8"/>
    </row>
    <row r="123" spans="1:11" x14ac:dyDescent="0.2">
      <c r="A123" s="79"/>
      <c r="B123" s="80"/>
      <c r="C123" s="80"/>
      <c r="D123" s="80"/>
      <c r="E123" s="80"/>
      <c r="F123" s="80"/>
      <c r="G123" s="81" t="s">
        <v>21</v>
      </c>
      <c r="H123" s="81"/>
      <c r="I123" s="9">
        <v>275</v>
      </c>
      <c r="J123" s="9"/>
      <c r="K123" s="10"/>
    </row>
    <row r="124" spans="1:11" ht="63" x14ac:dyDescent="0.2">
      <c r="A124" s="79"/>
      <c r="B124" s="80"/>
      <c r="C124" s="80"/>
      <c r="D124" s="80"/>
      <c r="E124" s="80" t="s">
        <v>128</v>
      </c>
      <c r="F124" s="80" t="s">
        <v>129</v>
      </c>
      <c r="G124" s="6" t="s">
        <v>126</v>
      </c>
      <c r="H124" s="6" t="s">
        <v>127</v>
      </c>
      <c r="I124" s="7">
        <v>2750</v>
      </c>
      <c r="J124" s="7"/>
      <c r="K124" s="8"/>
    </row>
    <row r="125" spans="1:11" x14ac:dyDescent="0.2">
      <c r="A125" s="79"/>
      <c r="B125" s="80"/>
      <c r="C125" s="80"/>
      <c r="D125" s="80"/>
      <c r="E125" s="80"/>
      <c r="F125" s="80"/>
      <c r="G125" s="81" t="s">
        <v>21</v>
      </c>
      <c r="H125" s="81"/>
      <c r="I125" s="9">
        <v>2750</v>
      </c>
      <c r="J125" s="9"/>
      <c r="K125" s="10"/>
    </row>
    <row r="126" spans="1:11" ht="42" x14ac:dyDescent="0.2">
      <c r="A126" s="79"/>
      <c r="B126" s="80"/>
      <c r="C126" s="80"/>
      <c r="D126" s="80"/>
      <c r="E126" s="80" t="s">
        <v>76</v>
      </c>
      <c r="F126" s="80" t="s">
        <v>77</v>
      </c>
      <c r="G126" s="6" t="s">
        <v>33</v>
      </c>
      <c r="H126" s="6" t="s">
        <v>34</v>
      </c>
      <c r="I126" s="7">
        <v>35000</v>
      </c>
      <c r="J126" s="7"/>
      <c r="K126" s="8"/>
    </row>
    <row r="127" spans="1:11" x14ac:dyDescent="0.2">
      <c r="A127" s="79"/>
      <c r="B127" s="80"/>
      <c r="C127" s="80"/>
      <c r="D127" s="80"/>
      <c r="E127" s="80"/>
      <c r="F127" s="80"/>
      <c r="G127" s="81" t="s">
        <v>21</v>
      </c>
      <c r="H127" s="81"/>
      <c r="I127" s="9">
        <v>35000</v>
      </c>
      <c r="J127" s="9"/>
      <c r="K127" s="10"/>
    </row>
    <row r="128" spans="1:11" x14ac:dyDescent="0.2">
      <c r="A128" s="79"/>
      <c r="B128" s="80"/>
      <c r="C128" s="80"/>
      <c r="D128" s="80"/>
      <c r="E128" s="81" t="s">
        <v>21</v>
      </c>
      <c r="F128" s="81"/>
      <c r="G128" s="81" t="s">
        <v>28</v>
      </c>
      <c r="H128" s="81"/>
      <c r="I128" s="9">
        <v>73025</v>
      </c>
      <c r="J128" s="9"/>
      <c r="K128" s="10"/>
    </row>
    <row r="129" spans="1:11" ht="73.5" x14ac:dyDescent="0.2">
      <c r="A129" s="79"/>
      <c r="B129" s="80"/>
      <c r="C129" s="80" t="s">
        <v>130</v>
      </c>
      <c r="D129" s="80" t="s">
        <v>131</v>
      </c>
      <c r="E129" s="80" t="s">
        <v>132</v>
      </c>
      <c r="F129" s="80" t="s">
        <v>133</v>
      </c>
      <c r="G129" s="6" t="s">
        <v>24</v>
      </c>
      <c r="H129" s="6" t="s">
        <v>25</v>
      </c>
      <c r="I129" s="7">
        <v>4086.69</v>
      </c>
      <c r="J129" s="7"/>
      <c r="K129" s="8"/>
    </row>
    <row r="130" spans="1:11" x14ac:dyDescent="0.2">
      <c r="A130" s="79"/>
      <c r="B130" s="80"/>
      <c r="C130" s="80"/>
      <c r="D130" s="80"/>
      <c r="E130" s="80"/>
      <c r="F130" s="80"/>
      <c r="G130" s="81" t="s">
        <v>21</v>
      </c>
      <c r="H130" s="81"/>
      <c r="I130" s="9">
        <v>4086.69</v>
      </c>
      <c r="J130" s="9"/>
      <c r="K130" s="10"/>
    </row>
    <row r="131" spans="1:11" x14ac:dyDescent="0.2">
      <c r="A131" s="79"/>
      <c r="B131" s="80"/>
      <c r="C131" s="80"/>
      <c r="D131" s="80"/>
      <c r="E131" s="81" t="s">
        <v>21</v>
      </c>
      <c r="F131" s="81"/>
      <c r="G131" s="81" t="s">
        <v>28</v>
      </c>
      <c r="H131" s="81"/>
      <c r="I131" s="9">
        <v>4086.69</v>
      </c>
      <c r="J131" s="9"/>
      <c r="K131" s="10"/>
    </row>
    <row r="132" spans="1:11" ht="63" x14ac:dyDescent="0.2">
      <c r="A132" s="79"/>
      <c r="B132" s="80"/>
      <c r="C132" s="80" t="s">
        <v>134</v>
      </c>
      <c r="D132" s="80" t="s">
        <v>135</v>
      </c>
      <c r="E132" s="80" t="s">
        <v>53</v>
      </c>
      <c r="F132" s="80" t="s">
        <v>54</v>
      </c>
      <c r="G132" s="6" t="s">
        <v>55</v>
      </c>
      <c r="H132" s="6" t="s">
        <v>56</v>
      </c>
      <c r="I132" s="7">
        <v>30000</v>
      </c>
      <c r="J132" s="7"/>
      <c r="K132" s="8"/>
    </row>
    <row r="133" spans="1:11" x14ac:dyDescent="0.2">
      <c r="A133" s="79"/>
      <c r="B133" s="80"/>
      <c r="C133" s="80"/>
      <c r="D133" s="80"/>
      <c r="E133" s="80"/>
      <c r="F133" s="80"/>
      <c r="G133" s="81" t="s">
        <v>21</v>
      </c>
      <c r="H133" s="81"/>
      <c r="I133" s="9">
        <v>30000</v>
      </c>
      <c r="J133" s="9"/>
      <c r="K133" s="10"/>
    </row>
    <row r="134" spans="1:11" ht="42" x14ac:dyDescent="0.2">
      <c r="A134" s="79"/>
      <c r="B134" s="80"/>
      <c r="C134" s="80"/>
      <c r="D134" s="80"/>
      <c r="E134" s="80" t="s">
        <v>76</v>
      </c>
      <c r="F134" s="80" t="s">
        <v>77</v>
      </c>
      <c r="G134" s="6" t="s">
        <v>33</v>
      </c>
      <c r="H134" s="6" t="s">
        <v>34</v>
      </c>
      <c r="I134" s="7">
        <v>20000</v>
      </c>
      <c r="J134" s="7"/>
      <c r="K134" s="8"/>
    </row>
    <row r="135" spans="1:11" x14ac:dyDescent="0.2">
      <c r="A135" s="79"/>
      <c r="B135" s="80"/>
      <c r="C135" s="80"/>
      <c r="D135" s="80"/>
      <c r="E135" s="80"/>
      <c r="F135" s="80"/>
      <c r="G135" s="81" t="s">
        <v>21</v>
      </c>
      <c r="H135" s="81"/>
      <c r="I135" s="9">
        <v>20000</v>
      </c>
      <c r="J135" s="9"/>
      <c r="K135" s="10"/>
    </row>
    <row r="136" spans="1:11" x14ac:dyDescent="0.2">
      <c r="A136" s="79"/>
      <c r="B136" s="80"/>
      <c r="C136" s="80"/>
      <c r="D136" s="80"/>
      <c r="E136" s="81" t="s">
        <v>21</v>
      </c>
      <c r="F136" s="81"/>
      <c r="G136" s="81" t="s">
        <v>28</v>
      </c>
      <c r="H136" s="81"/>
      <c r="I136" s="9">
        <v>50000</v>
      </c>
      <c r="J136" s="9"/>
      <c r="K136" s="10"/>
    </row>
    <row r="137" spans="1:11" ht="63" x14ac:dyDescent="0.2">
      <c r="A137" s="79"/>
      <c r="B137" s="80"/>
      <c r="C137" s="80" t="s">
        <v>136</v>
      </c>
      <c r="D137" s="80" t="s">
        <v>137</v>
      </c>
      <c r="E137" s="80" t="s">
        <v>53</v>
      </c>
      <c r="F137" s="80" t="s">
        <v>54</v>
      </c>
      <c r="G137" s="6" t="s">
        <v>55</v>
      </c>
      <c r="H137" s="6" t="s">
        <v>56</v>
      </c>
      <c r="I137" s="7">
        <v>40000</v>
      </c>
      <c r="J137" s="7"/>
      <c r="K137" s="8"/>
    </row>
    <row r="138" spans="1:11" x14ac:dyDescent="0.2">
      <c r="A138" s="79"/>
      <c r="B138" s="80"/>
      <c r="C138" s="80"/>
      <c r="D138" s="80"/>
      <c r="E138" s="80"/>
      <c r="F138" s="80"/>
      <c r="G138" s="81" t="s">
        <v>21</v>
      </c>
      <c r="H138" s="81"/>
      <c r="I138" s="9">
        <v>40000</v>
      </c>
      <c r="J138" s="9"/>
      <c r="K138" s="10"/>
    </row>
    <row r="139" spans="1:11" x14ac:dyDescent="0.2">
      <c r="A139" s="79"/>
      <c r="B139" s="80"/>
      <c r="C139" s="80"/>
      <c r="D139" s="80"/>
      <c r="E139" s="81" t="s">
        <v>21</v>
      </c>
      <c r="F139" s="81"/>
      <c r="G139" s="81" t="s">
        <v>28</v>
      </c>
      <c r="H139" s="81"/>
      <c r="I139" s="9">
        <v>40000</v>
      </c>
      <c r="J139" s="9"/>
      <c r="K139" s="10"/>
    </row>
    <row r="140" spans="1:11" ht="63" x14ac:dyDescent="0.2">
      <c r="A140" s="79"/>
      <c r="B140" s="80"/>
      <c r="C140" s="80" t="s">
        <v>138</v>
      </c>
      <c r="D140" s="80" t="s">
        <v>139</v>
      </c>
      <c r="E140" s="80" t="s">
        <v>53</v>
      </c>
      <c r="F140" s="80" t="s">
        <v>54</v>
      </c>
      <c r="G140" s="6" t="s">
        <v>55</v>
      </c>
      <c r="H140" s="6" t="s">
        <v>56</v>
      </c>
      <c r="I140" s="7">
        <v>26000</v>
      </c>
      <c r="J140" s="7"/>
      <c r="K140" s="8"/>
    </row>
    <row r="141" spans="1:11" ht="63" x14ac:dyDescent="0.2">
      <c r="A141" s="79"/>
      <c r="B141" s="80"/>
      <c r="C141" s="80"/>
      <c r="D141" s="80"/>
      <c r="E141" s="80"/>
      <c r="F141" s="80"/>
      <c r="G141" s="6" t="s">
        <v>84</v>
      </c>
      <c r="H141" s="6" t="s">
        <v>85</v>
      </c>
      <c r="I141" s="7">
        <v>0</v>
      </c>
      <c r="J141" s="7">
        <v>0</v>
      </c>
      <c r="K141" s="8">
        <v>2049.6</v>
      </c>
    </row>
    <row r="142" spans="1:11" x14ac:dyDescent="0.2">
      <c r="A142" s="79"/>
      <c r="B142" s="80"/>
      <c r="C142" s="80"/>
      <c r="D142" s="80"/>
      <c r="E142" s="80"/>
      <c r="F142" s="80"/>
      <c r="G142" s="81" t="s">
        <v>21</v>
      </c>
      <c r="H142" s="81"/>
      <c r="I142" s="9">
        <v>26000</v>
      </c>
      <c r="J142" s="9">
        <v>0</v>
      </c>
      <c r="K142" s="10">
        <v>2049.6</v>
      </c>
    </row>
    <row r="143" spans="1:11" ht="42" x14ac:dyDescent="0.2">
      <c r="A143" s="79"/>
      <c r="B143" s="80"/>
      <c r="C143" s="80"/>
      <c r="D143" s="80"/>
      <c r="E143" s="80" t="s">
        <v>76</v>
      </c>
      <c r="F143" s="80" t="s">
        <v>77</v>
      </c>
      <c r="G143" s="6" t="s">
        <v>33</v>
      </c>
      <c r="H143" s="6" t="s">
        <v>34</v>
      </c>
      <c r="I143" s="7">
        <v>40000</v>
      </c>
      <c r="J143" s="7"/>
      <c r="K143" s="8"/>
    </row>
    <row r="144" spans="1:11" ht="52.5" x14ac:dyDescent="0.2">
      <c r="A144" s="79"/>
      <c r="B144" s="80"/>
      <c r="C144" s="80"/>
      <c r="D144" s="80"/>
      <c r="E144" s="80"/>
      <c r="F144" s="80"/>
      <c r="G144" s="6" t="s">
        <v>140</v>
      </c>
      <c r="H144" s="6" t="s">
        <v>141</v>
      </c>
      <c r="I144" s="7">
        <v>12500</v>
      </c>
      <c r="J144" s="7"/>
      <c r="K144" s="8"/>
    </row>
    <row r="145" spans="1:11" ht="63" x14ac:dyDescent="0.2">
      <c r="A145" s="79"/>
      <c r="B145" s="80"/>
      <c r="C145" s="80"/>
      <c r="D145" s="80"/>
      <c r="E145" s="80"/>
      <c r="F145" s="80"/>
      <c r="G145" s="6" t="s">
        <v>84</v>
      </c>
      <c r="H145" s="6" t="s">
        <v>85</v>
      </c>
      <c r="I145" s="7">
        <v>6049.6</v>
      </c>
      <c r="J145" s="7">
        <v>2049.6</v>
      </c>
      <c r="K145" s="8"/>
    </row>
    <row r="146" spans="1:11" x14ac:dyDescent="0.2">
      <c r="A146" s="79"/>
      <c r="B146" s="80"/>
      <c r="C146" s="80"/>
      <c r="D146" s="80"/>
      <c r="E146" s="80"/>
      <c r="F146" s="80"/>
      <c r="G146" s="81" t="s">
        <v>21</v>
      </c>
      <c r="H146" s="81"/>
      <c r="I146" s="9">
        <v>58549.599999999999</v>
      </c>
      <c r="J146" s="9">
        <v>2049.6</v>
      </c>
      <c r="K146" s="10"/>
    </row>
    <row r="147" spans="1:11" x14ac:dyDescent="0.2">
      <c r="A147" s="79"/>
      <c r="B147" s="80"/>
      <c r="C147" s="80"/>
      <c r="D147" s="80"/>
      <c r="E147" s="81" t="s">
        <v>21</v>
      </c>
      <c r="F147" s="81"/>
      <c r="G147" s="81" t="s">
        <v>28</v>
      </c>
      <c r="H147" s="81"/>
      <c r="I147" s="9">
        <v>84549.6</v>
      </c>
      <c r="J147" s="9">
        <v>2049.6</v>
      </c>
      <c r="K147" s="10">
        <v>2049.6</v>
      </c>
    </row>
    <row r="148" spans="1:11" ht="31.5" x14ac:dyDescent="0.2">
      <c r="A148" s="79"/>
      <c r="B148" s="80"/>
      <c r="C148" s="80" t="s">
        <v>142</v>
      </c>
      <c r="D148" s="80" t="s">
        <v>143</v>
      </c>
      <c r="E148" s="80" t="s">
        <v>144</v>
      </c>
      <c r="F148" s="80" t="s">
        <v>145</v>
      </c>
      <c r="G148" s="6" t="s">
        <v>146</v>
      </c>
      <c r="H148" s="6" t="s">
        <v>147</v>
      </c>
      <c r="I148" s="7">
        <v>149493.07</v>
      </c>
      <c r="J148" s="7"/>
      <c r="K148" s="8"/>
    </row>
    <row r="149" spans="1:11" x14ac:dyDescent="0.2">
      <c r="A149" s="79"/>
      <c r="B149" s="80"/>
      <c r="C149" s="80"/>
      <c r="D149" s="80"/>
      <c r="E149" s="80"/>
      <c r="F149" s="80"/>
      <c r="G149" s="81" t="s">
        <v>21</v>
      </c>
      <c r="H149" s="81"/>
      <c r="I149" s="9">
        <v>149493.07</v>
      </c>
      <c r="J149" s="9"/>
      <c r="K149" s="10"/>
    </row>
    <row r="150" spans="1:11" x14ac:dyDescent="0.2">
      <c r="A150" s="79"/>
      <c r="B150" s="80"/>
      <c r="C150" s="80"/>
      <c r="D150" s="80"/>
      <c r="E150" s="81" t="s">
        <v>21</v>
      </c>
      <c r="F150" s="81"/>
      <c r="G150" s="81" t="s">
        <v>28</v>
      </c>
      <c r="H150" s="81"/>
      <c r="I150" s="9">
        <v>149493.07</v>
      </c>
      <c r="J150" s="9"/>
      <c r="K150" s="10"/>
    </row>
    <row r="151" spans="1:11" ht="73.5" x14ac:dyDescent="0.2">
      <c r="A151" s="79"/>
      <c r="B151" s="80"/>
      <c r="C151" s="80" t="s">
        <v>148</v>
      </c>
      <c r="D151" s="80" t="s">
        <v>149</v>
      </c>
      <c r="E151" s="80" t="s">
        <v>76</v>
      </c>
      <c r="F151" s="80" t="s">
        <v>77</v>
      </c>
      <c r="G151" s="6" t="s">
        <v>150</v>
      </c>
      <c r="H151" s="6" t="s">
        <v>151</v>
      </c>
      <c r="I151" s="7">
        <v>30000</v>
      </c>
      <c r="J151" s="7">
        <v>5321.88</v>
      </c>
      <c r="K151" s="8"/>
    </row>
    <row r="152" spans="1:11" x14ac:dyDescent="0.2">
      <c r="A152" s="79"/>
      <c r="B152" s="80"/>
      <c r="C152" s="80"/>
      <c r="D152" s="80"/>
      <c r="E152" s="80"/>
      <c r="F152" s="80"/>
      <c r="G152" s="81" t="s">
        <v>21</v>
      </c>
      <c r="H152" s="81"/>
      <c r="I152" s="9">
        <v>30000</v>
      </c>
      <c r="J152" s="9">
        <v>5321.88</v>
      </c>
      <c r="K152" s="10"/>
    </row>
    <row r="153" spans="1:11" ht="73.5" x14ac:dyDescent="0.2">
      <c r="A153" s="79"/>
      <c r="B153" s="80"/>
      <c r="C153" s="80"/>
      <c r="D153" s="80"/>
      <c r="E153" s="80" t="s">
        <v>152</v>
      </c>
      <c r="F153" s="80" t="s">
        <v>153</v>
      </c>
      <c r="G153" s="6" t="s">
        <v>150</v>
      </c>
      <c r="H153" s="6" t="s">
        <v>151</v>
      </c>
      <c r="I153" s="7">
        <v>0</v>
      </c>
      <c r="J153" s="7">
        <v>0</v>
      </c>
      <c r="K153" s="8">
        <v>5321.88</v>
      </c>
    </row>
    <row r="154" spans="1:11" x14ac:dyDescent="0.2">
      <c r="A154" s="79"/>
      <c r="B154" s="80"/>
      <c r="C154" s="80"/>
      <c r="D154" s="80"/>
      <c r="E154" s="80"/>
      <c r="F154" s="80"/>
      <c r="G154" s="81" t="s">
        <v>21</v>
      </c>
      <c r="H154" s="81"/>
      <c r="I154" s="9">
        <v>0</v>
      </c>
      <c r="J154" s="9">
        <v>0</v>
      </c>
      <c r="K154" s="10">
        <v>5321.88</v>
      </c>
    </row>
    <row r="155" spans="1:11" x14ac:dyDescent="0.2">
      <c r="A155" s="79"/>
      <c r="B155" s="80"/>
      <c r="C155" s="80"/>
      <c r="D155" s="80"/>
      <c r="E155" s="81" t="s">
        <v>21</v>
      </c>
      <c r="F155" s="81"/>
      <c r="G155" s="81" t="s">
        <v>28</v>
      </c>
      <c r="H155" s="81"/>
      <c r="I155" s="9">
        <v>30000</v>
      </c>
      <c r="J155" s="9">
        <v>5321.88</v>
      </c>
      <c r="K155" s="10">
        <v>5321.88</v>
      </c>
    </row>
    <row r="156" spans="1:11" ht="73.5" x14ac:dyDescent="0.2">
      <c r="A156" s="79"/>
      <c r="B156" s="80"/>
      <c r="C156" s="80" t="s">
        <v>154</v>
      </c>
      <c r="D156" s="80" t="s">
        <v>155</v>
      </c>
      <c r="E156" s="80" t="s">
        <v>53</v>
      </c>
      <c r="F156" s="80" t="s">
        <v>54</v>
      </c>
      <c r="G156" s="6" t="s">
        <v>156</v>
      </c>
      <c r="H156" s="6" t="s">
        <v>157</v>
      </c>
      <c r="I156" s="7">
        <v>0</v>
      </c>
      <c r="J156" s="7">
        <v>0</v>
      </c>
      <c r="K156" s="8">
        <v>1321997.6000000001</v>
      </c>
    </row>
    <row r="157" spans="1:11" ht="52.5" x14ac:dyDescent="0.2">
      <c r="A157" s="79"/>
      <c r="B157" s="80"/>
      <c r="C157" s="80"/>
      <c r="D157" s="80"/>
      <c r="E157" s="80"/>
      <c r="F157" s="80"/>
      <c r="G157" s="6" t="s">
        <v>158</v>
      </c>
      <c r="H157" s="6" t="s">
        <v>159</v>
      </c>
      <c r="I157" s="7">
        <v>0</v>
      </c>
      <c r="J157" s="7">
        <v>0</v>
      </c>
      <c r="K157" s="8">
        <v>475468.42</v>
      </c>
    </row>
    <row r="158" spans="1:11" ht="42" x14ac:dyDescent="0.2">
      <c r="A158" s="79"/>
      <c r="B158" s="80"/>
      <c r="C158" s="80"/>
      <c r="D158" s="80"/>
      <c r="E158" s="80"/>
      <c r="F158" s="80"/>
      <c r="G158" s="6" t="s">
        <v>160</v>
      </c>
      <c r="H158" s="6" t="s">
        <v>161</v>
      </c>
      <c r="I158" s="7">
        <v>0</v>
      </c>
      <c r="J158" s="7">
        <v>0</v>
      </c>
      <c r="K158" s="8">
        <v>33536.35</v>
      </c>
    </row>
    <row r="159" spans="1:11" x14ac:dyDescent="0.2">
      <c r="A159" s="79"/>
      <c r="B159" s="80"/>
      <c r="C159" s="80"/>
      <c r="D159" s="80"/>
      <c r="E159" s="80"/>
      <c r="F159" s="80"/>
      <c r="G159" s="81" t="s">
        <v>21</v>
      </c>
      <c r="H159" s="81"/>
      <c r="I159" s="9">
        <v>0</v>
      </c>
      <c r="J159" s="9">
        <v>0</v>
      </c>
      <c r="K159" s="10">
        <v>1831002.37</v>
      </c>
    </row>
    <row r="160" spans="1:11" ht="73.5" x14ac:dyDescent="0.2">
      <c r="A160" s="79"/>
      <c r="B160" s="80"/>
      <c r="C160" s="80"/>
      <c r="D160" s="80"/>
      <c r="E160" s="80" t="s">
        <v>76</v>
      </c>
      <c r="F160" s="80" t="s">
        <v>77</v>
      </c>
      <c r="G160" s="6" t="s">
        <v>156</v>
      </c>
      <c r="H160" s="6" t="s">
        <v>157</v>
      </c>
      <c r="I160" s="7">
        <v>12907279.710000001</v>
      </c>
      <c r="J160" s="7">
        <v>1626369.59</v>
      </c>
      <c r="K160" s="8"/>
    </row>
    <row r="161" spans="1:11" ht="52.5" x14ac:dyDescent="0.2">
      <c r="A161" s="79"/>
      <c r="B161" s="80"/>
      <c r="C161" s="80"/>
      <c r="D161" s="80"/>
      <c r="E161" s="80"/>
      <c r="F161" s="80"/>
      <c r="G161" s="6" t="s">
        <v>158</v>
      </c>
      <c r="H161" s="6" t="s">
        <v>159</v>
      </c>
      <c r="I161" s="7">
        <v>3249760.02</v>
      </c>
      <c r="J161" s="7">
        <v>475468.42</v>
      </c>
      <c r="K161" s="8"/>
    </row>
    <row r="162" spans="1:11" ht="42" x14ac:dyDescent="0.2">
      <c r="A162" s="79"/>
      <c r="B162" s="80"/>
      <c r="C162" s="80"/>
      <c r="D162" s="80"/>
      <c r="E162" s="80"/>
      <c r="F162" s="80"/>
      <c r="G162" s="6" t="s">
        <v>160</v>
      </c>
      <c r="H162" s="6" t="s">
        <v>161</v>
      </c>
      <c r="I162" s="7">
        <v>245130.27</v>
      </c>
      <c r="J162" s="7">
        <v>33536.35</v>
      </c>
      <c r="K162" s="8"/>
    </row>
    <row r="163" spans="1:11" x14ac:dyDescent="0.2">
      <c r="A163" s="79"/>
      <c r="B163" s="80"/>
      <c r="C163" s="80"/>
      <c r="D163" s="80"/>
      <c r="E163" s="80"/>
      <c r="F163" s="80"/>
      <c r="G163" s="81" t="s">
        <v>21</v>
      </c>
      <c r="H163" s="81"/>
      <c r="I163" s="9">
        <v>16402170</v>
      </c>
      <c r="J163" s="9">
        <v>2135374.36</v>
      </c>
      <c r="K163" s="10"/>
    </row>
    <row r="164" spans="1:11" ht="73.5" x14ac:dyDescent="0.2">
      <c r="A164" s="79"/>
      <c r="B164" s="80"/>
      <c r="C164" s="80"/>
      <c r="D164" s="80"/>
      <c r="E164" s="80" t="s">
        <v>152</v>
      </c>
      <c r="F164" s="80" t="s">
        <v>153</v>
      </c>
      <c r="G164" s="6" t="s">
        <v>156</v>
      </c>
      <c r="H164" s="6" t="s">
        <v>157</v>
      </c>
      <c r="I164" s="7">
        <v>0</v>
      </c>
      <c r="J164" s="7">
        <v>0</v>
      </c>
      <c r="K164" s="8">
        <v>304371.99</v>
      </c>
    </row>
    <row r="165" spans="1:11" x14ac:dyDescent="0.2">
      <c r="A165" s="79"/>
      <c r="B165" s="80"/>
      <c r="C165" s="80"/>
      <c r="D165" s="80"/>
      <c r="E165" s="80"/>
      <c r="F165" s="80"/>
      <c r="G165" s="81" t="s">
        <v>21</v>
      </c>
      <c r="H165" s="81"/>
      <c r="I165" s="9">
        <v>0</v>
      </c>
      <c r="J165" s="9">
        <v>0</v>
      </c>
      <c r="K165" s="10">
        <v>304371.99</v>
      </c>
    </row>
    <row r="166" spans="1:11" x14ac:dyDescent="0.2">
      <c r="A166" s="79"/>
      <c r="B166" s="80"/>
      <c r="C166" s="80"/>
      <c r="D166" s="80"/>
      <c r="E166" s="81" t="s">
        <v>21</v>
      </c>
      <c r="F166" s="81"/>
      <c r="G166" s="81" t="s">
        <v>28</v>
      </c>
      <c r="H166" s="81"/>
      <c r="I166" s="9">
        <v>16402170</v>
      </c>
      <c r="J166" s="9">
        <v>2135374.36</v>
      </c>
      <c r="K166" s="10">
        <v>2135374.36</v>
      </c>
    </row>
    <row r="167" spans="1:11" ht="42" x14ac:dyDescent="0.2">
      <c r="A167" s="79"/>
      <c r="B167" s="80"/>
      <c r="C167" s="80" t="s">
        <v>162</v>
      </c>
      <c r="D167" s="80" t="s">
        <v>163</v>
      </c>
      <c r="E167" s="80" t="s">
        <v>164</v>
      </c>
      <c r="F167" s="80" t="s">
        <v>165</v>
      </c>
      <c r="G167" s="6" t="s">
        <v>166</v>
      </c>
      <c r="H167" s="6" t="s">
        <v>167</v>
      </c>
      <c r="I167" s="7">
        <v>23400000</v>
      </c>
      <c r="J167" s="7"/>
      <c r="K167" s="8"/>
    </row>
    <row r="168" spans="1:11" x14ac:dyDescent="0.2">
      <c r="A168" s="79"/>
      <c r="B168" s="80"/>
      <c r="C168" s="80"/>
      <c r="D168" s="80"/>
      <c r="E168" s="80"/>
      <c r="F168" s="80"/>
      <c r="G168" s="81" t="s">
        <v>21</v>
      </c>
      <c r="H168" s="81"/>
      <c r="I168" s="9">
        <v>23400000</v>
      </c>
      <c r="J168" s="9"/>
      <c r="K168" s="10"/>
    </row>
    <row r="169" spans="1:11" ht="42" x14ac:dyDescent="0.2">
      <c r="A169" s="79"/>
      <c r="B169" s="80"/>
      <c r="C169" s="80"/>
      <c r="D169" s="80"/>
      <c r="E169" s="80" t="s">
        <v>76</v>
      </c>
      <c r="F169" s="80" t="s">
        <v>77</v>
      </c>
      <c r="G169" s="6" t="s">
        <v>166</v>
      </c>
      <c r="H169" s="6" t="s">
        <v>167</v>
      </c>
      <c r="I169" s="7">
        <v>0</v>
      </c>
      <c r="J169" s="7">
        <v>2156391.6</v>
      </c>
      <c r="K169" s="8"/>
    </row>
    <row r="170" spans="1:11" x14ac:dyDescent="0.2">
      <c r="A170" s="79"/>
      <c r="B170" s="80"/>
      <c r="C170" s="80"/>
      <c r="D170" s="80"/>
      <c r="E170" s="80"/>
      <c r="F170" s="80"/>
      <c r="G170" s="81" t="s">
        <v>21</v>
      </c>
      <c r="H170" s="81"/>
      <c r="I170" s="9">
        <v>0</v>
      </c>
      <c r="J170" s="9">
        <v>2156391.6</v>
      </c>
      <c r="K170" s="10"/>
    </row>
    <row r="171" spans="1:11" ht="42" x14ac:dyDescent="0.2">
      <c r="A171" s="79"/>
      <c r="B171" s="80"/>
      <c r="C171" s="80"/>
      <c r="D171" s="80"/>
      <c r="E171" s="80" t="s">
        <v>168</v>
      </c>
      <c r="F171" s="80" t="s">
        <v>169</v>
      </c>
      <c r="G171" s="6" t="s">
        <v>166</v>
      </c>
      <c r="H171" s="6" t="s">
        <v>167</v>
      </c>
      <c r="I171" s="7">
        <v>0</v>
      </c>
      <c r="J171" s="7">
        <v>0</v>
      </c>
      <c r="K171" s="8">
        <v>2156391.6</v>
      </c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0</v>
      </c>
      <c r="J172" s="9">
        <v>0</v>
      </c>
      <c r="K172" s="10">
        <v>2156391.6</v>
      </c>
    </row>
    <row r="173" spans="1:11" x14ac:dyDescent="0.2">
      <c r="A173" s="79"/>
      <c r="B173" s="80"/>
      <c r="C173" s="80"/>
      <c r="D173" s="80"/>
      <c r="E173" s="81" t="s">
        <v>21</v>
      </c>
      <c r="F173" s="81"/>
      <c r="G173" s="81" t="s">
        <v>28</v>
      </c>
      <c r="H173" s="81"/>
      <c r="I173" s="9">
        <v>23400000</v>
      </c>
      <c r="J173" s="9">
        <v>2156391.6</v>
      </c>
      <c r="K173" s="10">
        <v>2156391.6</v>
      </c>
    </row>
    <row r="174" spans="1:11" ht="42" x14ac:dyDescent="0.2">
      <c r="A174" s="79"/>
      <c r="B174" s="80"/>
      <c r="C174" s="80" t="s">
        <v>170</v>
      </c>
      <c r="D174" s="80" t="s">
        <v>171</v>
      </c>
      <c r="E174" s="80" t="s">
        <v>53</v>
      </c>
      <c r="F174" s="80" t="s">
        <v>54</v>
      </c>
      <c r="G174" s="6" t="s">
        <v>37</v>
      </c>
      <c r="H174" s="6" t="s">
        <v>38</v>
      </c>
      <c r="I174" s="7">
        <v>0</v>
      </c>
      <c r="J174" s="7">
        <v>0</v>
      </c>
      <c r="K174" s="8">
        <v>199501.24</v>
      </c>
    </row>
    <row r="175" spans="1:11" x14ac:dyDescent="0.2">
      <c r="A175" s="79"/>
      <c r="B175" s="80"/>
      <c r="C175" s="80"/>
      <c r="D175" s="80"/>
      <c r="E175" s="80"/>
      <c r="F175" s="80"/>
      <c r="G175" s="81" t="s">
        <v>21</v>
      </c>
      <c r="H175" s="81"/>
      <c r="I175" s="9">
        <v>0</v>
      </c>
      <c r="J175" s="9">
        <v>0</v>
      </c>
      <c r="K175" s="10">
        <v>199501.24</v>
      </c>
    </row>
    <row r="176" spans="1:11" ht="42" x14ac:dyDescent="0.2">
      <c r="A176" s="79"/>
      <c r="B176" s="80"/>
      <c r="C176" s="80"/>
      <c r="D176" s="80"/>
      <c r="E176" s="80" t="s">
        <v>76</v>
      </c>
      <c r="F176" s="80" t="s">
        <v>77</v>
      </c>
      <c r="G176" s="6" t="s">
        <v>37</v>
      </c>
      <c r="H176" s="6" t="s">
        <v>38</v>
      </c>
      <c r="I176" s="7">
        <v>1980000</v>
      </c>
      <c r="J176" s="7">
        <v>199501.24</v>
      </c>
      <c r="K176" s="8"/>
    </row>
    <row r="177" spans="1:11" x14ac:dyDescent="0.2">
      <c r="A177" s="79"/>
      <c r="B177" s="80"/>
      <c r="C177" s="80"/>
      <c r="D177" s="80"/>
      <c r="E177" s="80"/>
      <c r="F177" s="80"/>
      <c r="G177" s="81" t="s">
        <v>21</v>
      </c>
      <c r="H177" s="81"/>
      <c r="I177" s="9">
        <v>1980000</v>
      </c>
      <c r="J177" s="9">
        <v>199501.24</v>
      </c>
      <c r="K177" s="10"/>
    </row>
    <row r="178" spans="1:11" x14ac:dyDescent="0.2">
      <c r="A178" s="79"/>
      <c r="B178" s="80"/>
      <c r="C178" s="80"/>
      <c r="D178" s="80"/>
      <c r="E178" s="81" t="s">
        <v>21</v>
      </c>
      <c r="F178" s="81"/>
      <c r="G178" s="81" t="s">
        <v>28</v>
      </c>
      <c r="H178" s="81"/>
      <c r="I178" s="9">
        <v>1980000</v>
      </c>
      <c r="J178" s="9">
        <v>199501.24</v>
      </c>
      <c r="K178" s="10">
        <v>199501.24</v>
      </c>
    </row>
    <row r="179" spans="1:11" ht="84" x14ac:dyDescent="0.2">
      <c r="A179" s="79"/>
      <c r="B179" s="80"/>
      <c r="C179" s="80" t="s">
        <v>172</v>
      </c>
      <c r="D179" s="80" t="s">
        <v>173</v>
      </c>
      <c r="E179" s="80" t="s">
        <v>53</v>
      </c>
      <c r="F179" s="80" t="s">
        <v>54</v>
      </c>
      <c r="G179" s="6" t="s">
        <v>174</v>
      </c>
      <c r="H179" s="6" t="s">
        <v>175</v>
      </c>
      <c r="I179" s="7">
        <v>0</v>
      </c>
      <c r="J179" s="7">
        <v>0</v>
      </c>
      <c r="K179" s="8">
        <v>1829.7</v>
      </c>
    </row>
    <row r="180" spans="1:11" ht="73.5" x14ac:dyDescent="0.2">
      <c r="A180" s="79"/>
      <c r="B180" s="80"/>
      <c r="C180" s="80"/>
      <c r="D180" s="80"/>
      <c r="E180" s="80"/>
      <c r="F180" s="80"/>
      <c r="G180" s="6" t="s">
        <v>150</v>
      </c>
      <c r="H180" s="6" t="s">
        <v>151</v>
      </c>
      <c r="I180" s="7">
        <v>0</v>
      </c>
      <c r="J180" s="7">
        <v>0</v>
      </c>
      <c r="K180" s="8">
        <v>105211.35</v>
      </c>
    </row>
    <row r="181" spans="1:11" x14ac:dyDescent="0.2">
      <c r="A181" s="79"/>
      <c r="B181" s="80"/>
      <c r="C181" s="80"/>
      <c r="D181" s="80"/>
      <c r="E181" s="80"/>
      <c r="F181" s="80"/>
      <c r="G181" s="81" t="s">
        <v>21</v>
      </c>
      <c r="H181" s="81"/>
      <c r="I181" s="9">
        <v>0</v>
      </c>
      <c r="J181" s="9">
        <v>0</v>
      </c>
      <c r="K181" s="10">
        <v>107041.05</v>
      </c>
    </row>
    <row r="182" spans="1:11" ht="84" x14ac:dyDescent="0.2">
      <c r="A182" s="79"/>
      <c r="B182" s="80"/>
      <c r="C182" s="80"/>
      <c r="D182" s="80"/>
      <c r="E182" s="80" t="s">
        <v>76</v>
      </c>
      <c r="F182" s="80" t="s">
        <v>77</v>
      </c>
      <c r="G182" s="6" t="s">
        <v>174</v>
      </c>
      <c r="H182" s="6" t="s">
        <v>175</v>
      </c>
      <c r="I182" s="7">
        <v>10000</v>
      </c>
      <c r="J182" s="7">
        <v>1829.7</v>
      </c>
      <c r="K182" s="8"/>
    </row>
    <row r="183" spans="1:11" ht="73.5" x14ac:dyDescent="0.2">
      <c r="A183" s="79"/>
      <c r="B183" s="80"/>
      <c r="C183" s="80"/>
      <c r="D183" s="80"/>
      <c r="E183" s="80"/>
      <c r="F183" s="80"/>
      <c r="G183" s="6" t="s">
        <v>150</v>
      </c>
      <c r="H183" s="6" t="s">
        <v>151</v>
      </c>
      <c r="I183" s="7">
        <v>254000</v>
      </c>
      <c r="J183" s="7">
        <v>105211.35</v>
      </c>
      <c r="K183" s="8"/>
    </row>
    <row r="184" spans="1:11" x14ac:dyDescent="0.2">
      <c r="A184" s="79"/>
      <c r="B184" s="80"/>
      <c r="C184" s="80"/>
      <c r="D184" s="80"/>
      <c r="E184" s="80"/>
      <c r="F184" s="80"/>
      <c r="G184" s="81" t="s">
        <v>21</v>
      </c>
      <c r="H184" s="81"/>
      <c r="I184" s="9">
        <v>264000</v>
      </c>
      <c r="J184" s="9">
        <v>107041.05</v>
      </c>
      <c r="K184" s="10"/>
    </row>
    <row r="185" spans="1:11" x14ac:dyDescent="0.2">
      <c r="A185" s="79"/>
      <c r="B185" s="80"/>
      <c r="C185" s="80"/>
      <c r="D185" s="80"/>
      <c r="E185" s="81" t="s">
        <v>21</v>
      </c>
      <c r="F185" s="81"/>
      <c r="G185" s="81" t="s">
        <v>28</v>
      </c>
      <c r="H185" s="81"/>
      <c r="I185" s="9">
        <v>264000</v>
      </c>
      <c r="J185" s="9">
        <v>107041.05</v>
      </c>
      <c r="K185" s="10">
        <v>107041.05</v>
      </c>
    </row>
    <row r="186" spans="1:11" ht="84" x14ac:dyDescent="0.2">
      <c r="A186" s="79"/>
      <c r="B186" s="80"/>
      <c r="C186" s="80" t="s">
        <v>176</v>
      </c>
      <c r="D186" s="80" t="s">
        <v>177</v>
      </c>
      <c r="E186" s="80" t="s">
        <v>53</v>
      </c>
      <c r="F186" s="80" t="s">
        <v>54</v>
      </c>
      <c r="G186" s="6" t="s">
        <v>174</v>
      </c>
      <c r="H186" s="6" t="s">
        <v>175</v>
      </c>
      <c r="I186" s="7">
        <v>0</v>
      </c>
      <c r="J186" s="7">
        <v>0</v>
      </c>
      <c r="K186" s="8">
        <v>2141.6999999999998</v>
      </c>
    </row>
    <row r="187" spans="1:11" ht="31.5" x14ac:dyDescent="0.2">
      <c r="A187" s="79"/>
      <c r="B187" s="80"/>
      <c r="C187" s="80"/>
      <c r="D187" s="80"/>
      <c r="E187" s="80"/>
      <c r="F187" s="80"/>
      <c r="G187" s="6" t="s">
        <v>178</v>
      </c>
      <c r="H187" s="6" t="s">
        <v>179</v>
      </c>
      <c r="I187" s="7">
        <v>0</v>
      </c>
      <c r="J187" s="7">
        <v>0</v>
      </c>
      <c r="K187" s="8">
        <v>48431.66</v>
      </c>
    </row>
    <row r="188" spans="1:11" ht="42" x14ac:dyDescent="0.2">
      <c r="A188" s="79"/>
      <c r="B188" s="80"/>
      <c r="C188" s="80"/>
      <c r="D188" s="80"/>
      <c r="E188" s="80"/>
      <c r="F188" s="80"/>
      <c r="G188" s="6" t="s">
        <v>37</v>
      </c>
      <c r="H188" s="6" t="s">
        <v>38</v>
      </c>
      <c r="I188" s="7">
        <v>0</v>
      </c>
      <c r="J188" s="7">
        <v>0</v>
      </c>
      <c r="K188" s="8">
        <v>68</v>
      </c>
    </row>
    <row r="189" spans="1:11" x14ac:dyDescent="0.2">
      <c r="A189" s="79"/>
      <c r="B189" s="80"/>
      <c r="C189" s="80"/>
      <c r="D189" s="80"/>
      <c r="E189" s="80"/>
      <c r="F189" s="80"/>
      <c r="G189" s="81" t="s">
        <v>21</v>
      </c>
      <c r="H189" s="81"/>
      <c r="I189" s="9">
        <v>0</v>
      </c>
      <c r="J189" s="9">
        <v>0</v>
      </c>
      <c r="K189" s="10">
        <v>50641.36</v>
      </c>
    </row>
    <row r="190" spans="1:11" ht="84" x14ac:dyDescent="0.2">
      <c r="A190" s="79"/>
      <c r="B190" s="80"/>
      <c r="C190" s="80"/>
      <c r="D190" s="80"/>
      <c r="E190" s="80" t="s">
        <v>76</v>
      </c>
      <c r="F190" s="80" t="s">
        <v>77</v>
      </c>
      <c r="G190" s="6" t="s">
        <v>174</v>
      </c>
      <c r="H190" s="6" t="s">
        <v>175</v>
      </c>
      <c r="I190" s="7">
        <v>50000</v>
      </c>
      <c r="J190" s="7">
        <v>2141.6999999999998</v>
      </c>
      <c r="K190" s="8"/>
    </row>
    <row r="191" spans="1:11" ht="31.5" x14ac:dyDescent="0.2">
      <c r="A191" s="79"/>
      <c r="B191" s="80"/>
      <c r="C191" s="80"/>
      <c r="D191" s="80"/>
      <c r="E191" s="80"/>
      <c r="F191" s="80"/>
      <c r="G191" s="6" t="s">
        <v>178</v>
      </c>
      <c r="H191" s="6" t="s">
        <v>179</v>
      </c>
      <c r="I191" s="7">
        <v>845000</v>
      </c>
      <c r="J191" s="7">
        <v>48431.66</v>
      </c>
      <c r="K191" s="8"/>
    </row>
    <row r="192" spans="1:11" ht="42" x14ac:dyDescent="0.2">
      <c r="A192" s="79"/>
      <c r="B192" s="80"/>
      <c r="C192" s="80"/>
      <c r="D192" s="80"/>
      <c r="E192" s="80"/>
      <c r="F192" s="80"/>
      <c r="G192" s="6" t="s">
        <v>37</v>
      </c>
      <c r="H192" s="6" t="s">
        <v>38</v>
      </c>
      <c r="I192" s="7">
        <v>5000</v>
      </c>
      <c r="J192" s="7">
        <v>68</v>
      </c>
      <c r="K192" s="8"/>
    </row>
    <row r="193" spans="1:11" x14ac:dyDescent="0.2">
      <c r="A193" s="79"/>
      <c r="B193" s="80"/>
      <c r="C193" s="80"/>
      <c r="D193" s="80"/>
      <c r="E193" s="80"/>
      <c r="F193" s="80"/>
      <c r="G193" s="81" t="s">
        <v>21</v>
      </c>
      <c r="H193" s="81"/>
      <c r="I193" s="9">
        <v>900000</v>
      </c>
      <c r="J193" s="9">
        <v>50641.36</v>
      </c>
      <c r="K193" s="10"/>
    </row>
    <row r="194" spans="1:11" x14ac:dyDescent="0.2">
      <c r="A194" s="79"/>
      <c r="B194" s="80"/>
      <c r="C194" s="80"/>
      <c r="D194" s="80"/>
      <c r="E194" s="81" t="s">
        <v>21</v>
      </c>
      <c r="F194" s="81"/>
      <c r="G194" s="81" t="s">
        <v>28</v>
      </c>
      <c r="H194" s="81"/>
      <c r="I194" s="9">
        <v>900000</v>
      </c>
      <c r="J194" s="9">
        <v>50641.36</v>
      </c>
      <c r="K194" s="10">
        <v>50641.36</v>
      </c>
    </row>
    <row r="195" spans="1:11" ht="84" x14ac:dyDescent="0.2">
      <c r="A195" s="79"/>
      <c r="B195" s="80"/>
      <c r="C195" s="80" t="s">
        <v>180</v>
      </c>
      <c r="D195" s="80" t="s">
        <v>181</v>
      </c>
      <c r="E195" s="80" t="s">
        <v>53</v>
      </c>
      <c r="F195" s="80" t="s">
        <v>54</v>
      </c>
      <c r="G195" s="6" t="s">
        <v>174</v>
      </c>
      <c r="H195" s="6" t="s">
        <v>175</v>
      </c>
      <c r="I195" s="7">
        <v>0</v>
      </c>
      <c r="J195" s="7">
        <v>0</v>
      </c>
      <c r="K195" s="8">
        <v>24520</v>
      </c>
    </row>
    <row r="196" spans="1:11" ht="31.5" x14ac:dyDescent="0.2">
      <c r="A196" s="79"/>
      <c r="B196" s="80"/>
      <c r="C196" s="80"/>
      <c r="D196" s="80"/>
      <c r="E196" s="80"/>
      <c r="F196" s="80"/>
      <c r="G196" s="6" t="s">
        <v>182</v>
      </c>
      <c r="H196" s="6" t="s">
        <v>183</v>
      </c>
      <c r="I196" s="7">
        <v>0</v>
      </c>
      <c r="J196" s="7">
        <v>0</v>
      </c>
      <c r="K196" s="8">
        <v>920385.92</v>
      </c>
    </row>
    <row r="197" spans="1:11" x14ac:dyDescent="0.2">
      <c r="A197" s="79"/>
      <c r="B197" s="80"/>
      <c r="C197" s="80"/>
      <c r="D197" s="80"/>
      <c r="E197" s="80"/>
      <c r="F197" s="80"/>
      <c r="G197" s="81" t="s">
        <v>21</v>
      </c>
      <c r="H197" s="81"/>
      <c r="I197" s="9">
        <v>0</v>
      </c>
      <c r="J197" s="9">
        <v>0</v>
      </c>
      <c r="K197" s="10">
        <v>944905.92</v>
      </c>
    </row>
    <row r="198" spans="1:11" ht="84" x14ac:dyDescent="0.2">
      <c r="A198" s="79"/>
      <c r="B198" s="80"/>
      <c r="C198" s="80"/>
      <c r="D198" s="80"/>
      <c r="E198" s="80" t="s">
        <v>76</v>
      </c>
      <c r="F198" s="80" t="s">
        <v>77</v>
      </c>
      <c r="G198" s="6" t="s">
        <v>174</v>
      </c>
      <c r="H198" s="6" t="s">
        <v>175</v>
      </c>
      <c r="I198" s="7">
        <v>500000</v>
      </c>
      <c r="J198" s="7">
        <v>24520</v>
      </c>
      <c r="K198" s="8"/>
    </row>
    <row r="199" spans="1:11" ht="31.5" x14ac:dyDescent="0.2">
      <c r="A199" s="79"/>
      <c r="B199" s="80"/>
      <c r="C199" s="80"/>
      <c r="D199" s="80"/>
      <c r="E199" s="80"/>
      <c r="F199" s="80"/>
      <c r="G199" s="6" t="s">
        <v>182</v>
      </c>
      <c r="H199" s="6" t="s">
        <v>183</v>
      </c>
      <c r="I199" s="7">
        <v>2133904</v>
      </c>
      <c r="J199" s="7">
        <v>920385.92</v>
      </c>
      <c r="K199" s="8"/>
    </row>
    <row r="200" spans="1:11" x14ac:dyDescent="0.2">
      <c r="A200" s="79"/>
      <c r="B200" s="80"/>
      <c r="C200" s="80"/>
      <c r="D200" s="80"/>
      <c r="E200" s="80"/>
      <c r="F200" s="80"/>
      <c r="G200" s="81" t="s">
        <v>21</v>
      </c>
      <c r="H200" s="81"/>
      <c r="I200" s="9">
        <v>2633904</v>
      </c>
      <c r="J200" s="9">
        <v>944905.92</v>
      </c>
      <c r="K200" s="10"/>
    </row>
    <row r="201" spans="1:11" x14ac:dyDescent="0.2">
      <c r="A201" s="79"/>
      <c r="B201" s="80"/>
      <c r="C201" s="80"/>
      <c r="D201" s="80"/>
      <c r="E201" s="81" t="s">
        <v>21</v>
      </c>
      <c r="F201" s="81"/>
      <c r="G201" s="81" t="s">
        <v>28</v>
      </c>
      <c r="H201" s="81"/>
      <c r="I201" s="9">
        <v>2633904</v>
      </c>
      <c r="J201" s="9">
        <v>944905.92</v>
      </c>
      <c r="K201" s="10">
        <v>944905.92</v>
      </c>
    </row>
    <row r="202" spans="1:11" ht="84" x14ac:dyDescent="0.2">
      <c r="A202" s="79"/>
      <c r="B202" s="80"/>
      <c r="C202" s="80" t="s">
        <v>184</v>
      </c>
      <c r="D202" s="80" t="s">
        <v>185</v>
      </c>
      <c r="E202" s="80" t="s">
        <v>53</v>
      </c>
      <c r="F202" s="80" t="s">
        <v>54</v>
      </c>
      <c r="G202" s="6" t="s">
        <v>186</v>
      </c>
      <c r="H202" s="6" t="s">
        <v>175</v>
      </c>
      <c r="I202" s="7">
        <v>0</v>
      </c>
      <c r="J202" s="7">
        <v>0</v>
      </c>
      <c r="K202" s="8">
        <v>151583.32999999999</v>
      </c>
    </row>
    <row r="203" spans="1:11" ht="73.5" x14ac:dyDescent="0.2">
      <c r="A203" s="79"/>
      <c r="B203" s="80"/>
      <c r="C203" s="80"/>
      <c r="D203" s="80"/>
      <c r="E203" s="80"/>
      <c r="F203" s="80"/>
      <c r="G203" s="6" t="s">
        <v>187</v>
      </c>
      <c r="H203" s="6" t="s">
        <v>188</v>
      </c>
      <c r="I203" s="7">
        <v>0</v>
      </c>
      <c r="J203" s="7">
        <v>0</v>
      </c>
      <c r="K203" s="8">
        <v>8253297.3099999996</v>
      </c>
    </row>
    <row r="204" spans="1:11" ht="73.5" x14ac:dyDescent="0.2">
      <c r="A204" s="79"/>
      <c r="B204" s="80"/>
      <c r="C204" s="80"/>
      <c r="D204" s="80"/>
      <c r="E204" s="80"/>
      <c r="F204" s="80"/>
      <c r="G204" s="6" t="s">
        <v>189</v>
      </c>
      <c r="H204" s="6" t="s">
        <v>190</v>
      </c>
      <c r="I204" s="7">
        <v>0</v>
      </c>
      <c r="J204" s="7">
        <v>0</v>
      </c>
      <c r="K204" s="8">
        <v>55082.14</v>
      </c>
    </row>
    <row r="205" spans="1:11" ht="42" x14ac:dyDescent="0.2">
      <c r="A205" s="79"/>
      <c r="B205" s="80"/>
      <c r="C205" s="80"/>
      <c r="D205" s="80"/>
      <c r="E205" s="80"/>
      <c r="F205" s="80"/>
      <c r="G205" s="6" t="s">
        <v>160</v>
      </c>
      <c r="H205" s="6" t="s">
        <v>161</v>
      </c>
      <c r="I205" s="7">
        <v>0</v>
      </c>
      <c r="J205" s="7">
        <v>0</v>
      </c>
      <c r="K205" s="8">
        <v>34053.18</v>
      </c>
    </row>
    <row r="206" spans="1:11" x14ac:dyDescent="0.2">
      <c r="A206" s="79"/>
      <c r="B206" s="80"/>
      <c r="C206" s="80"/>
      <c r="D206" s="80"/>
      <c r="E206" s="80"/>
      <c r="F206" s="80"/>
      <c r="G206" s="81" t="s">
        <v>21</v>
      </c>
      <c r="H206" s="81"/>
      <c r="I206" s="9">
        <v>0</v>
      </c>
      <c r="J206" s="9">
        <v>0</v>
      </c>
      <c r="K206" s="10">
        <v>8494015.9600000009</v>
      </c>
    </row>
    <row r="207" spans="1:11" ht="73.5" x14ac:dyDescent="0.2">
      <c r="A207" s="79"/>
      <c r="B207" s="80"/>
      <c r="C207" s="80"/>
      <c r="D207" s="80"/>
      <c r="E207" s="80" t="s">
        <v>191</v>
      </c>
      <c r="F207" s="80" t="s">
        <v>192</v>
      </c>
      <c r="G207" s="6" t="s">
        <v>187</v>
      </c>
      <c r="H207" s="6" t="s">
        <v>188</v>
      </c>
      <c r="I207" s="7">
        <v>0</v>
      </c>
      <c r="J207" s="7">
        <v>0</v>
      </c>
      <c r="K207" s="8">
        <v>204655.88</v>
      </c>
    </row>
    <row r="208" spans="1:11" x14ac:dyDescent="0.2">
      <c r="A208" s="79"/>
      <c r="B208" s="80"/>
      <c r="C208" s="80"/>
      <c r="D208" s="80"/>
      <c r="E208" s="80"/>
      <c r="F208" s="80"/>
      <c r="G208" s="81" t="s">
        <v>21</v>
      </c>
      <c r="H208" s="81"/>
      <c r="I208" s="9">
        <v>0</v>
      </c>
      <c r="J208" s="9">
        <v>0</v>
      </c>
      <c r="K208" s="10">
        <v>204655.88</v>
      </c>
    </row>
    <row r="209" spans="1:11" ht="42" x14ac:dyDescent="0.2">
      <c r="A209" s="79"/>
      <c r="B209" s="80"/>
      <c r="C209" s="80"/>
      <c r="D209" s="80"/>
      <c r="E209" s="80" t="s">
        <v>164</v>
      </c>
      <c r="F209" s="80" t="s">
        <v>165</v>
      </c>
      <c r="G209" s="6" t="s">
        <v>166</v>
      </c>
      <c r="H209" s="6" t="s">
        <v>167</v>
      </c>
      <c r="I209" s="7">
        <v>1498098.81</v>
      </c>
      <c r="J209" s="7"/>
      <c r="K209" s="8"/>
    </row>
    <row r="210" spans="1:11" x14ac:dyDescent="0.2">
      <c r="A210" s="79"/>
      <c r="B210" s="80"/>
      <c r="C210" s="80"/>
      <c r="D210" s="80"/>
      <c r="E210" s="80"/>
      <c r="F210" s="80"/>
      <c r="G210" s="81" t="s">
        <v>21</v>
      </c>
      <c r="H210" s="81"/>
      <c r="I210" s="9">
        <v>1498098.81</v>
      </c>
      <c r="J210" s="9"/>
      <c r="K210" s="10"/>
    </row>
    <row r="211" spans="1:11" ht="73.5" x14ac:dyDescent="0.2">
      <c r="A211" s="79"/>
      <c r="B211" s="80"/>
      <c r="C211" s="80"/>
      <c r="D211" s="80"/>
      <c r="E211" s="80" t="s">
        <v>193</v>
      </c>
      <c r="F211" s="80" t="s">
        <v>194</v>
      </c>
      <c r="G211" s="6" t="s">
        <v>187</v>
      </c>
      <c r="H211" s="6" t="s">
        <v>188</v>
      </c>
      <c r="I211" s="7">
        <v>0</v>
      </c>
      <c r="J211" s="7">
        <v>0</v>
      </c>
      <c r="K211" s="8">
        <v>3104.25</v>
      </c>
    </row>
    <row r="212" spans="1:11" x14ac:dyDescent="0.2">
      <c r="A212" s="79"/>
      <c r="B212" s="80"/>
      <c r="C212" s="80"/>
      <c r="D212" s="80"/>
      <c r="E212" s="80"/>
      <c r="F212" s="80"/>
      <c r="G212" s="81" t="s">
        <v>21</v>
      </c>
      <c r="H212" s="81"/>
      <c r="I212" s="9">
        <v>0</v>
      </c>
      <c r="J212" s="9">
        <v>0</v>
      </c>
      <c r="K212" s="10">
        <v>3104.25</v>
      </c>
    </row>
    <row r="213" spans="1:11" ht="84" x14ac:dyDescent="0.2">
      <c r="A213" s="79"/>
      <c r="B213" s="80"/>
      <c r="C213" s="80"/>
      <c r="D213" s="80"/>
      <c r="E213" s="80" t="s">
        <v>195</v>
      </c>
      <c r="F213" s="80" t="s">
        <v>196</v>
      </c>
      <c r="G213" s="6" t="s">
        <v>197</v>
      </c>
      <c r="H213" s="6" t="s">
        <v>198</v>
      </c>
      <c r="I213" s="7">
        <v>32968.86</v>
      </c>
      <c r="J213" s="7">
        <v>0</v>
      </c>
      <c r="K213" s="8">
        <v>7947.34</v>
      </c>
    </row>
    <row r="214" spans="1:11" ht="73.5" x14ac:dyDescent="0.2">
      <c r="A214" s="79"/>
      <c r="B214" s="80"/>
      <c r="C214" s="80"/>
      <c r="D214" s="80"/>
      <c r="E214" s="80"/>
      <c r="F214" s="80"/>
      <c r="G214" s="6" t="s">
        <v>187</v>
      </c>
      <c r="H214" s="6" t="s">
        <v>188</v>
      </c>
      <c r="I214" s="7">
        <v>0</v>
      </c>
      <c r="J214" s="7">
        <v>0</v>
      </c>
      <c r="K214" s="8">
        <v>14412.38</v>
      </c>
    </row>
    <row r="215" spans="1:11" x14ac:dyDescent="0.2">
      <c r="A215" s="79"/>
      <c r="B215" s="80"/>
      <c r="C215" s="80"/>
      <c r="D215" s="80"/>
      <c r="E215" s="80"/>
      <c r="F215" s="80"/>
      <c r="G215" s="81" t="s">
        <v>21</v>
      </c>
      <c r="H215" s="81"/>
      <c r="I215" s="9">
        <v>32968.86</v>
      </c>
      <c r="J215" s="9">
        <v>0</v>
      </c>
      <c r="K215" s="10">
        <v>22359.72</v>
      </c>
    </row>
    <row r="216" spans="1:11" ht="84" x14ac:dyDescent="0.2">
      <c r="A216" s="79"/>
      <c r="B216" s="80"/>
      <c r="C216" s="80"/>
      <c r="D216" s="80"/>
      <c r="E216" s="80" t="s">
        <v>76</v>
      </c>
      <c r="F216" s="80" t="s">
        <v>77</v>
      </c>
      <c r="G216" s="6" t="s">
        <v>186</v>
      </c>
      <c r="H216" s="6" t="s">
        <v>175</v>
      </c>
      <c r="I216" s="7">
        <v>2988534.94</v>
      </c>
      <c r="J216" s="7">
        <v>151583.32999999999</v>
      </c>
      <c r="K216" s="8"/>
    </row>
    <row r="217" spans="1:11" ht="84" x14ac:dyDescent="0.2">
      <c r="A217" s="79"/>
      <c r="B217" s="80"/>
      <c r="C217" s="80"/>
      <c r="D217" s="80"/>
      <c r="E217" s="80"/>
      <c r="F217" s="80"/>
      <c r="G217" s="6" t="s">
        <v>197</v>
      </c>
      <c r="H217" s="6" t="s">
        <v>198</v>
      </c>
      <c r="I217" s="7">
        <v>0</v>
      </c>
      <c r="J217" s="7">
        <v>7947.34</v>
      </c>
      <c r="K217" s="8"/>
    </row>
    <row r="218" spans="1:11" ht="73.5" x14ac:dyDescent="0.2">
      <c r="A218" s="79"/>
      <c r="B218" s="80"/>
      <c r="C218" s="80"/>
      <c r="D218" s="80"/>
      <c r="E218" s="80"/>
      <c r="F218" s="80"/>
      <c r="G218" s="6" t="s">
        <v>187</v>
      </c>
      <c r="H218" s="6" t="s">
        <v>188</v>
      </c>
      <c r="I218" s="7">
        <v>114370620.73</v>
      </c>
      <c r="J218" s="7">
        <v>11004265.52</v>
      </c>
      <c r="K218" s="8"/>
    </row>
    <row r="219" spans="1:11" ht="73.5" x14ac:dyDescent="0.2">
      <c r="A219" s="79"/>
      <c r="B219" s="80"/>
      <c r="C219" s="80"/>
      <c r="D219" s="80"/>
      <c r="E219" s="80"/>
      <c r="F219" s="80"/>
      <c r="G219" s="6" t="s">
        <v>189</v>
      </c>
      <c r="H219" s="6" t="s">
        <v>190</v>
      </c>
      <c r="I219" s="7">
        <v>715840.82</v>
      </c>
      <c r="J219" s="7">
        <v>55082.14</v>
      </c>
      <c r="K219" s="8"/>
    </row>
    <row r="220" spans="1:11" ht="42" x14ac:dyDescent="0.2">
      <c r="A220" s="79"/>
      <c r="B220" s="80"/>
      <c r="C220" s="80"/>
      <c r="D220" s="80"/>
      <c r="E220" s="80"/>
      <c r="F220" s="80"/>
      <c r="G220" s="6" t="s">
        <v>160</v>
      </c>
      <c r="H220" s="6" t="s">
        <v>161</v>
      </c>
      <c r="I220" s="7">
        <v>369297.45</v>
      </c>
      <c r="J220" s="7">
        <v>34053.18</v>
      </c>
      <c r="K220" s="8"/>
    </row>
    <row r="221" spans="1:11" ht="63" x14ac:dyDescent="0.2">
      <c r="A221" s="79"/>
      <c r="B221" s="80"/>
      <c r="C221" s="80"/>
      <c r="D221" s="80"/>
      <c r="E221" s="80"/>
      <c r="F221" s="80"/>
      <c r="G221" s="6" t="s">
        <v>199</v>
      </c>
      <c r="H221" s="6" t="s">
        <v>200</v>
      </c>
      <c r="I221" s="7">
        <v>50510.39</v>
      </c>
      <c r="J221" s="7"/>
      <c r="K221" s="8"/>
    </row>
    <row r="222" spans="1:11" ht="42" x14ac:dyDescent="0.2">
      <c r="A222" s="79"/>
      <c r="B222" s="80"/>
      <c r="C222" s="80"/>
      <c r="D222" s="80"/>
      <c r="E222" s="80"/>
      <c r="F222" s="80"/>
      <c r="G222" s="6" t="s">
        <v>166</v>
      </c>
      <c r="H222" s="6" t="s">
        <v>167</v>
      </c>
      <c r="I222" s="7">
        <v>0</v>
      </c>
      <c r="J222" s="7">
        <v>34513.339999999997</v>
      </c>
      <c r="K222" s="8"/>
    </row>
    <row r="223" spans="1:11" x14ac:dyDescent="0.2">
      <c r="A223" s="79"/>
      <c r="B223" s="80"/>
      <c r="C223" s="80"/>
      <c r="D223" s="80"/>
      <c r="E223" s="80"/>
      <c r="F223" s="80"/>
      <c r="G223" s="81" t="s">
        <v>21</v>
      </c>
      <c r="H223" s="81"/>
      <c r="I223" s="9">
        <v>118494804.33</v>
      </c>
      <c r="J223" s="9">
        <v>11287444.85</v>
      </c>
      <c r="K223" s="10"/>
    </row>
    <row r="224" spans="1:11" ht="73.5" x14ac:dyDescent="0.2">
      <c r="A224" s="79"/>
      <c r="B224" s="80"/>
      <c r="C224" s="80"/>
      <c r="D224" s="80"/>
      <c r="E224" s="80" t="s">
        <v>152</v>
      </c>
      <c r="F224" s="80" t="s">
        <v>153</v>
      </c>
      <c r="G224" s="6" t="s">
        <v>187</v>
      </c>
      <c r="H224" s="6" t="s">
        <v>188</v>
      </c>
      <c r="I224" s="7">
        <v>0</v>
      </c>
      <c r="J224" s="7">
        <v>0</v>
      </c>
      <c r="K224" s="8">
        <v>3228.3</v>
      </c>
    </row>
    <row r="225" spans="1:11" x14ac:dyDescent="0.2">
      <c r="A225" s="79"/>
      <c r="B225" s="80"/>
      <c r="C225" s="80"/>
      <c r="D225" s="80"/>
      <c r="E225" s="80"/>
      <c r="F225" s="80"/>
      <c r="G225" s="81" t="s">
        <v>21</v>
      </c>
      <c r="H225" s="81"/>
      <c r="I225" s="9">
        <v>0</v>
      </c>
      <c r="J225" s="9">
        <v>0</v>
      </c>
      <c r="K225" s="10">
        <v>3228.3</v>
      </c>
    </row>
    <row r="226" spans="1:11" ht="73.5" x14ac:dyDescent="0.2">
      <c r="A226" s="79"/>
      <c r="B226" s="80"/>
      <c r="C226" s="80"/>
      <c r="D226" s="80"/>
      <c r="E226" s="80" t="s">
        <v>168</v>
      </c>
      <c r="F226" s="80" t="s">
        <v>169</v>
      </c>
      <c r="G226" s="6" t="s">
        <v>187</v>
      </c>
      <c r="H226" s="6" t="s">
        <v>188</v>
      </c>
      <c r="I226" s="7">
        <v>0</v>
      </c>
      <c r="J226" s="7">
        <v>0</v>
      </c>
      <c r="K226" s="8">
        <v>2525567.4</v>
      </c>
    </row>
    <row r="227" spans="1:11" ht="42" x14ac:dyDescent="0.2">
      <c r="A227" s="79"/>
      <c r="B227" s="80"/>
      <c r="C227" s="80"/>
      <c r="D227" s="80"/>
      <c r="E227" s="80"/>
      <c r="F227" s="80"/>
      <c r="G227" s="6" t="s">
        <v>166</v>
      </c>
      <c r="H227" s="6" t="s">
        <v>167</v>
      </c>
      <c r="I227" s="7">
        <v>0</v>
      </c>
      <c r="J227" s="7">
        <v>0</v>
      </c>
      <c r="K227" s="8">
        <v>34513.339999999997</v>
      </c>
    </row>
    <row r="228" spans="1:11" x14ac:dyDescent="0.2">
      <c r="A228" s="79"/>
      <c r="B228" s="80"/>
      <c r="C228" s="80"/>
      <c r="D228" s="80"/>
      <c r="E228" s="80"/>
      <c r="F228" s="80"/>
      <c r="G228" s="81" t="s">
        <v>21</v>
      </c>
      <c r="H228" s="81"/>
      <c r="I228" s="9">
        <v>0</v>
      </c>
      <c r="J228" s="9">
        <v>0</v>
      </c>
      <c r="K228" s="10">
        <v>2560080.7400000002</v>
      </c>
    </row>
    <row r="229" spans="1:11" x14ac:dyDescent="0.2">
      <c r="A229" s="79"/>
      <c r="B229" s="80"/>
      <c r="C229" s="80"/>
      <c r="D229" s="80"/>
      <c r="E229" s="81" t="s">
        <v>21</v>
      </c>
      <c r="F229" s="81"/>
      <c r="G229" s="81" t="s">
        <v>28</v>
      </c>
      <c r="H229" s="81"/>
      <c r="I229" s="9">
        <v>120025872</v>
      </c>
      <c r="J229" s="9">
        <v>11287444.85</v>
      </c>
      <c r="K229" s="10">
        <v>11287444.85</v>
      </c>
    </row>
    <row r="230" spans="1:11" x14ac:dyDescent="0.2">
      <c r="A230" s="79"/>
      <c r="B230" s="80"/>
      <c r="C230" s="81" t="s">
        <v>21</v>
      </c>
      <c r="D230" s="81"/>
      <c r="E230" s="81" t="s">
        <v>28</v>
      </c>
      <c r="F230" s="81"/>
      <c r="G230" s="81" t="s">
        <v>28</v>
      </c>
      <c r="H230" s="81"/>
      <c r="I230" s="9">
        <v>166730424.19999999</v>
      </c>
      <c r="J230" s="9">
        <v>16931485.469999999</v>
      </c>
      <c r="K230" s="10">
        <v>16931485.469999999</v>
      </c>
    </row>
    <row r="231" spans="1:11" ht="73.5" x14ac:dyDescent="0.2">
      <c r="A231" s="79" t="s">
        <v>201</v>
      </c>
      <c r="B231" s="80" t="s">
        <v>202</v>
      </c>
      <c r="C231" s="80" t="s">
        <v>203</v>
      </c>
      <c r="D231" s="80" t="s">
        <v>204</v>
      </c>
      <c r="E231" s="80" t="s">
        <v>80</v>
      </c>
      <c r="F231" s="80" t="s">
        <v>81</v>
      </c>
      <c r="G231" s="6" t="s">
        <v>24</v>
      </c>
      <c r="H231" s="6" t="s">
        <v>25</v>
      </c>
      <c r="I231" s="7">
        <v>18072</v>
      </c>
      <c r="J231" s="7"/>
      <c r="K231" s="8"/>
    </row>
    <row r="232" spans="1:11" x14ac:dyDescent="0.2">
      <c r="A232" s="79"/>
      <c r="B232" s="80"/>
      <c r="C232" s="80"/>
      <c r="D232" s="80"/>
      <c r="E232" s="80"/>
      <c r="F232" s="80"/>
      <c r="G232" s="81" t="s">
        <v>21</v>
      </c>
      <c r="H232" s="81"/>
      <c r="I232" s="9">
        <v>18072</v>
      </c>
      <c r="J232" s="9"/>
      <c r="K232" s="10"/>
    </row>
    <row r="233" spans="1:11" ht="42" x14ac:dyDescent="0.2">
      <c r="A233" s="79"/>
      <c r="B233" s="80"/>
      <c r="C233" s="80"/>
      <c r="D233" s="80"/>
      <c r="E233" s="80" t="s">
        <v>205</v>
      </c>
      <c r="F233" s="80" t="s">
        <v>206</v>
      </c>
      <c r="G233" s="6" t="s">
        <v>64</v>
      </c>
      <c r="H233" s="6" t="s">
        <v>65</v>
      </c>
      <c r="I233" s="7">
        <v>7910</v>
      </c>
      <c r="J233" s="7"/>
      <c r="K233" s="8"/>
    </row>
    <row r="234" spans="1:11" x14ac:dyDescent="0.2">
      <c r="A234" s="79"/>
      <c r="B234" s="80"/>
      <c r="C234" s="80"/>
      <c r="D234" s="80"/>
      <c r="E234" s="80"/>
      <c r="F234" s="80"/>
      <c r="G234" s="81" t="s">
        <v>21</v>
      </c>
      <c r="H234" s="81"/>
      <c r="I234" s="9">
        <v>7910</v>
      </c>
      <c r="J234" s="9"/>
      <c r="K234" s="10"/>
    </row>
    <row r="235" spans="1:11" ht="73.5" x14ac:dyDescent="0.2">
      <c r="A235" s="79"/>
      <c r="B235" s="80"/>
      <c r="C235" s="80"/>
      <c r="D235" s="80"/>
      <c r="E235" s="80" t="s">
        <v>88</v>
      </c>
      <c r="F235" s="80" t="s">
        <v>89</v>
      </c>
      <c r="G235" s="6" t="s">
        <v>24</v>
      </c>
      <c r="H235" s="6" t="s">
        <v>25</v>
      </c>
      <c r="I235" s="7">
        <v>500</v>
      </c>
      <c r="J235" s="7"/>
      <c r="K235" s="8"/>
    </row>
    <row r="236" spans="1:11" x14ac:dyDescent="0.2">
      <c r="A236" s="79"/>
      <c r="B236" s="80"/>
      <c r="C236" s="80"/>
      <c r="D236" s="80"/>
      <c r="E236" s="80"/>
      <c r="F236" s="80"/>
      <c r="G236" s="81" t="s">
        <v>21</v>
      </c>
      <c r="H236" s="81"/>
      <c r="I236" s="9">
        <v>500</v>
      </c>
      <c r="J236" s="9"/>
      <c r="K236" s="10"/>
    </row>
    <row r="237" spans="1:11" ht="63" x14ac:dyDescent="0.2">
      <c r="A237" s="79"/>
      <c r="B237" s="80"/>
      <c r="C237" s="80"/>
      <c r="D237" s="80"/>
      <c r="E237" s="80" t="s">
        <v>164</v>
      </c>
      <c r="F237" s="80" t="s">
        <v>165</v>
      </c>
      <c r="G237" s="6" t="s">
        <v>207</v>
      </c>
      <c r="H237" s="6" t="s">
        <v>127</v>
      </c>
      <c r="I237" s="7">
        <v>1056</v>
      </c>
      <c r="J237" s="7"/>
      <c r="K237" s="8"/>
    </row>
    <row r="238" spans="1:11" x14ac:dyDescent="0.2">
      <c r="A238" s="79"/>
      <c r="B238" s="80"/>
      <c r="C238" s="80"/>
      <c r="D238" s="80"/>
      <c r="E238" s="80"/>
      <c r="F238" s="80"/>
      <c r="G238" s="81" t="s">
        <v>21</v>
      </c>
      <c r="H238" s="81"/>
      <c r="I238" s="9">
        <v>1056</v>
      </c>
      <c r="J238" s="9"/>
      <c r="K238" s="10"/>
    </row>
    <row r="239" spans="1:11" ht="42" x14ac:dyDescent="0.2">
      <c r="A239" s="79"/>
      <c r="B239" s="80"/>
      <c r="C239" s="80"/>
      <c r="D239" s="80"/>
      <c r="E239" s="80" t="s">
        <v>208</v>
      </c>
      <c r="F239" s="80" t="s">
        <v>209</v>
      </c>
      <c r="G239" s="6" t="s">
        <v>19</v>
      </c>
      <c r="H239" s="6" t="s">
        <v>20</v>
      </c>
      <c r="I239" s="7">
        <v>75178.039999999994</v>
      </c>
      <c r="J239" s="7"/>
      <c r="K239" s="8"/>
    </row>
    <row r="240" spans="1:11" x14ac:dyDescent="0.2">
      <c r="A240" s="79"/>
      <c r="B240" s="80"/>
      <c r="C240" s="80"/>
      <c r="D240" s="80"/>
      <c r="E240" s="80"/>
      <c r="F240" s="80"/>
      <c r="G240" s="81" t="s">
        <v>21</v>
      </c>
      <c r="H240" s="81"/>
      <c r="I240" s="9">
        <v>75178.039999999994</v>
      </c>
      <c r="J240" s="9"/>
      <c r="K240" s="10"/>
    </row>
    <row r="241" spans="1:11" ht="73.5" x14ac:dyDescent="0.2">
      <c r="A241" s="79"/>
      <c r="B241" s="80"/>
      <c r="C241" s="80"/>
      <c r="D241" s="80"/>
      <c r="E241" s="80" t="s">
        <v>94</v>
      </c>
      <c r="F241" s="80" t="s">
        <v>95</v>
      </c>
      <c r="G241" s="6" t="s">
        <v>24</v>
      </c>
      <c r="H241" s="6" t="s">
        <v>25</v>
      </c>
      <c r="I241" s="7">
        <v>500</v>
      </c>
      <c r="J241" s="7"/>
      <c r="K241" s="8"/>
    </row>
    <row r="242" spans="1:11" x14ac:dyDescent="0.2">
      <c r="A242" s="79"/>
      <c r="B242" s="80"/>
      <c r="C242" s="80"/>
      <c r="D242" s="80"/>
      <c r="E242" s="80"/>
      <c r="F242" s="80"/>
      <c r="G242" s="81" t="s">
        <v>21</v>
      </c>
      <c r="H242" s="81"/>
      <c r="I242" s="9">
        <v>500</v>
      </c>
      <c r="J242" s="9"/>
      <c r="K242" s="10"/>
    </row>
    <row r="243" spans="1:11" ht="63" x14ac:dyDescent="0.2">
      <c r="A243" s="79"/>
      <c r="B243" s="80"/>
      <c r="C243" s="80"/>
      <c r="D243" s="80"/>
      <c r="E243" s="80" t="s">
        <v>210</v>
      </c>
      <c r="F243" s="80" t="s">
        <v>211</v>
      </c>
      <c r="G243" s="6" t="s">
        <v>55</v>
      </c>
      <c r="H243" s="6" t="s">
        <v>56</v>
      </c>
      <c r="I243" s="7">
        <v>1600</v>
      </c>
      <c r="J243" s="7"/>
      <c r="K243" s="8"/>
    </row>
    <row r="244" spans="1:11" ht="73.5" x14ac:dyDescent="0.2">
      <c r="A244" s="79"/>
      <c r="B244" s="80"/>
      <c r="C244" s="80"/>
      <c r="D244" s="80"/>
      <c r="E244" s="80"/>
      <c r="F244" s="80"/>
      <c r="G244" s="6" t="s">
        <v>24</v>
      </c>
      <c r="H244" s="6" t="s">
        <v>25</v>
      </c>
      <c r="I244" s="7">
        <v>1077.5</v>
      </c>
      <c r="J244" s="7"/>
      <c r="K244" s="8"/>
    </row>
    <row r="245" spans="1:11" x14ac:dyDescent="0.2">
      <c r="A245" s="79"/>
      <c r="B245" s="80"/>
      <c r="C245" s="80"/>
      <c r="D245" s="80"/>
      <c r="E245" s="80"/>
      <c r="F245" s="80"/>
      <c r="G245" s="81" t="s">
        <v>21</v>
      </c>
      <c r="H245" s="81"/>
      <c r="I245" s="9">
        <v>2677.5</v>
      </c>
      <c r="J245" s="9"/>
      <c r="K245" s="10"/>
    </row>
    <row r="246" spans="1:11" ht="73.5" x14ac:dyDescent="0.2">
      <c r="A246" s="79"/>
      <c r="B246" s="80"/>
      <c r="C246" s="80"/>
      <c r="D246" s="80"/>
      <c r="E246" s="80" t="s">
        <v>59</v>
      </c>
      <c r="F246" s="80" t="s">
        <v>60</v>
      </c>
      <c r="G246" s="6" t="s">
        <v>61</v>
      </c>
      <c r="H246" s="6" t="s">
        <v>25</v>
      </c>
      <c r="I246" s="7">
        <v>1333.33</v>
      </c>
      <c r="J246" s="7"/>
      <c r="K246" s="8"/>
    </row>
    <row r="247" spans="1:11" x14ac:dyDescent="0.2">
      <c r="A247" s="79"/>
      <c r="B247" s="80"/>
      <c r="C247" s="80"/>
      <c r="D247" s="80"/>
      <c r="E247" s="80"/>
      <c r="F247" s="80"/>
      <c r="G247" s="81" t="s">
        <v>21</v>
      </c>
      <c r="H247" s="81"/>
      <c r="I247" s="9">
        <v>1333.33</v>
      </c>
      <c r="J247" s="9"/>
      <c r="K247" s="10"/>
    </row>
    <row r="248" spans="1:11" ht="42" x14ac:dyDescent="0.2">
      <c r="A248" s="79"/>
      <c r="B248" s="80"/>
      <c r="C248" s="80"/>
      <c r="D248" s="80"/>
      <c r="E248" s="80" t="s">
        <v>201</v>
      </c>
      <c r="F248" s="80" t="s">
        <v>202</v>
      </c>
      <c r="G248" s="6" t="s">
        <v>33</v>
      </c>
      <c r="H248" s="6" t="s">
        <v>34</v>
      </c>
      <c r="I248" s="7">
        <v>5000</v>
      </c>
      <c r="J248" s="7"/>
      <c r="K248" s="8"/>
    </row>
    <row r="249" spans="1:11" x14ac:dyDescent="0.2">
      <c r="A249" s="79"/>
      <c r="B249" s="80"/>
      <c r="C249" s="80"/>
      <c r="D249" s="80"/>
      <c r="E249" s="80"/>
      <c r="F249" s="80"/>
      <c r="G249" s="81" t="s">
        <v>21</v>
      </c>
      <c r="H249" s="81"/>
      <c r="I249" s="9">
        <v>5000</v>
      </c>
      <c r="J249" s="9"/>
      <c r="K249" s="10"/>
    </row>
    <row r="250" spans="1:11" ht="63" x14ac:dyDescent="0.2">
      <c r="A250" s="79"/>
      <c r="B250" s="80"/>
      <c r="C250" s="80"/>
      <c r="D250" s="80"/>
      <c r="E250" s="80" t="s">
        <v>212</v>
      </c>
      <c r="F250" s="80" t="s">
        <v>213</v>
      </c>
      <c r="G250" s="6" t="s">
        <v>84</v>
      </c>
      <c r="H250" s="6" t="s">
        <v>85</v>
      </c>
      <c r="I250" s="7">
        <v>5280</v>
      </c>
      <c r="J250" s="7">
        <v>5280</v>
      </c>
      <c r="K250" s="8"/>
    </row>
    <row r="251" spans="1:11" x14ac:dyDescent="0.2">
      <c r="A251" s="79"/>
      <c r="B251" s="80"/>
      <c r="C251" s="80"/>
      <c r="D251" s="80"/>
      <c r="E251" s="80"/>
      <c r="F251" s="80"/>
      <c r="G251" s="81" t="s">
        <v>21</v>
      </c>
      <c r="H251" s="81"/>
      <c r="I251" s="9">
        <v>5280</v>
      </c>
      <c r="J251" s="9">
        <v>5280</v>
      </c>
      <c r="K251" s="10"/>
    </row>
    <row r="252" spans="1:11" ht="42" x14ac:dyDescent="0.2">
      <c r="A252" s="79"/>
      <c r="B252" s="80"/>
      <c r="C252" s="80"/>
      <c r="D252" s="80"/>
      <c r="E252" s="80" t="s">
        <v>214</v>
      </c>
      <c r="F252" s="80" t="s">
        <v>215</v>
      </c>
      <c r="G252" s="6" t="s">
        <v>19</v>
      </c>
      <c r="H252" s="6" t="s">
        <v>20</v>
      </c>
      <c r="I252" s="7">
        <v>19102.18</v>
      </c>
      <c r="J252" s="7"/>
      <c r="K252" s="8"/>
    </row>
    <row r="253" spans="1:11" x14ac:dyDescent="0.2">
      <c r="A253" s="79"/>
      <c r="B253" s="80"/>
      <c r="C253" s="80"/>
      <c r="D253" s="80"/>
      <c r="E253" s="80"/>
      <c r="F253" s="80"/>
      <c r="G253" s="81" t="s">
        <v>21</v>
      </c>
      <c r="H253" s="81"/>
      <c r="I253" s="9">
        <v>19102.18</v>
      </c>
      <c r="J253" s="9"/>
      <c r="K253" s="10"/>
    </row>
    <row r="254" spans="1:11" ht="63" x14ac:dyDescent="0.2">
      <c r="A254" s="79"/>
      <c r="B254" s="80"/>
      <c r="C254" s="80"/>
      <c r="D254" s="80"/>
      <c r="E254" s="80" t="s">
        <v>216</v>
      </c>
      <c r="F254" s="80" t="s">
        <v>217</v>
      </c>
      <c r="G254" s="6" t="s">
        <v>55</v>
      </c>
      <c r="H254" s="6" t="s">
        <v>56</v>
      </c>
      <c r="I254" s="7">
        <v>6250</v>
      </c>
      <c r="J254" s="7"/>
      <c r="K254" s="8"/>
    </row>
    <row r="255" spans="1:11" ht="73.5" x14ac:dyDescent="0.2">
      <c r="A255" s="79"/>
      <c r="B255" s="80"/>
      <c r="C255" s="80"/>
      <c r="D255" s="80"/>
      <c r="E255" s="80"/>
      <c r="F255" s="80"/>
      <c r="G255" s="6" t="s">
        <v>24</v>
      </c>
      <c r="H255" s="6" t="s">
        <v>25</v>
      </c>
      <c r="I255" s="7">
        <v>167.2</v>
      </c>
      <c r="J255" s="7"/>
      <c r="K255" s="8"/>
    </row>
    <row r="256" spans="1:11" x14ac:dyDescent="0.2">
      <c r="A256" s="79"/>
      <c r="B256" s="80"/>
      <c r="C256" s="80"/>
      <c r="D256" s="80"/>
      <c r="E256" s="80"/>
      <c r="F256" s="80"/>
      <c r="G256" s="81" t="s">
        <v>21</v>
      </c>
      <c r="H256" s="81"/>
      <c r="I256" s="9">
        <v>6417.2</v>
      </c>
      <c r="J256" s="9"/>
      <c r="K256" s="10"/>
    </row>
    <row r="257" spans="1:11" ht="42" x14ac:dyDescent="0.2">
      <c r="A257" s="79"/>
      <c r="B257" s="80"/>
      <c r="C257" s="80"/>
      <c r="D257" s="80"/>
      <c r="E257" s="80" t="s">
        <v>218</v>
      </c>
      <c r="F257" s="80" t="s">
        <v>219</v>
      </c>
      <c r="G257" s="6" t="s">
        <v>19</v>
      </c>
      <c r="H257" s="6" t="s">
        <v>20</v>
      </c>
      <c r="I257" s="7">
        <v>29969.82</v>
      </c>
      <c r="J257" s="7"/>
      <c r="K257" s="8"/>
    </row>
    <row r="258" spans="1:11" x14ac:dyDescent="0.2">
      <c r="A258" s="79"/>
      <c r="B258" s="80"/>
      <c r="C258" s="80"/>
      <c r="D258" s="80"/>
      <c r="E258" s="80"/>
      <c r="F258" s="80"/>
      <c r="G258" s="81" t="s">
        <v>21</v>
      </c>
      <c r="H258" s="81"/>
      <c r="I258" s="9">
        <v>29969.82</v>
      </c>
      <c r="J258" s="9"/>
      <c r="K258" s="10"/>
    </row>
    <row r="259" spans="1:11" ht="73.5" x14ac:dyDescent="0.2">
      <c r="A259" s="79"/>
      <c r="B259" s="80"/>
      <c r="C259" s="80"/>
      <c r="D259" s="80"/>
      <c r="E259" s="80" t="s">
        <v>220</v>
      </c>
      <c r="F259" s="80" t="s">
        <v>221</v>
      </c>
      <c r="G259" s="6" t="s">
        <v>24</v>
      </c>
      <c r="H259" s="6" t="s">
        <v>25</v>
      </c>
      <c r="I259" s="7">
        <v>2500</v>
      </c>
      <c r="J259" s="7"/>
      <c r="K259" s="8"/>
    </row>
    <row r="260" spans="1:11" x14ac:dyDescent="0.2">
      <c r="A260" s="79"/>
      <c r="B260" s="80"/>
      <c r="C260" s="80"/>
      <c r="D260" s="80"/>
      <c r="E260" s="80"/>
      <c r="F260" s="80"/>
      <c r="G260" s="81" t="s">
        <v>21</v>
      </c>
      <c r="H260" s="81"/>
      <c r="I260" s="9">
        <v>2500</v>
      </c>
      <c r="J260" s="9"/>
      <c r="K260" s="10"/>
    </row>
    <row r="261" spans="1:11" x14ac:dyDescent="0.2">
      <c r="A261" s="79"/>
      <c r="B261" s="80"/>
      <c r="C261" s="80"/>
      <c r="D261" s="80"/>
      <c r="E261" s="81" t="s">
        <v>21</v>
      </c>
      <c r="F261" s="81"/>
      <c r="G261" s="81" t="s">
        <v>28</v>
      </c>
      <c r="H261" s="81"/>
      <c r="I261" s="9">
        <v>175496.07</v>
      </c>
      <c r="J261" s="9">
        <v>5280</v>
      </c>
      <c r="K261" s="10"/>
    </row>
    <row r="262" spans="1:11" x14ac:dyDescent="0.2">
      <c r="A262" s="79"/>
      <c r="B262" s="80"/>
      <c r="C262" s="81" t="s">
        <v>21</v>
      </c>
      <c r="D262" s="81"/>
      <c r="E262" s="81" t="s">
        <v>28</v>
      </c>
      <c r="F262" s="81"/>
      <c r="G262" s="81" t="s">
        <v>28</v>
      </c>
      <c r="H262" s="81"/>
      <c r="I262" s="9">
        <v>175496.07</v>
      </c>
      <c r="J262" s="9">
        <v>5280</v>
      </c>
      <c r="K262" s="10"/>
    </row>
    <row r="263" spans="1:11" ht="73.5" x14ac:dyDescent="0.2">
      <c r="A263" s="79" t="s">
        <v>222</v>
      </c>
      <c r="B263" s="80" t="s">
        <v>223</v>
      </c>
      <c r="C263" s="80" t="s">
        <v>224</v>
      </c>
      <c r="D263" s="80" t="s">
        <v>225</v>
      </c>
      <c r="E263" s="80" t="s">
        <v>226</v>
      </c>
      <c r="F263" s="80" t="s">
        <v>227</v>
      </c>
      <c r="G263" s="6" t="s">
        <v>24</v>
      </c>
      <c r="H263" s="6" t="s">
        <v>25</v>
      </c>
      <c r="I263" s="7">
        <v>25000</v>
      </c>
      <c r="J263" s="7"/>
      <c r="K263" s="8"/>
    </row>
    <row r="264" spans="1:11" x14ac:dyDescent="0.2">
      <c r="A264" s="79"/>
      <c r="B264" s="80"/>
      <c r="C264" s="80"/>
      <c r="D264" s="80"/>
      <c r="E264" s="80"/>
      <c r="F264" s="80"/>
      <c r="G264" s="81" t="s">
        <v>21</v>
      </c>
      <c r="H264" s="81"/>
      <c r="I264" s="9">
        <v>25000</v>
      </c>
      <c r="J264" s="9"/>
      <c r="K264" s="10"/>
    </row>
    <row r="265" spans="1:11" ht="42" x14ac:dyDescent="0.2">
      <c r="A265" s="79"/>
      <c r="B265" s="80"/>
      <c r="C265" s="80"/>
      <c r="D265" s="80"/>
      <c r="E265" s="80" t="s">
        <v>82</v>
      </c>
      <c r="F265" s="80" t="s">
        <v>83</v>
      </c>
      <c r="G265" s="6" t="s">
        <v>64</v>
      </c>
      <c r="H265" s="6" t="s">
        <v>65</v>
      </c>
      <c r="I265" s="7">
        <v>5000</v>
      </c>
      <c r="J265" s="7"/>
      <c r="K265" s="8"/>
    </row>
    <row r="266" spans="1:11" x14ac:dyDescent="0.2">
      <c r="A266" s="79"/>
      <c r="B266" s="80"/>
      <c r="C266" s="80"/>
      <c r="D266" s="80"/>
      <c r="E266" s="80"/>
      <c r="F266" s="80"/>
      <c r="G266" s="81" t="s">
        <v>21</v>
      </c>
      <c r="H266" s="81"/>
      <c r="I266" s="9">
        <v>5000</v>
      </c>
      <c r="J266" s="9"/>
      <c r="K266" s="10"/>
    </row>
    <row r="267" spans="1:11" ht="63" x14ac:dyDescent="0.2">
      <c r="A267" s="79"/>
      <c r="B267" s="80"/>
      <c r="C267" s="80"/>
      <c r="D267" s="80"/>
      <c r="E267" s="80" t="s">
        <v>228</v>
      </c>
      <c r="F267" s="80" t="s">
        <v>229</v>
      </c>
      <c r="G267" s="6" t="s">
        <v>55</v>
      </c>
      <c r="H267" s="6" t="s">
        <v>56</v>
      </c>
      <c r="I267" s="7">
        <v>5000</v>
      </c>
      <c r="J267" s="7"/>
      <c r="K267" s="8"/>
    </row>
    <row r="268" spans="1:11" x14ac:dyDescent="0.2">
      <c r="A268" s="79"/>
      <c r="B268" s="80"/>
      <c r="C268" s="80"/>
      <c r="D268" s="80"/>
      <c r="E268" s="80"/>
      <c r="F268" s="80"/>
      <c r="G268" s="81" t="s">
        <v>21</v>
      </c>
      <c r="H268" s="81"/>
      <c r="I268" s="9">
        <v>5000</v>
      </c>
      <c r="J268" s="9"/>
      <c r="K268" s="10"/>
    </row>
    <row r="269" spans="1:11" ht="73.5" x14ac:dyDescent="0.2">
      <c r="A269" s="79"/>
      <c r="B269" s="80"/>
      <c r="C269" s="80"/>
      <c r="D269" s="80"/>
      <c r="E269" s="80" t="s">
        <v>92</v>
      </c>
      <c r="F269" s="80" t="s">
        <v>93</v>
      </c>
      <c r="G269" s="6" t="s">
        <v>61</v>
      </c>
      <c r="H269" s="6" t="s">
        <v>25</v>
      </c>
      <c r="I269" s="7">
        <v>5000</v>
      </c>
      <c r="J269" s="7"/>
      <c r="K269" s="8"/>
    </row>
    <row r="270" spans="1:11" x14ac:dyDescent="0.2">
      <c r="A270" s="79"/>
      <c r="B270" s="80"/>
      <c r="C270" s="80"/>
      <c r="D270" s="80"/>
      <c r="E270" s="80"/>
      <c r="F270" s="80"/>
      <c r="G270" s="81" t="s">
        <v>21</v>
      </c>
      <c r="H270" s="81"/>
      <c r="I270" s="9">
        <v>5000</v>
      </c>
      <c r="J270" s="9"/>
      <c r="K270" s="10"/>
    </row>
    <row r="271" spans="1:11" ht="73.5" x14ac:dyDescent="0.2">
      <c r="A271" s="79"/>
      <c r="B271" s="80"/>
      <c r="C271" s="80"/>
      <c r="D271" s="80"/>
      <c r="E271" s="80" t="s">
        <v>94</v>
      </c>
      <c r="F271" s="80" t="s">
        <v>95</v>
      </c>
      <c r="G271" s="6" t="s">
        <v>24</v>
      </c>
      <c r="H271" s="6" t="s">
        <v>25</v>
      </c>
      <c r="I271" s="7">
        <v>3000</v>
      </c>
      <c r="J271" s="7"/>
      <c r="K271" s="8"/>
    </row>
    <row r="272" spans="1:11" x14ac:dyDescent="0.2">
      <c r="A272" s="79"/>
      <c r="B272" s="80"/>
      <c r="C272" s="80"/>
      <c r="D272" s="80"/>
      <c r="E272" s="80"/>
      <c r="F272" s="80"/>
      <c r="G272" s="81" t="s">
        <v>21</v>
      </c>
      <c r="H272" s="81"/>
      <c r="I272" s="9">
        <v>3000</v>
      </c>
      <c r="J272" s="9"/>
      <c r="K272" s="10"/>
    </row>
    <row r="273" spans="1:11" ht="42" x14ac:dyDescent="0.2">
      <c r="A273" s="79"/>
      <c r="B273" s="80"/>
      <c r="C273" s="80"/>
      <c r="D273" s="80"/>
      <c r="E273" s="80" t="s">
        <v>43</v>
      </c>
      <c r="F273" s="80" t="s">
        <v>44</v>
      </c>
      <c r="G273" s="6" t="s">
        <v>19</v>
      </c>
      <c r="H273" s="6" t="s">
        <v>20</v>
      </c>
      <c r="I273" s="7">
        <v>90552.47</v>
      </c>
      <c r="J273" s="7"/>
      <c r="K273" s="8"/>
    </row>
    <row r="274" spans="1:11" x14ac:dyDescent="0.2">
      <c r="A274" s="79"/>
      <c r="B274" s="80"/>
      <c r="C274" s="80"/>
      <c r="D274" s="80"/>
      <c r="E274" s="80"/>
      <c r="F274" s="80"/>
      <c r="G274" s="81" t="s">
        <v>21</v>
      </c>
      <c r="H274" s="81"/>
      <c r="I274" s="9">
        <v>90552.47</v>
      </c>
      <c r="J274" s="9"/>
      <c r="K274" s="10"/>
    </row>
    <row r="275" spans="1:11" ht="42" x14ac:dyDescent="0.2">
      <c r="A275" s="79"/>
      <c r="B275" s="80"/>
      <c r="C275" s="80"/>
      <c r="D275" s="80"/>
      <c r="E275" s="80" t="s">
        <v>230</v>
      </c>
      <c r="F275" s="80" t="s">
        <v>231</v>
      </c>
      <c r="G275" s="6" t="s">
        <v>19</v>
      </c>
      <c r="H275" s="6" t="s">
        <v>20</v>
      </c>
      <c r="I275" s="7">
        <v>99390.38</v>
      </c>
      <c r="J275" s="7">
        <v>79916</v>
      </c>
      <c r="K275" s="8"/>
    </row>
    <row r="276" spans="1:11" x14ac:dyDescent="0.2">
      <c r="A276" s="79"/>
      <c r="B276" s="80"/>
      <c r="C276" s="80"/>
      <c r="D276" s="80"/>
      <c r="E276" s="80"/>
      <c r="F276" s="80"/>
      <c r="G276" s="81" t="s">
        <v>21</v>
      </c>
      <c r="H276" s="81"/>
      <c r="I276" s="9">
        <v>99390.38</v>
      </c>
      <c r="J276" s="9">
        <v>79916</v>
      </c>
      <c r="K276" s="10"/>
    </row>
    <row r="277" spans="1:11" ht="42" x14ac:dyDescent="0.2">
      <c r="A277" s="79"/>
      <c r="B277" s="80"/>
      <c r="C277" s="80"/>
      <c r="D277" s="80"/>
      <c r="E277" s="80" t="s">
        <v>222</v>
      </c>
      <c r="F277" s="80" t="s">
        <v>223</v>
      </c>
      <c r="G277" s="6" t="s">
        <v>33</v>
      </c>
      <c r="H277" s="6" t="s">
        <v>34</v>
      </c>
      <c r="I277" s="7">
        <v>5000</v>
      </c>
      <c r="J277" s="7"/>
      <c r="K277" s="8"/>
    </row>
    <row r="278" spans="1:11" ht="63" x14ac:dyDescent="0.2">
      <c r="A278" s="79"/>
      <c r="B278" s="80"/>
      <c r="C278" s="80"/>
      <c r="D278" s="80"/>
      <c r="E278" s="80"/>
      <c r="F278" s="80"/>
      <c r="G278" s="6" t="s">
        <v>84</v>
      </c>
      <c r="H278" s="6" t="s">
        <v>85</v>
      </c>
      <c r="I278" s="7">
        <v>5000</v>
      </c>
      <c r="J278" s="7"/>
      <c r="K278" s="8"/>
    </row>
    <row r="279" spans="1:11" x14ac:dyDescent="0.2">
      <c r="A279" s="79"/>
      <c r="B279" s="80"/>
      <c r="C279" s="80"/>
      <c r="D279" s="80"/>
      <c r="E279" s="80"/>
      <c r="F279" s="80"/>
      <c r="G279" s="81" t="s">
        <v>21</v>
      </c>
      <c r="H279" s="81"/>
      <c r="I279" s="9">
        <v>10000</v>
      </c>
      <c r="J279" s="9"/>
      <c r="K279" s="10"/>
    </row>
    <row r="280" spans="1:11" ht="73.5" x14ac:dyDescent="0.2">
      <c r="A280" s="79"/>
      <c r="B280" s="80"/>
      <c r="C280" s="80"/>
      <c r="D280" s="80"/>
      <c r="E280" s="80" t="s">
        <v>232</v>
      </c>
      <c r="F280" s="80" t="s">
        <v>233</v>
      </c>
      <c r="G280" s="6" t="s">
        <v>24</v>
      </c>
      <c r="H280" s="6" t="s">
        <v>25</v>
      </c>
      <c r="I280" s="7">
        <v>10000</v>
      </c>
      <c r="J280" s="7"/>
      <c r="K280" s="8"/>
    </row>
    <row r="281" spans="1:11" x14ac:dyDescent="0.2">
      <c r="A281" s="79"/>
      <c r="B281" s="80"/>
      <c r="C281" s="80"/>
      <c r="D281" s="80"/>
      <c r="E281" s="80"/>
      <c r="F281" s="80"/>
      <c r="G281" s="81" t="s">
        <v>21</v>
      </c>
      <c r="H281" s="81"/>
      <c r="I281" s="9">
        <v>10000</v>
      </c>
      <c r="J281" s="9"/>
      <c r="K281" s="10"/>
    </row>
    <row r="282" spans="1:11" ht="73.5" x14ac:dyDescent="0.2">
      <c r="A282" s="79"/>
      <c r="B282" s="80"/>
      <c r="C282" s="80"/>
      <c r="D282" s="80"/>
      <c r="E282" s="80" t="s">
        <v>234</v>
      </c>
      <c r="F282" s="80" t="s">
        <v>235</v>
      </c>
      <c r="G282" s="6" t="s">
        <v>24</v>
      </c>
      <c r="H282" s="6" t="s">
        <v>25</v>
      </c>
      <c r="I282" s="7">
        <v>8500</v>
      </c>
      <c r="J282" s="7"/>
      <c r="K282" s="8"/>
    </row>
    <row r="283" spans="1:11" x14ac:dyDescent="0.2">
      <c r="A283" s="79"/>
      <c r="B283" s="80"/>
      <c r="C283" s="80"/>
      <c r="D283" s="80"/>
      <c r="E283" s="80"/>
      <c r="F283" s="80"/>
      <c r="G283" s="81" t="s">
        <v>21</v>
      </c>
      <c r="H283" s="81"/>
      <c r="I283" s="9">
        <v>8500</v>
      </c>
      <c r="J283" s="9"/>
      <c r="K283" s="10"/>
    </row>
    <row r="284" spans="1:11" ht="73.5" x14ac:dyDescent="0.2">
      <c r="A284" s="79"/>
      <c r="B284" s="80"/>
      <c r="C284" s="80"/>
      <c r="D284" s="80"/>
      <c r="E284" s="80" t="s">
        <v>236</v>
      </c>
      <c r="F284" s="80" t="s">
        <v>237</v>
      </c>
      <c r="G284" s="6" t="s">
        <v>24</v>
      </c>
      <c r="H284" s="6" t="s">
        <v>25</v>
      </c>
      <c r="I284" s="7">
        <v>8000</v>
      </c>
      <c r="J284" s="7"/>
      <c r="K284" s="8"/>
    </row>
    <row r="285" spans="1:11" x14ac:dyDescent="0.2">
      <c r="A285" s="79"/>
      <c r="B285" s="80"/>
      <c r="C285" s="80"/>
      <c r="D285" s="80"/>
      <c r="E285" s="80"/>
      <c r="F285" s="80"/>
      <c r="G285" s="81" t="s">
        <v>21</v>
      </c>
      <c r="H285" s="81"/>
      <c r="I285" s="9">
        <v>8000</v>
      </c>
      <c r="J285" s="9"/>
      <c r="K285" s="10"/>
    </row>
    <row r="286" spans="1:11" x14ac:dyDescent="0.2">
      <c r="A286" s="79"/>
      <c r="B286" s="80"/>
      <c r="C286" s="80"/>
      <c r="D286" s="80"/>
      <c r="E286" s="81" t="s">
        <v>21</v>
      </c>
      <c r="F286" s="81"/>
      <c r="G286" s="81" t="s">
        <v>28</v>
      </c>
      <c r="H286" s="81"/>
      <c r="I286" s="9">
        <v>269442.84999999998</v>
      </c>
      <c r="J286" s="9">
        <v>79916</v>
      </c>
      <c r="K286" s="10"/>
    </row>
    <row r="287" spans="1:11" x14ac:dyDescent="0.2">
      <c r="A287" s="79"/>
      <c r="B287" s="80"/>
      <c r="C287" s="81" t="s">
        <v>21</v>
      </c>
      <c r="D287" s="81"/>
      <c r="E287" s="81" t="s">
        <v>28</v>
      </c>
      <c r="F287" s="81"/>
      <c r="G287" s="81" t="s">
        <v>28</v>
      </c>
      <c r="H287" s="81"/>
      <c r="I287" s="9">
        <v>269442.84999999998</v>
      </c>
      <c r="J287" s="9">
        <v>79916</v>
      </c>
      <c r="K287" s="10"/>
    </row>
    <row r="288" spans="1:11" ht="42" x14ac:dyDescent="0.2">
      <c r="A288" s="79" t="s">
        <v>238</v>
      </c>
      <c r="B288" s="80" t="s">
        <v>239</v>
      </c>
      <c r="C288" s="80" t="s">
        <v>240</v>
      </c>
      <c r="D288" s="80" t="s">
        <v>241</v>
      </c>
      <c r="E288" s="80" t="s">
        <v>242</v>
      </c>
      <c r="F288" s="80" t="s">
        <v>243</v>
      </c>
      <c r="G288" s="6" t="s">
        <v>19</v>
      </c>
      <c r="H288" s="6" t="s">
        <v>20</v>
      </c>
      <c r="I288" s="7">
        <v>13000</v>
      </c>
      <c r="J288" s="7"/>
      <c r="K288" s="8"/>
    </row>
    <row r="289" spans="1:11" x14ac:dyDescent="0.2">
      <c r="A289" s="79"/>
      <c r="B289" s="80"/>
      <c r="C289" s="80"/>
      <c r="D289" s="80"/>
      <c r="E289" s="80"/>
      <c r="F289" s="80"/>
      <c r="G289" s="81" t="s">
        <v>21</v>
      </c>
      <c r="H289" s="81"/>
      <c r="I289" s="9">
        <v>13000</v>
      </c>
      <c r="J289" s="9"/>
      <c r="K289" s="10"/>
    </row>
    <row r="290" spans="1:11" ht="73.5" x14ac:dyDescent="0.2">
      <c r="A290" s="79"/>
      <c r="B290" s="80"/>
      <c r="C290" s="80"/>
      <c r="D290" s="80"/>
      <c r="E290" s="80" t="s">
        <v>244</v>
      </c>
      <c r="F290" s="80" t="s">
        <v>245</v>
      </c>
      <c r="G290" s="6" t="s">
        <v>24</v>
      </c>
      <c r="H290" s="6" t="s">
        <v>25</v>
      </c>
      <c r="I290" s="7">
        <v>10404.42</v>
      </c>
      <c r="J290" s="7"/>
      <c r="K290" s="8"/>
    </row>
    <row r="291" spans="1:11" x14ac:dyDescent="0.2">
      <c r="A291" s="79"/>
      <c r="B291" s="80"/>
      <c r="C291" s="80"/>
      <c r="D291" s="80"/>
      <c r="E291" s="80"/>
      <c r="F291" s="80"/>
      <c r="G291" s="81" t="s">
        <v>21</v>
      </c>
      <c r="H291" s="81"/>
      <c r="I291" s="9">
        <v>10404.42</v>
      </c>
      <c r="J291" s="9"/>
      <c r="K291" s="10"/>
    </row>
    <row r="292" spans="1:11" ht="73.5" x14ac:dyDescent="0.2">
      <c r="A292" s="79"/>
      <c r="B292" s="80"/>
      <c r="C292" s="80"/>
      <c r="D292" s="80"/>
      <c r="E292" s="80" t="s">
        <v>80</v>
      </c>
      <c r="F292" s="80" t="s">
        <v>81</v>
      </c>
      <c r="G292" s="6" t="s">
        <v>24</v>
      </c>
      <c r="H292" s="6" t="s">
        <v>25</v>
      </c>
      <c r="I292" s="7">
        <v>10000</v>
      </c>
      <c r="J292" s="7"/>
      <c r="K292" s="8"/>
    </row>
    <row r="293" spans="1:11" x14ac:dyDescent="0.2">
      <c r="A293" s="79"/>
      <c r="B293" s="80"/>
      <c r="C293" s="80"/>
      <c r="D293" s="80"/>
      <c r="E293" s="80"/>
      <c r="F293" s="80"/>
      <c r="G293" s="81" t="s">
        <v>21</v>
      </c>
      <c r="H293" s="81"/>
      <c r="I293" s="9">
        <v>10000</v>
      </c>
      <c r="J293" s="9"/>
      <c r="K293" s="10"/>
    </row>
    <row r="294" spans="1:11" ht="42" x14ac:dyDescent="0.2">
      <c r="A294" s="79"/>
      <c r="B294" s="80"/>
      <c r="C294" s="80"/>
      <c r="D294" s="80"/>
      <c r="E294" s="80" t="s">
        <v>246</v>
      </c>
      <c r="F294" s="80" t="s">
        <v>247</v>
      </c>
      <c r="G294" s="6" t="s">
        <v>64</v>
      </c>
      <c r="H294" s="6" t="s">
        <v>65</v>
      </c>
      <c r="I294" s="7">
        <v>759.6</v>
      </c>
      <c r="J294" s="7"/>
      <c r="K294" s="8"/>
    </row>
    <row r="295" spans="1:11" x14ac:dyDescent="0.2">
      <c r="A295" s="79"/>
      <c r="B295" s="80"/>
      <c r="C295" s="80"/>
      <c r="D295" s="80"/>
      <c r="E295" s="80"/>
      <c r="F295" s="80"/>
      <c r="G295" s="81" t="s">
        <v>21</v>
      </c>
      <c r="H295" s="81"/>
      <c r="I295" s="9">
        <v>759.6</v>
      </c>
      <c r="J295" s="9"/>
      <c r="K295" s="10"/>
    </row>
    <row r="296" spans="1:11" ht="73.5" x14ac:dyDescent="0.2">
      <c r="A296" s="79"/>
      <c r="B296" s="80"/>
      <c r="C296" s="80"/>
      <c r="D296" s="80"/>
      <c r="E296" s="80" t="s">
        <v>88</v>
      </c>
      <c r="F296" s="80" t="s">
        <v>89</v>
      </c>
      <c r="G296" s="6" t="s">
        <v>24</v>
      </c>
      <c r="H296" s="6" t="s">
        <v>25</v>
      </c>
      <c r="I296" s="7">
        <v>10000</v>
      </c>
      <c r="J296" s="7"/>
      <c r="K296" s="8"/>
    </row>
    <row r="297" spans="1:11" x14ac:dyDescent="0.2">
      <c r="A297" s="79"/>
      <c r="B297" s="80"/>
      <c r="C297" s="80"/>
      <c r="D297" s="80"/>
      <c r="E297" s="80"/>
      <c r="F297" s="80"/>
      <c r="G297" s="81" t="s">
        <v>21</v>
      </c>
      <c r="H297" s="81"/>
      <c r="I297" s="9">
        <v>10000</v>
      </c>
      <c r="J297" s="9"/>
      <c r="K297" s="10"/>
    </row>
    <row r="298" spans="1:11" ht="42" x14ac:dyDescent="0.2">
      <c r="A298" s="79"/>
      <c r="B298" s="80"/>
      <c r="C298" s="80"/>
      <c r="D298" s="80"/>
      <c r="E298" s="80" t="s">
        <v>248</v>
      </c>
      <c r="F298" s="80" t="s">
        <v>249</v>
      </c>
      <c r="G298" s="6" t="s">
        <v>64</v>
      </c>
      <c r="H298" s="6" t="s">
        <v>65</v>
      </c>
      <c r="I298" s="7">
        <v>23172.6</v>
      </c>
      <c r="J298" s="7"/>
      <c r="K298" s="8"/>
    </row>
    <row r="299" spans="1:11" x14ac:dyDescent="0.2">
      <c r="A299" s="79"/>
      <c r="B299" s="80"/>
      <c r="C299" s="80"/>
      <c r="D299" s="80"/>
      <c r="E299" s="80"/>
      <c r="F299" s="80"/>
      <c r="G299" s="81" t="s">
        <v>21</v>
      </c>
      <c r="H299" s="81"/>
      <c r="I299" s="9">
        <v>23172.6</v>
      </c>
      <c r="J299" s="9"/>
      <c r="K299" s="10"/>
    </row>
    <row r="300" spans="1:11" ht="73.5" x14ac:dyDescent="0.2">
      <c r="A300" s="79"/>
      <c r="B300" s="80"/>
      <c r="C300" s="80"/>
      <c r="D300" s="80"/>
      <c r="E300" s="80" t="s">
        <v>250</v>
      </c>
      <c r="F300" s="80" t="s">
        <v>251</v>
      </c>
      <c r="G300" s="6" t="s">
        <v>24</v>
      </c>
      <c r="H300" s="6" t="s">
        <v>25</v>
      </c>
      <c r="I300" s="7">
        <v>1870.63</v>
      </c>
      <c r="J300" s="7">
        <v>1870.63</v>
      </c>
      <c r="K300" s="8">
        <v>1870.63</v>
      </c>
    </row>
    <row r="301" spans="1:11" x14ac:dyDescent="0.2">
      <c r="A301" s="79"/>
      <c r="B301" s="80"/>
      <c r="C301" s="80"/>
      <c r="D301" s="80"/>
      <c r="E301" s="80"/>
      <c r="F301" s="80"/>
      <c r="G301" s="81" t="s">
        <v>21</v>
      </c>
      <c r="H301" s="81"/>
      <c r="I301" s="9">
        <v>1870.63</v>
      </c>
      <c r="J301" s="9">
        <v>1870.63</v>
      </c>
      <c r="K301" s="10">
        <v>1870.63</v>
      </c>
    </row>
    <row r="302" spans="1:11" ht="42" x14ac:dyDescent="0.2">
      <c r="A302" s="79"/>
      <c r="B302" s="80"/>
      <c r="C302" s="80"/>
      <c r="D302" s="80"/>
      <c r="E302" s="80" t="s">
        <v>252</v>
      </c>
      <c r="F302" s="80" t="s">
        <v>253</v>
      </c>
      <c r="G302" s="6" t="s">
        <v>64</v>
      </c>
      <c r="H302" s="6" t="s">
        <v>65</v>
      </c>
      <c r="I302" s="7">
        <v>45300</v>
      </c>
      <c r="J302" s="7"/>
      <c r="K302" s="8"/>
    </row>
    <row r="303" spans="1:11" x14ac:dyDescent="0.2">
      <c r="A303" s="79"/>
      <c r="B303" s="80"/>
      <c r="C303" s="80"/>
      <c r="D303" s="80"/>
      <c r="E303" s="80"/>
      <c r="F303" s="80"/>
      <c r="G303" s="81" t="s">
        <v>21</v>
      </c>
      <c r="H303" s="81"/>
      <c r="I303" s="9">
        <v>45300</v>
      </c>
      <c r="J303" s="9"/>
      <c r="K303" s="10"/>
    </row>
    <row r="304" spans="1:11" ht="73.5" x14ac:dyDescent="0.2">
      <c r="A304" s="79"/>
      <c r="B304" s="80"/>
      <c r="C304" s="80"/>
      <c r="D304" s="80"/>
      <c r="E304" s="80" t="s">
        <v>254</v>
      </c>
      <c r="F304" s="80" t="s">
        <v>255</v>
      </c>
      <c r="G304" s="6" t="s">
        <v>24</v>
      </c>
      <c r="H304" s="6" t="s">
        <v>25</v>
      </c>
      <c r="I304" s="7">
        <v>30000</v>
      </c>
      <c r="J304" s="7"/>
      <c r="K304" s="8"/>
    </row>
    <row r="305" spans="1:11" x14ac:dyDescent="0.2">
      <c r="A305" s="79"/>
      <c r="B305" s="80"/>
      <c r="C305" s="80"/>
      <c r="D305" s="80"/>
      <c r="E305" s="80"/>
      <c r="F305" s="80"/>
      <c r="G305" s="81" t="s">
        <v>21</v>
      </c>
      <c r="H305" s="81"/>
      <c r="I305" s="9">
        <v>30000</v>
      </c>
      <c r="J305" s="9"/>
      <c r="K305" s="10"/>
    </row>
    <row r="306" spans="1:11" ht="42" x14ac:dyDescent="0.2">
      <c r="A306" s="79"/>
      <c r="B306" s="80"/>
      <c r="C306" s="80"/>
      <c r="D306" s="80"/>
      <c r="E306" s="80" t="s">
        <v>256</v>
      </c>
      <c r="F306" s="80" t="s">
        <v>257</v>
      </c>
      <c r="G306" s="6" t="s">
        <v>64</v>
      </c>
      <c r="H306" s="6" t="s">
        <v>65</v>
      </c>
      <c r="I306" s="7">
        <v>1700</v>
      </c>
      <c r="J306" s="7"/>
      <c r="K306" s="8"/>
    </row>
    <row r="307" spans="1:11" x14ac:dyDescent="0.2">
      <c r="A307" s="79"/>
      <c r="B307" s="80"/>
      <c r="C307" s="80"/>
      <c r="D307" s="80"/>
      <c r="E307" s="80"/>
      <c r="F307" s="80"/>
      <c r="G307" s="81" t="s">
        <v>21</v>
      </c>
      <c r="H307" s="81"/>
      <c r="I307" s="9">
        <v>1700</v>
      </c>
      <c r="J307" s="9"/>
      <c r="K307" s="10"/>
    </row>
    <row r="308" spans="1:11" ht="42" x14ac:dyDescent="0.2">
      <c r="A308" s="79"/>
      <c r="B308" s="80"/>
      <c r="C308" s="80"/>
      <c r="D308" s="80"/>
      <c r="E308" s="80" t="s">
        <v>102</v>
      </c>
      <c r="F308" s="80" t="s">
        <v>103</v>
      </c>
      <c r="G308" s="6" t="s">
        <v>19</v>
      </c>
      <c r="H308" s="6" t="s">
        <v>20</v>
      </c>
      <c r="I308" s="7">
        <v>45215.83</v>
      </c>
      <c r="J308" s="7"/>
      <c r="K308" s="8"/>
    </row>
    <row r="309" spans="1:11" x14ac:dyDescent="0.2">
      <c r="A309" s="79"/>
      <c r="B309" s="80"/>
      <c r="C309" s="80"/>
      <c r="D309" s="80"/>
      <c r="E309" s="80"/>
      <c r="F309" s="80"/>
      <c r="G309" s="81" t="s">
        <v>21</v>
      </c>
      <c r="H309" s="81"/>
      <c r="I309" s="9">
        <v>45215.83</v>
      </c>
      <c r="J309" s="9"/>
      <c r="K309" s="10"/>
    </row>
    <row r="310" spans="1:11" ht="73.5" x14ac:dyDescent="0.2">
      <c r="A310" s="79"/>
      <c r="B310" s="80"/>
      <c r="C310" s="80"/>
      <c r="D310" s="80"/>
      <c r="E310" s="80" t="s">
        <v>59</v>
      </c>
      <c r="F310" s="80" t="s">
        <v>60</v>
      </c>
      <c r="G310" s="6" t="s">
        <v>61</v>
      </c>
      <c r="H310" s="6" t="s">
        <v>25</v>
      </c>
      <c r="I310" s="7">
        <v>10000</v>
      </c>
      <c r="J310" s="7"/>
      <c r="K310" s="8"/>
    </row>
    <row r="311" spans="1:11" x14ac:dyDescent="0.2">
      <c r="A311" s="79"/>
      <c r="B311" s="80"/>
      <c r="C311" s="80"/>
      <c r="D311" s="80"/>
      <c r="E311" s="80"/>
      <c r="F311" s="80"/>
      <c r="G311" s="81" t="s">
        <v>21</v>
      </c>
      <c r="H311" s="81"/>
      <c r="I311" s="9">
        <v>10000</v>
      </c>
      <c r="J311" s="9"/>
      <c r="K311" s="10"/>
    </row>
    <row r="312" spans="1:11" ht="42" x14ac:dyDescent="0.2">
      <c r="A312" s="79"/>
      <c r="B312" s="80"/>
      <c r="C312" s="80"/>
      <c r="D312" s="80"/>
      <c r="E312" s="80" t="s">
        <v>258</v>
      </c>
      <c r="F312" s="80" t="s">
        <v>259</v>
      </c>
      <c r="G312" s="6" t="s">
        <v>19</v>
      </c>
      <c r="H312" s="6" t="s">
        <v>20</v>
      </c>
      <c r="I312" s="7">
        <v>70000</v>
      </c>
      <c r="J312" s="7"/>
      <c r="K312" s="8"/>
    </row>
    <row r="313" spans="1:11" x14ac:dyDescent="0.2">
      <c r="A313" s="79"/>
      <c r="B313" s="80"/>
      <c r="C313" s="80"/>
      <c r="D313" s="80"/>
      <c r="E313" s="80"/>
      <c r="F313" s="80"/>
      <c r="G313" s="81" t="s">
        <v>21</v>
      </c>
      <c r="H313" s="81"/>
      <c r="I313" s="9">
        <v>70000</v>
      </c>
      <c r="J313" s="9"/>
      <c r="K313" s="10"/>
    </row>
    <row r="314" spans="1:11" ht="73.5" x14ac:dyDescent="0.2">
      <c r="A314" s="79"/>
      <c r="B314" s="80"/>
      <c r="C314" s="80"/>
      <c r="D314" s="80"/>
      <c r="E314" s="80" t="s">
        <v>260</v>
      </c>
      <c r="F314" s="80" t="s">
        <v>261</v>
      </c>
      <c r="G314" s="6" t="s">
        <v>24</v>
      </c>
      <c r="H314" s="6" t="s">
        <v>25</v>
      </c>
      <c r="I314" s="7">
        <v>2000</v>
      </c>
      <c r="J314" s="7"/>
      <c r="K314" s="8"/>
    </row>
    <row r="315" spans="1:11" x14ac:dyDescent="0.2">
      <c r="A315" s="79"/>
      <c r="B315" s="80"/>
      <c r="C315" s="80"/>
      <c r="D315" s="80"/>
      <c r="E315" s="80"/>
      <c r="F315" s="80"/>
      <c r="G315" s="81" t="s">
        <v>21</v>
      </c>
      <c r="H315" s="81"/>
      <c r="I315" s="9">
        <v>2000</v>
      </c>
      <c r="J315" s="9"/>
      <c r="K315" s="10"/>
    </row>
    <row r="316" spans="1:11" ht="42" x14ac:dyDescent="0.2">
      <c r="A316" s="79"/>
      <c r="B316" s="80"/>
      <c r="C316" s="80"/>
      <c r="D316" s="80"/>
      <c r="E316" s="80" t="s">
        <v>262</v>
      </c>
      <c r="F316" s="80" t="s">
        <v>263</v>
      </c>
      <c r="G316" s="6" t="s">
        <v>64</v>
      </c>
      <c r="H316" s="6" t="s">
        <v>65</v>
      </c>
      <c r="I316" s="7">
        <v>27680.2</v>
      </c>
      <c r="J316" s="7"/>
      <c r="K316" s="8"/>
    </row>
    <row r="317" spans="1:11" x14ac:dyDescent="0.2">
      <c r="A317" s="79"/>
      <c r="B317" s="80"/>
      <c r="C317" s="80"/>
      <c r="D317" s="80"/>
      <c r="E317" s="80"/>
      <c r="F317" s="80"/>
      <c r="G317" s="81" t="s">
        <v>21</v>
      </c>
      <c r="H317" s="81"/>
      <c r="I317" s="9">
        <v>27680.2</v>
      </c>
      <c r="J317" s="9"/>
      <c r="K317" s="10"/>
    </row>
    <row r="318" spans="1:11" ht="42" x14ac:dyDescent="0.2">
      <c r="A318" s="79"/>
      <c r="B318" s="80"/>
      <c r="C318" s="80"/>
      <c r="D318" s="80"/>
      <c r="E318" s="80" t="s">
        <v>70</v>
      </c>
      <c r="F318" s="80" t="s">
        <v>71</v>
      </c>
      <c r="G318" s="6" t="s">
        <v>19</v>
      </c>
      <c r="H318" s="6" t="s">
        <v>20</v>
      </c>
      <c r="I318" s="7">
        <v>92000</v>
      </c>
      <c r="J318" s="7"/>
      <c r="K318" s="8"/>
    </row>
    <row r="319" spans="1:11" x14ac:dyDescent="0.2">
      <c r="A319" s="79"/>
      <c r="B319" s="80"/>
      <c r="C319" s="80"/>
      <c r="D319" s="80"/>
      <c r="E319" s="80"/>
      <c r="F319" s="80"/>
      <c r="G319" s="81" t="s">
        <v>21</v>
      </c>
      <c r="H319" s="81"/>
      <c r="I319" s="9">
        <v>92000</v>
      </c>
      <c r="J319" s="9"/>
      <c r="K319" s="10"/>
    </row>
    <row r="320" spans="1:11" ht="73.5" x14ac:dyDescent="0.2">
      <c r="A320" s="79"/>
      <c r="B320" s="80"/>
      <c r="C320" s="80"/>
      <c r="D320" s="80"/>
      <c r="E320" s="80" t="s">
        <v>264</v>
      </c>
      <c r="F320" s="80" t="s">
        <v>265</v>
      </c>
      <c r="G320" s="6" t="s">
        <v>24</v>
      </c>
      <c r="H320" s="6" t="s">
        <v>25</v>
      </c>
      <c r="I320" s="7">
        <v>46000</v>
      </c>
      <c r="J320" s="7"/>
      <c r="K320" s="8"/>
    </row>
    <row r="321" spans="1:11" x14ac:dyDescent="0.2">
      <c r="A321" s="79"/>
      <c r="B321" s="80"/>
      <c r="C321" s="80"/>
      <c r="D321" s="80"/>
      <c r="E321" s="80"/>
      <c r="F321" s="80"/>
      <c r="G321" s="81" t="s">
        <v>21</v>
      </c>
      <c r="H321" s="81"/>
      <c r="I321" s="9">
        <v>46000</v>
      </c>
      <c r="J321" s="9"/>
      <c r="K321" s="10"/>
    </row>
    <row r="322" spans="1:11" ht="42" x14ac:dyDescent="0.2">
      <c r="A322" s="79"/>
      <c r="B322" s="80"/>
      <c r="C322" s="80"/>
      <c r="D322" s="80"/>
      <c r="E322" s="80" t="s">
        <v>266</v>
      </c>
      <c r="F322" s="80" t="s">
        <v>267</v>
      </c>
      <c r="G322" s="6" t="s">
        <v>19</v>
      </c>
      <c r="H322" s="6" t="s">
        <v>20</v>
      </c>
      <c r="I322" s="7">
        <v>5000</v>
      </c>
      <c r="J322" s="7"/>
      <c r="K322" s="8"/>
    </row>
    <row r="323" spans="1:11" x14ac:dyDescent="0.2">
      <c r="A323" s="79"/>
      <c r="B323" s="80"/>
      <c r="C323" s="80"/>
      <c r="D323" s="80"/>
      <c r="E323" s="80"/>
      <c r="F323" s="80"/>
      <c r="G323" s="81" t="s">
        <v>21</v>
      </c>
      <c r="H323" s="81"/>
      <c r="I323" s="9">
        <v>5000</v>
      </c>
      <c r="J323" s="9"/>
      <c r="K323" s="10"/>
    </row>
    <row r="324" spans="1:11" ht="42" x14ac:dyDescent="0.2">
      <c r="A324" s="79"/>
      <c r="B324" s="80"/>
      <c r="C324" s="80"/>
      <c r="D324" s="80"/>
      <c r="E324" s="80" t="s">
        <v>268</v>
      </c>
      <c r="F324" s="80" t="s">
        <v>269</v>
      </c>
      <c r="G324" s="6" t="s">
        <v>64</v>
      </c>
      <c r="H324" s="6" t="s">
        <v>65</v>
      </c>
      <c r="I324" s="7">
        <v>6750</v>
      </c>
      <c r="J324" s="7"/>
      <c r="K324" s="8"/>
    </row>
    <row r="325" spans="1:11" x14ac:dyDescent="0.2">
      <c r="A325" s="79"/>
      <c r="B325" s="80"/>
      <c r="C325" s="80"/>
      <c r="D325" s="80"/>
      <c r="E325" s="80"/>
      <c r="F325" s="80"/>
      <c r="G325" s="81" t="s">
        <v>21</v>
      </c>
      <c r="H325" s="81"/>
      <c r="I325" s="9">
        <v>6750</v>
      </c>
      <c r="J325" s="9"/>
      <c r="K325" s="10"/>
    </row>
    <row r="326" spans="1:11" ht="42" x14ac:dyDescent="0.2">
      <c r="A326" s="79"/>
      <c r="B326" s="80"/>
      <c r="C326" s="80"/>
      <c r="D326" s="80"/>
      <c r="E326" s="80" t="s">
        <v>270</v>
      </c>
      <c r="F326" s="80" t="s">
        <v>271</v>
      </c>
      <c r="G326" s="6" t="s">
        <v>64</v>
      </c>
      <c r="H326" s="6" t="s">
        <v>65</v>
      </c>
      <c r="I326" s="7">
        <v>16449.3</v>
      </c>
      <c r="J326" s="7"/>
      <c r="K326" s="8"/>
    </row>
    <row r="327" spans="1:11" x14ac:dyDescent="0.2">
      <c r="A327" s="79"/>
      <c r="B327" s="80"/>
      <c r="C327" s="80"/>
      <c r="D327" s="80"/>
      <c r="E327" s="80"/>
      <c r="F327" s="80"/>
      <c r="G327" s="81" t="s">
        <v>21</v>
      </c>
      <c r="H327" s="81"/>
      <c r="I327" s="9">
        <v>16449.3</v>
      </c>
      <c r="J327" s="9"/>
      <c r="K327" s="10"/>
    </row>
    <row r="328" spans="1:11" ht="42" x14ac:dyDescent="0.2">
      <c r="A328" s="79"/>
      <c r="B328" s="80"/>
      <c r="C328" s="80"/>
      <c r="D328" s="80"/>
      <c r="E328" s="80" t="s">
        <v>272</v>
      </c>
      <c r="F328" s="80" t="s">
        <v>273</v>
      </c>
      <c r="G328" s="6" t="s">
        <v>19</v>
      </c>
      <c r="H328" s="6" t="s">
        <v>20</v>
      </c>
      <c r="I328" s="7">
        <v>64000</v>
      </c>
      <c r="J328" s="7">
        <v>47887.72</v>
      </c>
      <c r="K328" s="8"/>
    </row>
    <row r="329" spans="1:11" x14ac:dyDescent="0.2">
      <c r="A329" s="79"/>
      <c r="B329" s="80"/>
      <c r="C329" s="80"/>
      <c r="D329" s="80"/>
      <c r="E329" s="80"/>
      <c r="F329" s="80"/>
      <c r="G329" s="81" t="s">
        <v>21</v>
      </c>
      <c r="H329" s="81"/>
      <c r="I329" s="9">
        <v>64000</v>
      </c>
      <c r="J329" s="9">
        <v>47887.72</v>
      </c>
      <c r="K329" s="10"/>
    </row>
    <row r="330" spans="1:11" ht="63" x14ac:dyDescent="0.2">
      <c r="A330" s="79"/>
      <c r="B330" s="80"/>
      <c r="C330" s="80"/>
      <c r="D330" s="80"/>
      <c r="E330" s="80" t="s">
        <v>274</v>
      </c>
      <c r="F330" s="80" t="s">
        <v>275</v>
      </c>
      <c r="G330" s="6" t="s">
        <v>55</v>
      </c>
      <c r="H330" s="6" t="s">
        <v>56</v>
      </c>
      <c r="I330" s="7">
        <v>40000</v>
      </c>
      <c r="J330" s="7"/>
      <c r="K330" s="8"/>
    </row>
    <row r="331" spans="1:11" x14ac:dyDescent="0.2">
      <c r="A331" s="79"/>
      <c r="B331" s="80"/>
      <c r="C331" s="80"/>
      <c r="D331" s="80"/>
      <c r="E331" s="80"/>
      <c r="F331" s="80"/>
      <c r="G331" s="81" t="s">
        <v>21</v>
      </c>
      <c r="H331" s="81"/>
      <c r="I331" s="9">
        <v>40000</v>
      </c>
      <c r="J331" s="9"/>
      <c r="K331" s="10"/>
    </row>
    <row r="332" spans="1:11" ht="42" x14ac:dyDescent="0.2">
      <c r="A332" s="79"/>
      <c r="B332" s="80"/>
      <c r="C332" s="80"/>
      <c r="D332" s="80"/>
      <c r="E332" s="80" t="s">
        <v>276</v>
      </c>
      <c r="F332" s="80" t="s">
        <v>277</v>
      </c>
      <c r="G332" s="6" t="s">
        <v>64</v>
      </c>
      <c r="H332" s="6" t="s">
        <v>65</v>
      </c>
      <c r="I332" s="7">
        <v>1996</v>
      </c>
      <c r="J332" s="7"/>
      <c r="K332" s="8"/>
    </row>
    <row r="333" spans="1:11" x14ac:dyDescent="0.2">
      <c r="A333" s="79"/>
      <c r="B333" s="80"/>
      <c r="C333" s="80"/>
      <c r="D333" s="80"/>
      <c r="E333" s="80"/>
      <c r="F333" s="80"/>
      <c r="G333" s="81" t="s">
        <v>21</v>
      </c>
      <c r="H333" s="81"/>
      <c r="I333" s="9">
        <v>1996</v>
      </c>
      <c r="J333" s="9"/>
      <c r="K333" s="10"/>
    </row>
    <row r="334" spans="1:11" ht="42" x14ac:dyDescent="0.2">
      <c r="A334" s="79"/>
      <c r="B334" s="80"/>
      <c r="C334" s="80"/>
      <c r="D334" s="80"/>
      <c r="E334" s="80" t="s">
        <v>278</v>
      </c>
      <c r="F334" s="80" t="s">
        <v>279</v>
      </c>
      <c r="G334" s="6" t="s">
        <v>64</v>
      </c>
      <c r="H334" s="6" t="s">
        <v>65</v>
      </c>
      <c r="I334" s="7">
        <v>55233.5</v>
      </c>
      <c r="J334" s="7"/>
      <c r="K334" s="8"/>
    </row>
    <row r="335" spans="1:11" x14ac:dyDescent="0.2">
      <c r="A335" s="79"/>
      <c r="B335" s="80"/>
      <c r="C335" s="80"/>
      <c r="D335" s="80"/>
      <c r="E335" s="80"/>
      <c r="F335" s="80"/>
      <c r="G335" s="81" t="s">
        <v>21</v>
      </c>
      <c r="H335" s="81"/>
      <c r="I335" s="9">
        <v>55233.5</v>
      </c>
      <c r="J335" s="9"/>
      <c r="K335" s="10"/>
    </row>
    <row r="336" spans="1:11" ht="42" x14ac:dyDescent="0.2">
      <c r="A336" s="79"/>
      <c r="B336" s="80"/>
      <c r="C336" s="80"/>
      <c r="D336" s="80"/>
      <c r="E336" s="80" t="s">
        <v>280</v>
      </c>
      <c r="F336" s="80" t="s">
        <v>281</v>
      </c>
      <c r="G336" s="6" t="s">
        <v>64</v>
      </c>
      <c r="H336" s="6" t="s">
        <v>65</v>
      </c>
      <c r="I336" s="7">
        <v>746</v>
      </c>
      <c r="J336" s="7"/>
      <c r="K336" s="8"/>
    </row>
    <row r="337" spans="1:11" x14ac:dyDescent="0.2">
      <c r="A337" s="79"/>
      <c r="B337" s="80"/>
      <c r="C337" s="80"/>
      <c r="D337" s="80"/>
      <c r="E337" s="80"/>
      <c r="F337" s="80"/>
      <c r="G337" s="81" t="s">
        <v>21</v>
      </c>
      <c r="H337" s="81"/>
      <c r="I337" s="9">
        <v>746</v>
      </c>
      <c r="J337" s="9"/>
      <c r="K337" s="10"/>
    </row>
    <row r="338" spans="1:11" ht="42" x14ac:dyDescent="0.2">
      <c r="A338" s="79"/>
      <c r="B338" s="80"/>
      <c r="C338" s="80"/>
      <c r="D338" s="80"/>
      <c r="E338" s="80" t="s">
        <v>282</v>
      </c>
      <c r="F338" s="80" t="s">
        <v>283</v>
      </c>
      <c r="G338" s="6" t="s">
        <v>64</v>
      </c>
      <c r="H338" s="6" t="s">
        <v>65</v>
      </c>
      <c r="I338" s="7">
        <v>38476</v>
      </c>
      <c r="J338" s="7"/>
      <c r="K338" s="8"/>
    </row>
    <row r="339" spans="1:11" x14ac:dyDescent="0.2">
      <c r="A339" s="79"/>
      <c r="B339" s="80"/>
      <c r="C339" s="80"/>
      <c r="D339" s="80"/>
      <c r="E339" s="80"/>
      <c r="F339" s="80"/>
      <c r="G339" s="81" t="s">
        <v>21</v>
      </c>
      <c r="H339" s="81"/>
      <c r="I339" s="9">
        <v>38476</v>
      </c>
      <c r="J339" s="9"/>
      <c r="K339" s="10"/>
    </row>
    <row r="340" spans="1:11" ht="42" x14ac:dyDescent="0.2">
      <c r="A340" s="79"/>
      <c r="B340" s="80"/>
      <c r="C340" s="80"/>
      <c r="D340" s="80"/>
      <c r="E340" s="80" t="s">
        <v>284</v>
      </c>
      <c r="F340" s="80" t="s">
        <v>285</v>
      </c>
      <c r="G340" s="6" t="s">
        <v>64</v>
      </c>
      <c r="H340" s="6" t="s">
        <v>65</v>
      </c>
      <c r="I340" s="7">
        <v>5333.5</v>
      </c>
      <c r="J340" s="7"/>
      <c r="K340" s="8"/>
    </row>
    <row r="341" spans="1:11" x14ac:dyDescent="0.2">
      <c r="A341" s="79"/>
      <c r="B341" s="80"/>
      <c r="C341" s="80"/>
      <c r="D341" s="80"/>
      <c r="E341" s="80"/>
      <c r="F341" s="80"/>
      <c r="G341" s="81" t="s">
        <v>21</v>
      </c>
      <c r="H341" s="81"/>
      <c r="I341" s="9">
        <v>5333.5</v>
      </c>
      <c r="J341" s="9"/>
      <c r="K341" s="10"/>
    </row>
    <row r="342" spans="1:11" ht="42" x14ac:dyDescent="0.2">
      <c r="A342" s="79"/>
      <c r="B342" s="80"/>
      <c r="C342" s="80"/>
      <c r="D342" s="80"/>
      <c r="E342" s="80" t="s">
        <v>286</v>
      </c>
      <c r="F342" s="80" t="s">
        <v>287</v>
      </c>
      <c r="G342" s="6" t="s">
        <v>64</v>
      </c>
      <c r="H342" s="6" t="s">
        <v>65</v>
      </c>
      <c r="I342" s="7">
        <v>550</v>
      </c>
      <c r="J342" s="7"/>
      <c r="K342" s="8"/>
    </row>
    <row r="343" spans="1:11" x14ac:dyDescent="0.2">
      <c r="A343" s="79"/>
      <c r="B343" s="80"/>
      <c r="C343" s="80"/>
      <c r="D343" s="80"/>
      <c r="E343" s="80"/>
      <c r="F343" s="80"/>
      <c r="G343" s="81" t="s">
        <v>21</v>
      </c>
      <c r="H343" s="81"/>
      <c r="I343" s="9">
        <v>550</v>
      </c>
      <c r="J343" s="9"/>
      <c r="K343" s="10"/>
    </row>
    <row r="344" spans="1:11" x14ac:dyDescent="0.2">
      <c r="A344" s="79"/>
      <c r="B344" s="80"/>
      <c r="C344" s="80"/>
      <c r="D344" s="80"/>
      <c r="E344" s="81" t="s">
        <v>21</v>
      </c>
      <c r="F344" s="81"/>
      <c r="G344" s="81" t="s">
        <v>28</v>
      </c>
      <c r="H344" s="81"/>
      <c r="I344" s="9">
        <v>673637.58</v>
      </c>
      <c r="J344" s="9">
        <v>49758.35</v>
      </c>
      <c r="K344" s="10">
        <v>1870.63</v>
      </c>
    </row>
    <row r="345" spans="1:11" x14ac:dyDescent="0.2">
      <c r="A345" s="79"/>
      <c r="B345" s="80"/>
      <c r="C345" s="81" t="s">
        <v>21</v>
      </c>
      <c r="D345" s="81"/>
      <c r="E345" s="81" t="s">
        <v>28</v>
      </c>
      <c r="F345" s="81"/>
      <c r="G345" s="81" t="s">
        <v>28</v>
      </c>
      <c r="H345" s="81"/>
      <c r="I345" s="9">
        <v>673637.58</v>
      </c>
      <c r="J345" s="9">
        <v>49758.35</v>
      </c>
      <c r="K345" s="10">
        <v>1870.63</v>
      </c>
    </row>
    <row r="346" spans="1:11" ht="73.5" x14ac:dyDescent="0.2">
      <c r="A346" s="79" t="s">
        <v>288</v>
      </c>
      <c r="B346" s="80" t="s">
        <v>289</v>
      </c>
      <c r="C346" s="80" t="s">
        <v>290</v>
      </c>
      <c r="D346" s="80" t="s">
        <v>291</v>
      </c>
      <c r="E346" s="80" t="s">
        <v>80</v>
      </c>
      <c r="F346" s="80" t="s">
        <v>81</v>
      </c>
      <c r="G346" s="6" t="s">
        <v>24</v>
      </c>
      <c r="H346" s="6" t="s">
        <v>25</v>
      </c>
      <c r="I346" s="7">
        <v>19577.97</v>
      </c>
      <c r="J346" s="7"/>
      <c r="K346" s="8"/>
    </row>
    <row r="347" spans="1:11" x14ac:dyDescent="0.2">
      <c r="A347" s="79"/>
      <c r="B347" s="80"/>
      <c r="C347" s="80"/>
      <c r="D347" s="80"/>
      <c r="E347" s="80"/>
      <c r="F347" s="80"/>
      <c r="G347" s="81" t="s">
        <v>21</v>
      </c>
      <c r="H347" s="81"/>
      <c r="I347" s="9">
        <v>19577.97</v>
      </c>
      <c r="J347" s="9"/>
      <c r="K347" s="10"/>
    </row>
    <row r="348" spans="1:11" ht="73.5" x14ac:dyDescent="0.2">
      <c r="A348" s="79"/>
      <c r="B348" s="80"/>
      <c r="C348" s="80"/>
      <c r="D348" s="80"/>
      <c r="E348" s="80" t="s">
        <v>292</v>
      </c>
      <c r="F348" s="80" t="s">
        <v>293</v>
      </c>
      <c r="G348" s="6" t="s">
        <v>24</v>
      </c>
      <c r="H348" s="6" t="s">
        <v>25</v>
      </c>
      <c r="I348" s="7">
        <v>3129.98</v>
      </c>
      <c r="J348" s="7"/>
      <c r="K348" s="8"/>
    </row>
    <row r="349" spans="1:11" x14ac:dyDescent="0.2">
      <c r="A349" s="79"/>
      <c r="B349" s="80"/>
      <c r="C349" s="80"/>
      <c r="D349" s="80"/>
      <c r="E349" s="80"/>
      <c r="F349" s="80"/>
      <c r="G349" s="81" t="s">
        <v>21</v>
      </c>
      <c r="H349" s="81"/>
      <c r="I349" s="9">
        <v>3129.98</v>
      </c>
      <c r="J349" s="9"/>
      <c r="K349" s="10"/>
    </row>
    <row r="350" spans="1:11" ht="73.5" x14ac:dyDescent="0.2">
      <c r="A350" s="79"/>
      <c r="B350" s="80"/>
      <c r="C350" s="80"/>
      <c r="D350" s="80"/>
      <c r="E350" s="80" t="s">
        <v>100</v>
      </c>
      <c r="F350" s="80" t="s">
        <v>101</v>
      </c>
      <c r="G350" s="6" t="s">
        <v>24</v>
      </c>
      <c r="H350" s="6" t="s">
        <v>25</v>
      </c>
      <c r="I350" s="7">
        <v>1363.23</v>
      </c>
      <c r="J350" s="7"/>
      <c r="K350" s="8"/>
    </row>
    <row r="351" spans="1:11" x14ac:dyDescent="0.2">
      <c r="A351" s="79"/>
      <c r="B351" s="80"/>
      <c r="C351" s="80"/>
      <c r="D351" s="80"/>
      <c r="E351" s="80"/>
      <c r="F351" s="80"/>
      <c r="G351" s="81" t="s">
        <v>21</v>
      </c>
      <c r="H351" s="81"/>
      <c r="I351" s="9">
        <v>1363.23</v>
      </c>
      <c r="J351" s="9"/>
      <c r="K351" s="10"/>
    </row>
    <row r="352" spans="1:11" ht="42" x14ac:dyDescent="0.2">
      <c r="A352" s="79"/>
      <c r="B352" s="80"/>
      <c r="C352" s="80"/>
      <c r="D352" s="80"/>
      <c r="E352" s="80" t="s">
        <v>294</v>
      </c>
      <c r="F352" s="80" t="s">
        <v>295</v>
      </c>
      <c r="G352" s="6" t="s">
        <v>19</v>
      </c>
      <c r="H352" s="6" t="s">
        <v>20</v>
      </c>
      <c r="I352" s="7">
        <v>24571.02</v>
      </c>
      <c r="J352" s="7">
        <v>6254.72</v>
      </c>
      <c r="K352" s="8"/>
    </row>
    <row r="353" spans="1:11" x14ac:dyDescent="0.2">
      <c r="A353" s="79"/>
      <c r="B353" s="80"/>
      <c r="C353" s="80"/>
      <c r="D353" s="80"/>
      <c r="E353" s="80"/>
      <c r="F353" s="80"/>
      <c r="G353" s="81" t="s">
        <v>21</v>
      </c>
      <c r="H353" s="81"/>
      <c r="I353" s="9">
        <v>24571.02</v>
      </c>
      <c r="J353" s="9">
        <v>6254.72</v>
      </c>
      <c r="K353" s="10"/>
    </row>
    <row r="354" spans="1:11" ht="73.5" x14ac:dyDescent="0.2">
      <c r="A354" s="79"/>
      <c r="B354" s="80"/>
      <c r="C354" s="80"/>
      <c r="D354" s="80"/>
      <c r="E354" s="80" t="s">
        <v>59</v>
      </c>
      <c r="F354" s="80" t="s">
        <v>60</v>
      </c>
      <c r="G354" s="6" t="s">
        <v>61</v>
      </c>
      <c r="H354" s="6" t="s">
        <v>25</v>
      </c>
      <c r="I354" s="7">
        <v>4000</v>
      </c>
      <c r="J354" s="7"/>
      <c r="K354" s="8"/>
    </row>
    <row r="355" spans="1:11" x14ac:dyDescent="0.2">
      <c r="A355" s="79"/>
      <c r="B355" s="80"/>
      <c r="C355" s="80"/>
      <c r="D355" s="80"/>
      <c r="E355" s="80"/>
      <c r="F355" s="80"/>
      <c r="G355" s="81" t="s">
        <v>21</v>
      </c>
      <c r="H355" s="81"/>
      <c r="I355" s="9">
        <v>4000</v>
      </c>
      <c r="J355" s="9"/>
      <c r="K355" s="10"/>
    </row>
    <row r="356" spans="1:11" ht="42" x14ac:dyDescent="0.2">
      <c r="A356" s="79"/>
      <c r="B356" s="80"/>
      <c r="C356" s="80"/>
      <c r="D356" s="80"/>
      <c r="E356" s="80" t="s">
        <v>70</v>
      </c>
      <c r="F356" s="80" t="s">
        <v>71</v>
      </c>
      <c r="G356" s="6" t="s">
        <v>19</v>
      </c>
      <c r="H356" s="6" t="s">
        <v>20</v>
      </c>
      <c r="I356" s="7">
        <v>60997.89</v>
      </c>
      <c r="J356" s="7"/>
      <c r="K356" s="8"/>
    </row>
    <row r="357" spans="1:11" ht="73.5" x14ac:dyDescent="0.2">
      <c r="A357" s="79"/>
      <c r="B357" s="80"/>
      <c r="C357" s="80"/>
      <c r="D357" s="80"/>
      <c r="E357" s="80"/>
      <c r="F357" s="80"/>
      <c r="G357" s="6" t="s">
        <v>24</v>
      </c>
      <c r="H357" s="6" t="s">
        <v>25</v>
      </c>
      <c r="I357" s="7">
        <v>2833.32</v>
      </c>
      <c r="J357" s="7"/>
      <c r="K357" s="8"/>
    </row>
    <row r="358" spans="1:11" x14ac:dyDescent="0.2">
      <c r="A358" s="79"/>
      <c r="B358" s="80"/>
      <c r="C358" s="80"/>
      <c r="D358" s="80"/>
      <c r="E358" s="80"/>
      <c r="F358" s="80"/>
      <c r="G358" s="81" t="s">
        <v>21</v>
      </c>
      <c r="H358" s="81"/>
      <c r="I358" s="9">
        <v>63831.21</v>
      </c>
      <c r="J358" s="9"/>
      <c r="K358" s="10"/>
    </row>
    <row r="359" spans="1:11" ht="73.5" x14ac:dyDescent="0.2">
      <c r="A359" s="79"/>
      <c r="B359" s="80"/>
      <c r="C359" s="80"/>
      <c r="D359" s="80"/>
      <c r="E359" s="80" t="s">
        <v>220</v>
      </c>
      <c r="F359" s="80" t="s">
        <v>221</v>
      </c>
      <c r="G359" s="6" t="s">
        <v>24</v>
      </c>
      <c r="H359" s="6" t="s">
        <v>25</v>
      </c>
      <c r="I359" s="7">
        <v>1985.75</v>
      </c>
      <c r="J359" s="7"/>
      <c r="K359" s="8"/>
    </row>
    <row r="360" spans="1:11" x14ac:dyDescent="0.2">
      <c r="A360" s="79"/>
      <c r="B360" s="80"/>
      <c r="C360" s="80"/>
      <c r="D360" s="80"/>
      <c r="E360" s="80"/>
      <c r="F360" s="80"/>
      <c r="G360" s="81" t="s">
        <v>21</v>
      </c>
      <c r="H360" s="81"/>
      <c r="I360" s="9">
        <v>1985.75</v>
      </c>
      <c r="J360" s="9"/>
      <c r="K360" s="10"/>
    </row>
    <row r="361" spans="1:11" x14ac:dyDescent="0.2">
      <c r="A361" s="79"/>
      <c r="B361" s="80"/>
      <c r="C361" s="80"/>
      <c r="D361" s="80"/>
      <c r="E361" s="81" t="s">
        <v>21</v>
      </c>
      <c r="F361" s="81"/>
      <c r="G361" s="81" t="s">
        <v>28</v>
      </c>
      <c r="H361" s="81"/>
      <c r="I361" s="9">
        <v>118459.16</v>
      </c>
      <c r="J361" s="9">
        <v>6254.72</v>
      </c>
      <c r="K361" s="10"/>
    </row>
    <row r="362" spans="1:11" x14ac:dyDescent="0.2">
      <c r="A362" s="79"/>
      <c r="B362" s="80"/>
      <c r="C362" s="81" t="s">
        <v>21</v>
      </c>
      <c r="D362" s="81"/>
      <c r="E362" s="81" t="s">
        <v>28</v>
      </c>
      <c r="F362" s="81"/>
      <c r="G362" s="81" t="s">
        <v>28</v>
      </c>
      <c r="H362" s="81"/>
      <c r="I362" s="9">
        <v>118459.16</v>
      </c>
      <c r="J362" s="9">
        <v>6254.72</v>
      </c>
      <c r="K362" s="10"/>
    </row>
    <row r="363" spans="1:11" ht="42" x14ac:dyDescent="0.2">
      <c r="A363" s="79" t="s">
        <v>296</v>
      </c>
      <c r="B363" s="80" t="s">
        <v>297</v>
      </c>
      <c r="C363" s="80" t="s">
        <v>298</v>
      </c>
      <c r="D363" s="80" t="s">
        <v>299</v>
      </c>
      <c r="E363" s="80" t="s">
        <v>300</v>
      </c>
      <c r="F363" s="80" t="s">
        <v>301</v>
      </c>
      <c r="G363" s="6" t="s">
        <v>19</v>
      </c>
      <c r="H363" s="6" t="s">
        <v>20</v>
      </c>
      <c r="I363" s="7">
        <v>8503.56</v>
      </c>
      <c r="J363" s="7"/>
      <c r="K363" s="8"/>
    </row>
    <row r="364" spans="1:11" x14ac:dyDescent="0.2">
      <c r="A364" s="79"/>
      <c r="B364" s="80"/>
      <c r="C364" s="80"/>
      <c r="D364" s="80"/>
      <c r="E364" s="80"/>
      <c r="F364" s="80"/>
      <c r="G364" s="81" t="s">
        <v>21</v>
      </c>
      <c r="H364" s="81"/>
      <c r="I364" s="9">
        <v>8503.56</v>
      </c>
      <c r="J364" s="9"/>
      <c r="K364" s="10"/>
    </row>
    <row r="365" spans="1:11" ht="73.5" x14ac:dyDescent="0.2">
      <c r="A365" s="79"/>
      <c r="B365" s="80"/>
      <c r="C365" s="80"/>
      <c r="D365" s="80"/>
      <c r="E365" s="80" t="s">
        <v>53</v>
      </c>
      <c r="F365" s="80" t="s">
        <v>54</v>
      </c>
      <c r="G365" s="6" t="s">
        <v>24</v>
      </c>
      <c r="H365" s="6" t="s">
        <v>25</v>
      </c>
      <c r="I365" s="7">
        <v>0</v>
      </c>
      <c r="J365" s="7">
        <v>0</v>
      </c>
      <c r="K365" s="8">
        <v>1.82</v>
      </c>
    </row>
    <row r="366" spans="1:11" x14ac:dyDescent="0.2">
      <c r="A366" s="79"/>
      <c r="B366" s="80"/>
      <c r="C366" s="80"/>
      <c r="D366" s="80"/>
      <c r="E366" s="80"/>
      <c r="F366" s="80"/>
      <c r="G366" s="81" t="s">
        <v>21</v>
      </c>
      <c r="H366" s="81"/>
      <c r="I366" s="9">
        <v>0</v>
      </c>
      <c r="J366" s="9">
        <v>0</v>
      </c>
      <c r="K366" s="10">
        <v>1.82</v>
      </c>
    </row>
    <row r="367" spans="1:11" ht="42" x14ac:dyDescent="0.2">
      <c r="A367" s="79"/>
      <c r="B367" s="80"/>
      <c r="C367" s="80"/>
      <c r="D367" s="80"/>
      <c r="E367" s="80" t="s">
        <v>296</v>
      </c>
      <c r="F367" s="80" t="s">
        <v>297</v>
      </c>
      <c r="G367" s="6" t="s">
        <v>33</v>
      </c>
      <c r="H367" s="6" t="s">
        <v>34</v>
      </c>
      <c r="I367" s="7">
        <v>5500</v>
      </c>
      <c r="J367" s="7"/>
      <c r="K367" s="8"/>
    </row>
    <row r="368" spans="1:11" x14ac:dyDescent="0.2">
      <c r="A368" s="79"/>
      <c r="B368" s="80"/>
      <c r="C368" s="80"/>
      <c r="D368" s="80"/>
      <c r="E368" s="80"/>
      <c r="F368" s="80"/>
      <c r="G368" s="81" t="s">
        <v>21</v>
      </c>
      <c r="H368" s="81"/>
      <c r="I368" s="9">
        <v>5500</v>
      </c>
      <c r="J368" s="9"/>
      <c r="K368" s="10"/>
    </row>
    <row r="369" spans="1:11" ht="73.5" x14ac:dyDescent="0.2">
      <c r="A369" s="79"/>
      <c r="B369" s="80"/>
      <c r="C369" s="80"/>
      <c r="D369" s="80"/>
      <c r="E369" s="80" t="s">
        <v>88</v>
      </c>
      <c r="F369" s="80" t="s">
        <v>89</v>
      </c>
      <c r="G369" s="6" t="s">
        <v>24</v>
      </c>
      <c r="H369" s="6" t="s">
        <v>25</v>
      </c>
      <c r="I369" s="7">
        <v>50</v>
      </c>
      <c r="J369" s="7"/>
      <c r="K369" s="8"/>
    </row>
    <row r="370" spans="1:11" x14ac:dyDescent="0.2">
      <c r="A370" s="79"/>
      <c r="B370" s="80"/>
      <c r="C370" s="80"/>
      <c r="D370" s="80"/>
      <c r="E370" s="80"/>
      <c r="F370" s="80"/>
      <c r="G370" s="81" t="s">
        <v>21</v>
      </c>
      <c r="H370" s="81"/>
      <c r="I370" s="9">
        <v>50</v>
      </c>
      <c r="J370" s="9"/>
      <c r="K370" s="10"/>
    </row>
    <row r="371" spans="1:11" ht="73.5" x14ac:dyDescent="0.2">
      <c r="A371" s="79"/>
      <c r="B371" s="80"/>
      <c r="C371" s="80"/>
      <c r="D371" s="80"/>
      <c r="E371" s="80" t="s">
        <v>94</v>
      </c>
      <c r="F371" s="80" t="s">
        <v>95</v>
      </c>
      <c r="G371" s="6" t="s">
        <v>24</v>
      </c>
      <c r="H371" s="6" t="s">
        <v>25</v>
      </c>
      <c r="I371" s="7">
        <v>376.45</v>
      </c>
      <c r="J371" s="7">
        <v>2.0099999999999998</v>
      </c>
      <c r="K371" s="8"/>
    </row>
    <row r="372" spans="1:11" x14ac:dyDescent="0.2">
      <c r="A372" s="79"/>
      <c r="B372" s="80"/>
      <c r="C372" s="80"/>
      <c r="D372" s="80"/>
      <c r="E372" s="80"/>
      <c r="F372" s="80"/>
      <c r="G372" s="81" t="s">
        <v>21</v>
      </c>
      <c r="H372" s="81"/>
      <c r="I372" s="9">
        <v>376.45</v>
      </c>
      <c r="J372" s="9">
        <v>2.0099999999999998</v>
      </c>
      <c r="K372" s="10"/>
    </row>
    <row r="373" spans="1:11" ht="73.5" x14ac:dyDescent="0.2">
      <c r="A373" s="79"/>
      <c r="B373" s="80"/>
      <c r="C373" s="80"/>
      <c r="D373" s="80"/>
      <c r="E373" s="80" t="s">
        <v>302</v>
      </c>
      <c r="F373" s="80" t="s">
        <v>303</v>
      </c>
      <c r="G373" s="6" t="s">
        <v>24</v>
      </c>
      <c r="H373" s="6" t="s">
        <v>25</v>
      </c>
      <c r="I373" s="7">
        <v>2500</v>
      </c>
      <c r="J373" s="7"/>
      <c r="K373" s="8"/>
    </row>
    <row r="374" spans="1:11" x14ac:dyDescent="0.2">
      <c r="A374" s="79"/>
      <c r="B374" s="80"/>
      <c r="C374" s="80"/>
      <c r="D374" s="80"/>
      <c r="E374" s="80"/>
      <c r="F374" s="80"/>
      <c r="G374" s="81" t="s">
        <v>21</v>
      </c>
      <c r="H374" s="81"/>
      <c r="I374" s="9">
        <v>2500</v>
      </c>
      <c r="J374" s="9"/>
      <c r="K374" s="10"/>
    </row>
    <row r="375" spans="1:11" ht="73.5" x14ac:dyDescent="0.2">
      <c r="A375" s="79"/>
      <c r="B375" s="80"/>
      <c r="C375" s="80"/>
      <c r="D375" s="80"/>
      <c r="E375" s="80" t="s">
        <v>59</v>
      </c>
      <c r="F375" s="80" t="s">
        <v>60</v>
      </c>
      <c r="G375" s="6" t="s">
        <v>61</v>
      </c>
      <c r="H375" s="6" t="s">
        <v>25</v>
      </c>
      <c r="I375" s="7">
        <v>840</v>
      </c>
      <c r="J375" s="7"/>
      <c r="K375" s="8"/>
    </row>
    <row r="376" spans="1:11" x14ac:dyDescent="0.2">
      <c r="A376" s="79"/>
      <c r="B376" s="80"/>
      <c r="C376" s="80"/>
      <c r="D376" s="80"/>
      <c r="E376" s="80"/>
      <c r="F376" s="80"/>
      <c r="G376" s="81" t="s">
        <v>21</v>
      </c>
      <c r="H376" s="81"/>
      <c r="I376" s="9">
        <v>840</v>
      </c>
      <c r="J376" s="9"/>
      <c r="K376" s="10"/>
    </row>
    <row r="377" spans="1:11" ht="42" x14ac:dyDescent="0.2">
      <c r="A377" s="79"/>
      <c r="B377" s="80"/>
      <c r="C377" s="80"/>
      <c r="D377" s="80"/>
      <c r="E377" s="80" t="s">
        <v>266</v>
      </c>
      <c r="F377" s="80" t="s">
        <v>267</v>
      </c>
      <c r="G377" s="6" t="s">
        <v>19</v>
      </c>
      <c r="H377" s="6" t="s">
        <v>20</v>
      </c>
      <c r="I377" s="7">
        <v>32900</v>
      </c>
      <c r="J377" s="7"/>
      <c r="K377" s="8"/>
    </row>
    <row r="378" spans="1:11" x14ac:dyDescent="0.2">
      <c r="A378" s="79"/>
      <c r="B378" s="80"/>
      <c r="C378" s="80"/>
      <c r="D378" s="80"/>
      <c r="E378" s="80"/>
      <c r="F378" s="80"/>
      <c r="G378" s="81" t="s">
        <v>21</v>
      </c>
      <c r="H378" s="81"/>
      <c r="I378" s="9">
        <v>32900</v>
      </c>
      <c r="J378" s="9"/>
      <c r="K378" s="10"/>
    </row>
    <row r="379" spans="1:11" ht="73.5" x14ac:dyDescent="0.2">
      <c r="A379" s="79"/>
      <c r="B379" s="80"/>
      <c r="C379" s="80"/>
      <c r="D379" s="80"/>
      <c r="E379" s="80" t="s">
        <v>168</v>
      </c>
      <c r="F379" s="80" t="s">
        <v>169</v>
      </c>
      <c r="G379" s="6" t="s">
        <v>24</v>
      </c>
      <c r="H379" s="6" t="s">
        <v>25</v>
      </c>
      <c r="I379" s="7">
        <v>0</v>
      </c>
      <c r="J379" s="7">
        <v>0</v>
      </c>
      <c r="K379" s="8">
        <v>0.19</v>
      </c>
    </row>
    <row r="380" spans="1:11" x14ac:dyDescent="0.2">
      <c r="A380" s="79"/>
      <c r="B380" s="80"/>
      <c r="C380" s="80"/>
      <c r="D380" s="80"/>
      <c r="E380" s="80"/>
      <c r="F380" s="80"/>
      <c r="G380" s="81" t="s">
        <v>21</v>
      </c>
      <c r="H380" s="81"/>
      <c r="I380" s="9">
        <v>0</v>
      </c>
      <c r="J380" s="9">
        <v>0</v>
      </c>
      <c r="K380" s="10">
        <v>0.19</v>
      </c>
    </row>
    <row r="381" spans="1:11" ht="63" x14ac:dyDescent="0.2">
      <c r="A381" s="79"/>
      <c r="B381" s="80"/>
      <c r="C381" s="80"/>
      <c r="D381" s="80"/>
      <c r="E381" s="80" t="s">
        <v>304</v>
      </c>
      <c r="F381" s="80" t="s">
        <v>305</v>
      </c>
      <c r="G381" s="6" t="s">
        <v>55</v>
      </c>
      <c r="H381" s="6" t="s">
        <v>56</v>
      </c>
      <c r="I381" s="7">
        <v>5750</v>
      </c>
      <c r="J381" s="7"/>
      <c r="K381" s="8"/>
    </row>
    <row r="382" spans="1:11" x14ac:dyDescent="0.2">
      <c r="A382" s="79"/>
      <c r="B382" s="80"/>
      <c r="C382" s="80"/>
      <c r="D382" s="80"/>
      <c r="E382" s="80"/>
      <c r="F382" s="80"/>
      <c r="G382" s="81" t="s">
        <v>21</v>
      </c>
      <c r="H382" s="81"/>
      <c r="I382" s="9">
        <v>5750</v>
      </c>
      <c r="J382" s="9"/>
      <c r="K382" s="10"/>
    </row>
    <row r="383" spans="1:11" ht="42" x14ac:dyDescent="0.2">
      <c r="A383" s="79"/>
      <c r="B383" s="80"/>
      <c r="C383" s="80"/>
      <c r="D383" s="80"/>
      <c r="E383" s="80" t="s">
        <v>218</v>
      </c>
      <c r="F383" s="80" t="s">
        <v>219</v>
      </c>
      <c r="G383" s="6" t="s">
        <v>19</v>
      </c>
      <c r="H383" s="6" t="s">
        <v>20</v>
      </c>
      <c r="I383" s="7">
        <v>41481.69</v>
      </c>
      <c r="J383" s="7"/>
      <c r="K383" s="8"/>
    </row>
    <row r="384" spans="1:11" x14ac:dyDescent="0.2">
      <c r="A384" s="79"/>
      <c r="B384" s="80"/>
      <c r="C384" s="80"/>
      <c r="D384" s="80"/>
      <c r="E384" s="80"/>
      <c r="F384" s="80"/>
      <c r="G384" s="81" t="s">
        <v>21</v>
      </c>
      <c r="H384" s="81"/>
      <c r="I384" s="9">
        <v>41481.69</v>
      </c>
      <c r="J384" s="9"/>
      <c r="K384" s="10"/>
    </row>
    <row r="385" spans="1:11" ht="73.5" x14ac:dyDescent="0.2">
      <c r="A385" s="79"/>
      <c r="B385" s="80"/>
      <c r="C385" s="80"/>
      <c r="D385" s="80"/>
      <c r="E385" s="80" t="s">
        <v>306</v>
      </c>
      <c r="F385" s="80" t="s">
        <v>221</v>
      </c>
      <c r="G385" s="6" t="s">
        <v>24</v>
      </c>
      <c r="H385" s="6" t="s">
        <v>25</v>
      </c>
      <c r="I385" s="7">
        <v>650</v>
      </c>
      <c r="J385" s="7"/>
      <c r="K385" s="8"/>
    </row>
    <row r="386" spans="1:11" x14ac:dyDescent="0.2">
      <c r="A386" s="79"/>
      <c r="B386" s="80"/>
      <c r="C386" s="80"/>
      <c r="D386" s="80"/>
      <c r="E386" s="80"/>
      <c r="F386" s="80"/>
      <c r="G386" s="81" t="s">
        <v>21</v>
      </c>
      <c r="H386" s="81"/>
      <c r="I386" s="9">
        <v>650</v>
      </c>
      <c r="J386" s="9"/>
      <c r="K386" s="10"/>
    </row>
    <row r="387" spans="1:11" x14ac:dyDescent="0.2">
      <c r="A387" s="79"/>
      <c r="B387" s="80"/>
      <c r="C387" s="80"/>
      <c r="D387" s="80"/>
      <c r="E387" s="81" t="s">
        <v>21</v>
      </c>
      <c r="F387" s="81"/>
      <c r="G387" s="81" t="s">
        <v>28</v>
      </c>
      <c r="H387" s="81"/>
      <c r="I387" s="9">
        <v>98551.7</v>
      </c>
      <c r="J387" s="9">
        <v>2.0099999999999998</v>
      </c>
      <c r="K387" s="10">
        <v>2.0099999999999998</v>
      </c>
    </row>
    <row r="388" spans="1:11" x14ac:dyDescent="0.2">
      <c r="A388" s="79"/>
      <c r="B388" s="80"/>
      <c r="C388" s="81" t="s">
        <v>21</v>
      </c>
      <c r="D388" s="81"/>
      <c r="E388" s="81" t="s">
        <v>28</v>
      </c>
      <c r="F388" s="81"/>
      <c r="G388" s="81" t="s">
        <v>28</v>
      </c>
      <c r="H388" s="81"/>
      <c r="I388" s="9">
        <v>98551.7</v>
      </c>
      <c r="J388" s="9">
        <v>2.0099999999999998</v>
      </c>
      <c r="K388" s="10">
        <v>2.0099999999999998</v>
      </c>
    </row>
    <row r="389" spans="1:11" ht="42" x14ac:dyDescent="0.2">
      <c r="A389" s="79" t="s">
        <v>307</v>
      </c>
      <c r="B389" s="80" t="s">
        <v>308</v>
      </c>
      <c r="C389" s="80" t="s">
        <v>309</v>
      </c>
      <c r="D389" s="80" t="s">
        <v>310</v>
      </c>
      <c r="E389" s="80" t="s">
        <v>307</v>
      </c>
      <c r="F389" s="80" t="s">
        <v>308</v>
      </c>
      <c r="G389" s="6" t="s">
        <v>33</v>
      </c>
      <c r="H389" s="6" t="s">
        <v>34</v>
      </c>
      <c r="I389" s="7">
        <v>5500</v>
      </c>
      <c r="J389" s="7"/>
      <c r="K389" s="8"/>
    </row>
    <row r="390" spans="1:11" x14ac:dyDescent="0.2">
      <c r="A390" s="79"/>
      <c r="B390" s="80"/>
      <c r="C390" s="80"/>
      <c r="D390" s="80"/>
      <c r="E390" s="80"/>
      <c r="F390" s="80"/>
      <c r="G390" s="81" t="s">
        <v>21</v>
      </c>
      <c r="H390" s="81"/>
      <c r="I390" s="9">
        <v>5500</v>
      </c>
      <c r="J390" s="9"/>
      <c r="K390" s="10"/>
    </row>
    <row r="391" spans="1:11" ht="63" x14ac:dyDescent="0.2">
      <c r="A391" s="79"/>
      <c r="B391" s="80"/>
      <c r="C391" s="80"/>
      <c r="D391" s="80"/>
      <c r="E391" s="80" t="s">
        <v>311</v>
      </c>
      <c r="F391" s="80" t="s">
        <v>312</v>
      </c>
      <c r="G391" s="6" t="s">
        <v>55</v>
      </c>
      <c r="H391" s="6" t="s">
        <v>56</v>
      </c>
      <c r="I391" s="7">
        <v>12048.56</v>
      </c>
      <c r="J391" s="7"/>
      <c r="K391" s="8"/>
    </row>
    <row r="392" spans="1:11" x14ac:dyDescent="0.2">
      <c r="A392" s="79"/>
      <c r="B392" s="80"/>
      <c r="C392" s="80"/>
      <c r="D392" s="80"/>
      <c r="E392" s="80"/>
      <c r="F392" s="80"/>
      <c r="G392" s="81" t="s">
        <v>21</v>
      </c>
      <c r="H392" s="81"/>
      <c r="I392" s="9">
        <v>12048.56</v>
      </c>
      <c r="J392" s="9"/>
      <c r="K392" s="10"/>
    </row>
    <row r="393" spans="1:11" x14ac:dyDescent="0.2">
      <c r="A393" s="79"/>
      <c r="B393" s="80"/>
      <c r="C393" s="80"/>
      <c r="D393" s="80"/>
      <c r="E393" s="81" t="s">
        <v>21</v>
      </c>
      <c r="F393" s="81"/>
      <c r="G393" s="81" t="s">
        <v>28</v>
      </c>
      <c r="H393" s="81"/>
      <c r="I393" s="9">
        <v>17548.560000000001</v>
      </c>
      <c r="J393" s="9"/>
      <c r="K393" s="10"/>
    </row>
    <row r="394" spans="1:11" ht="42" x14ac:dyDescent="0.2">
      <c r="A394" s="79"/>
      <c r="B394" s="80"/>
      <c r="C394" s="80" t="s">
        <v>313</v>
      </c>
      <c r="D394" s="80" t="s">
        <v>314</v>
      </c>
      <c r="E394" s="80" t="s">
        <v>315</v>
      </c>
      <c r="F394" s="80" t="s">
        <v>316</v>
      </c>
      <c r="G394" s="6" t="s">
        <v>19</v>
      </c>
      <c r="H394" s="6" t="s">
        <v>20</v>
      </c>
      <c r="I394" s="7">
        <v>12481.82</v>
      </c>
      <c r="J394" s="7"/>
      <c r="K394" s="8"/>
    </row>
    <row r="395" spans="1:11" x14ac:dyDescent="0.2">
      <c r="A395" s="79"/>
      <c r="B395" s="80"/>
      <c r="C395" s="80"/>
      <c r="D395" s="80"/>
      <c r="E395" s="80"/>
      <c r="F395" s="80"/>
      <c r="G395" s="81" t="s">
        <v>21</v>
      </c>
      <c r="H395" s="81"/>
      <c r="I395" s="9">
        <v>12481.82</v>
      </c>
      <c r="J395" s="9"/>
      <c r="K395" s="10"/>
    </row>
    <row r="396" spans="1:11" ht="42" x14ac:dyDescent="0.2">
      <c r="A396" s="79"/>
      <c r="B396" s="80"/>
      <c r="C396" s="80"/>
      <c r="D396" s="80"/>
      <c r="E396" s="80" t="s">
        <v>317</v>
      </c>
      <c r="F396" s="80" t="s">
        <v>318</v>
      </c>
      <c r="G396" s="6" t="s">
        <v>19</v>
      </c>
      <c r="H396" s="6" t="s">
        <v>20</v>
      </c>
      <c r="I396" s="7">
        <v>34190.46</v>
      </c>
      <c r="J396" s="7">
        <v>33090.53</v>
      </c>
      <c r="K396" s="8"/>
    </row>
    <row r="397" spans="1:11" x14ac:dyDescent="0.2">
      <c r="A397" s="79"/>
      <c r="B397" s="80"/>
      <c r="C397" s="80"/>
      <c r="D397" s="80"/>
      <c r="E397" s="80"/>
      <c r="F397" s="80"/>
      <c r="G397" s="81" t="s">
        <v>21</v>
      </c>
      <c r="H397" s="81"/>
      <c r="I397" s="9">
        <v>34190.46</v>
      </c>
      <c r="J397" s="9">
        <v>33090.53</v>
      </c>
      <c r="K397" s="10"/>
    </row>
    <row r="398" spans="1:11" ht="42" x14ac:dyDescent="0.2">
      <c r="A398" s="79"/>
      <c r="B398" s="80"/>
      <c r="C398" s="80"/>
      <c r="D398" s="80"/>
      <c r="E398" s="80" t="s">
        <v>98</v>
      </c>
      <c r="F398" s="80" t="s">
        <v>99</v>
      </c>
      <c r="G398" s="6" t="s">
        <v>19</v>
      </c>
      <c r="H398" s="6" t="s">
        <v>20</v>
      </c>
      <c r="I398" s="7">
        <v>10924.97</v>
      </c>
      <c r="J398" s="7"/>
      <c r="K398" s="8"/>
    </row>
    <row r="399" spans="1:11" x14ac:dyDescent="0.2">
      <c r="A399" s="79"/>
      <c r="B399" s="80"/>
      <c r="C399" s="80"/>
      <c r="D399" s="80"/>
      <c r="E399" s="80"/>
      <c r="F399" s="80"/>
      <c r="G399" s="81" t="s">
        <v>21</v>
      </c>
      <c r="H399" s="81"/>
      <c r="I399" s="9">
        <v>10924.97</v>
      </c>
      <c r="J399" s="9"/>
      <c r="K399" s="10"/>
    </row>
    <row r="400" spans="1:11" ht="42" x14ac:dyDescent="0.2">
      <c r="A400" s="79"/>
      <c r="B400" s="80"/>
      <c r="C400" s="80"/>
      <c r="D400" s="80"/>
      <c r="E400" s="80" t="s">
        <v>43</v>
      </c>
      <c r="F400" s="80" t="s">
        <v>44</v>
      </c>
      <c r="G400" s="6" t="s">
        <v>19</v>
      </c>
      <c r="H400" s="6" t="s">
        <v>20</v>
      </c>
      <c r="I400" s="7">
        <v>39916.660000000003</v>
      </c>
      <c r="J400" s="7"/>
      <c r="K400" s="8"/>
    </row>
    <row r="401" spans="1:11" x14ac:dyDescent="0.2">
      <c r="A401" s="79"/>
      <c r="B401" s="80"/>
      <c r="C401" s="80"/>
      <c r="D401" s="80"/>
      <c r="E401" s="80"/>
      <c r="F401" s="80"/>
      <c r="G401" s="81" t="s">
        <v>21</v>
      </c>
      <c r="H401" s="81"/>
      <c r="I401" s="9">
        <v>39916.660000000003</v>
      </c>
      <c r="J401" s="9"/>
      <c r="K401" s="10"/>
    </row>
    <row r="402" spans="1:11" ht="73.5" x14ac:dyDescent="0.2">
      <c r="A402" s="79"/>
      <c r="B402" s="80"/>
      <c r="C402" s="80"/>
      <c r="D402" s="80"/>
      <c r="E402" s="80" t="s">
        <v>319</v>
      </c>
      <c r="F402" s="80" t="s">
        <v>320</v>
      </c>
      <c r="G402" s="6" t="s">
        <v>24</v>
      </c>
      <c r="H402" s="6" t="s">
        <v>25</v>
      </c>
      <c r="I402" s="7">
        <v>2375</v>
      </c>
      <c r="J402" s="7"/>
      <c r="K402" s="8"/>
    </row>
    <row r="403" spans="1:11" x14ac:dyDescent="0.2">
      <c r="A403" s="79"/>
      <c r="B403" s="80"/>
      <c r="C403" s="80"/>
      <c r="D403" s="80"/>
      <c r="E403" s="80"/>
      <c r="F403" s="80"/>
      <c r="G403" s="81" t="s">
        <v>21</v>
      </c>
      <c r="H403" s="81"/>
      <c r="I403" s="9">
        <v>2375</v>
      </c>
      <c r="J403" s="9"/>
      <c r="K403" s="10"/>
    </row>
    <row r="404" spans="1:11" ht="42" x14ac:dyDescent="0.2">
      <c r="A404" s="79"/>
      <c r="B404" s="80"/>
      <c r="C404" s="80"/>
      <c r="D404" s="80"/>
      <c r="E404" s="80" t="s">
        <v>168</v>
      </c>
      <c r="F404" s="80" t="s">
        <v>169</v>
      </c>
      <c r="G404" s="6" t="s">
        <v>19</v>
      </c>
      <c r="H404" s="6" t="s">
        <v>20</v>
      </c>
      <c r="I404" s="7">
        <v>0</v>
      </c>
      <c r="J404" s="7">
        <v>0</v>
      </c>
      <c r="K404" s="8">
        <v>2494.5700000000002</v>
      </c>
    </row>
    <row r="405" spans="1:11" x14ac:dyDescent="0.2">
      <c r="A405" s="79"/>
      <c r="B405" s="80"/>
      <c r="C405" s="80"/>
      <c r="D405" s="80"/>
      <c r="E405" s="80"/>
      <c r="F405" s="80"/>
      <c r="G405" s="81" t="s">
        <v>21</v>
      </c>
      <c r="H405" s="81"/>
      <c r="I405" s="9">
        <v>0</v>
      </c>
      <c r="J405" s="9">
        <v>0</v>
      </c>
      <c r="K405" s="10">
        <v>2494.5700000000002</v>
      </c>
    </row>
    <row r="406" spans="1:11" ht="73.5" x14ac:dyDescent="0.2">
      <c r="A406" s="79"/>
      <c r="B406" s="80"/>
      <c r="C406" s="80"/>
      <c r="D406" s="80"/>
      <c r="E406" s="80" t="s">
        <v>306</v>
      </c>
      <c r="F406" s="80" t="s">
        <v>221</v>
      </c>
      <c r="G406" s="6" t="s">
        <v>24</v>
      </c>
      <c r="H406" s="6" t="s">
        <v>25</v>
      </c>
      <c r="I406" s="7">
        <v>1300</v>
      </c>
      <c r="J406" s="7"/>
      <c r="K406" s="8"/>
    </row>
    <row r="407" spans="1:11" x14ac:dyDescent="0.2">
      <c r="A407" s="79"/>
      <c r="B407" s="80"/>
      <c r="C407" s="80"/>
      <c r="D407" s="80"/>
      <c r="E407" s="80"/>
      <c r="F407" s="80"/>
      <c r="G407" s="81" t="s">
        <v>21</v>
      </c>
      <c r="H407" s="81"/>
      <c r="I407" s="9">
        <v>1300</v>
      </c>
      <c r="J407" s="9"/>
      <c r="K407" s="10"/>
    </row>
    <row r="408" spans="1:11" x14ac:dyDescent="0.2">
      <c r="A408" s="79"/>
      <c r="B408" s="80"/>
      <c r="C408" s="80"/>
      <c r="D408" s="80"/>
      <c r="E408" s="81" t="s">
        <v>21</v>
      </c>
      <c r="F408" s="81"/>
      <c r="G408" s="81" t="s">
        <v>28</v>
      </c>
      <c r="H408" s="81"/>
      <c r="I408" s="9">
        <v>101188.91</v>
      </c>
      <c r="J408" s="9">
        <v>33090.53</v>
      </c>
      <c r="K408" s="10">
        <v>2494.5700000000002</v>
      </c>
    </row>
    <row r="409" spans="1:11" ht="42" x14ac:dyDescent="0.2">
      <c r="A409" s="79"/>
      <c r="B409" s="80"/>
      <c r="C409" s="80" t="s">
        <v>118</v>
      </c>
      <c r="D409" s="80" t="s">
        <v>119</v>
      </c>
      <c r="E409" s="80" t="s">
        <v>307</v>
      </c>
      <c r="F409" s="80" t="s">
        <v>308</v>
      </c>
      <c r="G409" s="6" t="s">
        <v>33</v>
      </c>
      <c r="H409" s="6" t="s">
        <v>34</v>
      </c>
      <c r="I409" s="7">
        <v>1700</v>
      </c>
      <c r="J409" s="7"/>
      <c r="K409" s="8"/>
    </row>
    <row r="410" spans="1:11" x14ac:dyDescent="0.2">
      <c r="A410" s="79"/>
      <c r="B410" s="80"/>
      <c r="C410" s="80"/>
      <c r="D410" s="80"/>
      <c r="E410" s="80"/>
      <c r="F410" s="80"/>
      <c r="G410" s="81" t="s">
        <v>21</v>
      </c>
      <c r="H410" s="81"/>
      <c r="I410" s="9">
        <v>1700</v>
      </c>
      <c r="J410" s="9"/>
      <c r="K410" s="10"/>
    </row>
    <row r="411" spans="1:11" ht="63" x14ac:dyDescent="0.2">
      <c r="A411" s="79"/>
      <c r="B411" s="80"/>
      <c r="C411" s="80"/>
      <c r="D411" s="80"/>
      <c r="E411" s="80" t="s">
        <v>311</v>
      </c>
      <c r="F411" s="80" t="s">
        <v>312</v>
      </c>
      <c r="G411" s="6" t="s">
        <v>55</v>
      </c>
      <c r="H411" s="6" t="s">
        <v>56</v>
      </c>
      <c r="I411" s="7">
        <v>1421.08</v>
      </c>
      <c r="J411" s="7"/>
      <c r="K411" s="8"/>
    </row>
    <row r="412" spans="1:11" x14ac:dyDescent="0.2">
      <c r="A412" s="79"/>
      <c r="B412" s="80"/>
      <c r="C412" s="80"/>
      <c r="D412" s="80"/>
      <c r="E412" s="80"/>
      <c r="F412" s="80"/>
      <c r="G412" s="81" t="s">
        <v>21</v>
      </c>
      <c r="H412" s="81"/>
      <c r="I412" s="9">
        <v>1421.08</v>
      </c>
      <c r="J412" s="9"/>
      <c r="K412" s="10"/>
    </row>
    <row r="413" spans="1:11" x14ac:dyDescent="0.2">
      <c r="A413" s="79"/>
      <c r="B413" s="80"/>
      <c r="C413" s="80"/>
      <c r="D413" s="80"/>
      <c r="E413" s="81" t="s">
        <v>21</v>
      </c>
      <c r="F413" s="81"/>
      <c r="G413" s="81" t="s">
        <v>28</v>
      </c>
      <c r="H413" s="81"/>
      <c r="I413" s="9">
        <v>3121.08</v>
      </c>
      <c r="J413" s="9"/>
      <c r="K413" s="10"/>
    </row>
    <row r="414" spans="1:11" ht="42" x14ac:dyDescent="0.2">
      <c r="A414" s="79"/>
      <c r="B414" s="80"/>
      <c r="C414" s="80" t="s">
        <v>122</v>
      </c>
      <c r="D414" s="80" t="s">
        <v>123</v>
      </c>
      <c r="E414" s="80" t="s">
        <v>307</v>
      </c>
      <c r="F414" s="80" t="s">
        <v>308</v>
      </c>
      <c r="G414" s="6" t="s">
        <v>33</v>
      </c>
      <c r="H414" s="6" t="s">
        <v>34</v>
      </c>
      <c r="I414" s="7">
        <v>1500</v>
      </c>
      <c r="J414" s="7"/>
      <c r="K414" s="8"/>
    </row>
    <row r="415" spans="1:11" x14ac:dyDescent="0.2">
      <c r="A415" s="79"/>
      <c r="B415" s="80"/>
      <c r="C415" s="80"/>
      <c r="D415" s="80"/>
      <c r="E415" s="80"/>
      <c r="F415" s="80"/>
      <c r="G415" s="81" t="s">
        <v>21</v>
      </c>
      <c r="H415" s="81"/>
      <c r="I415" s="9">
        <v>1500</v>
      </c>
      <c r="J415" s="9"/>
      <c r="K415" s="10"/>
    </row>
    <row r="416" spans="1:11" ht="63" x14ac:dyDescent="0.2">
      <c r="A416" s="79"/>
      <c r="B416" s="80"/>
      <c r="C416" s="80"/>
      <c r="D416" s="80"/>
      <c r="E416" s="80" t="s">
        <v>311</v>
      </c>
      <c r="F416" s="80" t="s">
        <v>312</v>
      </c>
      <c r="G416" s="6" t="s">
        <v>55</v>
      </c>
      <c r="H416" s="6" t="s">
        <v>56</v>
      </c>
      <c r="I416" s="7">
        <v>1000</v>
      </c>
      <c r="J416" s="7"/>
      <c r="K416" s="8"/>
    </row>
    <row r="417" spans="1:11" x14ac:dyDescent="0.2">
      <c r="A417" s="79"/>
      <c r="B417" s="80"/>
      <c r="C417" s="80"/>
      <c r="D417" s="80"/>
      <c r="E417" s="80"/>
      <c r="F417" s="80"/>
      <c r="G417" s="81" t="s">
        <v>21</v>
      </c>
      <c r="H417" s="81"/>
      <c r="I417" s="9">
        <v>1000</v>
      </c>
      <c r="J417" s="9"/>
      <c r="K417" s="10"/>
    </row>
    <row r="418" spans="1:11" x14ac:dyDescent="0.2">
      <c r="A418" s="79"/>
      <c r="B418" s="80"/>
      <c r="C418" s="80"/>
      <c r="D418" s="80"/>
      <c r="E418" s="81" t="s">
        <v>21</v>
      </c>
      <c r="F418" s="81"/>
      <c r="G418" s="81" t="s">
        <v>28</v>
      </c>
      <c r="H418" s="81"/>
      <c r="I418" s="9">
        <v>2500</v>
      </c>
      <c r="J418" s="9"/>
      <c r="K418" s="10"/>
    </row>
    <row r="419" spans="1:11" x14ac:dyDescent="0.2">
      <c r="A419" s="79"/>
      <c r="B419" s="80"/>
      <c r="C419" s="81" t="s">
        <v>21</v>
      </c>
      <c r="D419" s="81"/>
      <c r="E419" s="81" t="s">
        <v>28</v>
      </c>
      <c r="F419" s="81"/>
      <c r="G419" s="81" t="s">
        <v>28</v>
      </c>
      <c r="H419" s="81"/>
      <c r="I419" s="9">
        <v>124358.55</v>
      </c>
      <c r="J419" s="9">
        <v>33090.53</v>
      </c>
      <c r="K419" s="10">
        <v>2494.5700000000002</v>
      </c>
    </row>
    <row r="420" spans="1:11" ht="42" x14ac:dyDescent="0.2">
      <c r="A420" s="79" t="s">
        <v>321</v>
      </c>
      <c r="B420" s="80" t="s">
        <v>322</v>
      </c>
      <c r="C420" s="80" t="s">
        <v>323</v>
      </c>
      <c r="D420" s="80" t="s">
        <v>324</v>
      </c>
      <c r="E420" s="80" t="s">
        <v>242</v>
      </c>
      <c r="F420" s="80" t="s">
        <v>243</v>
      </c>
      <c r="G420" s="6" t="s">
        <v>19</v>
      </c>
      <c r="H420" s="6" t="s">
        <v>20</v>
      </c>
      <c r="I420" s="7">
        <v>3179.5</v>
      </c>
      <c r="J420" s="7"/>
      <c r="K420" s="8"/>
    </row>
    <row r="421" spans="1:11" x14ac:dyDescent="0.2">
      <c r="A421" s="79"/>
      <c r="B421" s="80"/>
      <c r="C421" s="80"/>
      <c r="D421" s="80"/>
      <c r="E421" s="80"/>
      <c r="F421" s="80"/>
      <c r="G421" s="81" t="s">
        <v>21</v>
      </c>
      <c r="H421" s="81"/>
      <c r="I421" s="9">
        <v>3179.5</v>
      </c>
      <c r="J421" s="9"/>
      <c r="K421" s="10"/>
    </row>
    <row r="422" spans="1:11" ht="73.5" x14ac:dyDescent="0.2">
      <c r="A422" s="79"/>
      <c r="B422" s="80"/>
      <c r="C422" s="80"/>
      <c r="D422" s="80"/>
      <c r="E422" s="80" t="s">
        <v>80</v>
      </c>
      <c r="F422" s="80" t="s">
        <v>81</v>
      </c>
      <c r="G422" s="6" t="s">
        <v>24</v>
      </c>
      <c r="H422" s="6" t="s">
        <v>25</v>
      </c>
      <c r="I422" s="7">
        <v>10000</v>
      </c>
      <c r="J422" s="7"/>
      <c r="K422" s="8"/>
    </row>
    <row r="423" spans="1:11" x14ac:dyDescent="0.2">
      <c r="A423" s="79"/>
      <c r="B423" s="80"/>
      <c r="C423" s="80"/>
      <c r="D423" s="80"/>
      <c r="E423" s="80"/>
      <c r="F423" s="80"/>
      <c r="G423" s="81" t="s">
        <v>21</v>
      </c>
      <c r="H423" s="81"/>
      <c r="I423" s="9">
        <v>10000</v>
      </c>
      <c r="J423" s="9"/>
      <c r="K423" s="10"/>
    </row>
    <row r="424" spans="1:11" ht="73.5" x14ac:dyDescent="0.2">
      <c r="A424" s="79"/>
      <c r="B424" s="80"/>
      <c r="C424" s="80"/>
      <c r="D424" s="80"/>
      <c r="E424" s="80" t="s">
        <v>94</v>
      </c>
      <c r="F424" s="80" t="s">
        <v>95</v>
      </c>
      <c r="G424" s="6" t="s">
        <v>24</v>
      </c>
      <c r="H424" s="6" t="s">
        <v>25</v>
      </c>
      <c r="I424" s="7">
        <v>500</v>
      </c>
      <c r="J424" s="7"/>
      <c r="K424" s="8"/>
    </row>
    <row r="425" spans="1:11" x14ac:dyDescent="0.2">
      <c r="A425" s="79"/>
      <c r="B425" s="80"/>
      <c r="C425" s="80"/>
      <c r="D425" s="80"/>
      <c r="E425" s="80"/>
      <c r="F425" s="80"/>
      <c r="G425" s="81" t="s">
        <v>21</v>
      </c>
      <c r="H425" s="81"/>
      <c r="I425" s="9">
        <v>500</v>
      </c>
      <c r="J425" s="9"/>
      <c r="K425" s="10"/>
    </row>
    <row r="426" spans="1:11" ht="42" x14ac:dyDescent="0.2">
      <c r="A426" s="79"/>
      <c r="B426" s="80"/>
      <c r="C426" s="80"/>
      <c r="D426" s="80"/>
      <c r="E426" s="80" t="s">
        <v>98</v>
      </c>
      <c r="F426" s="80" t="s">
        <v>99</v>
      </c>
      <c r="G426" s="6" t="s">
        <v>19</v>
      </c>
      <c r="H426" s="6" t="s">
        <v>20</v>
      </c>
      <c r="I426" s="7">
        <v>18514.66</v>
      </c>
      <c r="J426" s="7"/>
      <c r="K426" s="8"/>
    </row>
    <row r="427" spans="1:11" x14ac:dyDescent="0.2">
      <c r="A427" s="79"/>
      <c r="B427" s="80"/>
      <c r="C427" s="80"/>
      <c r="D427" s="80"/>
      <c r="E427" s="80"/>
      <c r="F427" s="80"/>
      <c r="G427" s="81" t="s">
        <v>21</v>
      </c>
      <c r="H427" s="81"/>
      <c r="I427" s="9">
        <v>18514.66</v>
      </c>
      <c r="J427" s="9"/>
      <c r="K427" s="10"/>
    </row>
    <row r="428" spans="1:11" ht="42" x14ac:dyDescent="0.2">
      <c r="A428" s="79"/>
      <c r="B428" s="80"/>
      <c r="C428" s="80"/>
      <c r="D428" s="80"/>
      <c r="E428" s="80" t="s">
        <v>43</v>
      </c>
      <c r="F428" s="80" t="s">
        <v>44</v>
      </c>
      <c r="G428" s="6" t="s">
        <v>19</v>
      </c>
      <c r="H428" s="6" t="s">
        <v>20</v>
      </c>
      <c r="I428" s="7">
        <v>69470.320000000007</v>
      </c>
      <c r="J428" s="7"/>
      <c r="K428" s="8"/>
    </row>
    <row r="429" spans="1:11" x14ac:dyDescent="0.2">
      <c r="A429" s="79"/>
      <c r="B429" s="80"/>
      <c r="C429" s="80"/>
      <c r="D429" s="80"/>
      <c r="E429" s="80"/>
      <c r="F429" s="80"/>
      <c r="G429" s="81" t="s">
        <v>21</v>
      </c>
      <c r="H429" s="81"/>
      <c r="I429" s="9">
        <v>69470.320000000007</v>
      </c>
      <c r="J429" s="9"/>
      <c r="K429" s="10"/>
    </row>
    <row r="430" spans="1:11" ht="73.5" x14ac:dyDescent="0.2">
      <c r="A430" s="79"/>
      <c r="B430" s="80"/>
      <c r="C430" s="80"/>
      <c r="D430" s="80"/>
      <c r="E430" s="80" t="s">
        <v>59</v>
      </c>
      <c r="F430" s="80" t="s">
        <v>60</v>
      </c>
      <c r="G430" s="6" t="s">
        <v>61</v>
      </c>
      <c r="H430" s="6" t="s">
        <v>25</v>
      </c>
      <c r="I430" s="7">
        <v>3000</v>
      </c>
      <c r="J430" s="7"/>
      <c r="K430" s="8"/>
    </row>
    <row r="431" spans="1:11" x14ac:dyDescent="0.2">
      <c r="A431" s="79"/>
      <c r="B431" s="80"/>
      <c r="C431" s="80"/>
      <c r="D431" s="80"/>
      <c r="E431" s="80"/>
      <c r="F431" s="80"/>
      <c r="G431" s="81" t="s">
        <v>21</v>
      </c>
      <c r="H431" s="81"/>
      <c r="I431" s="9">
        <v>3000</v>
      </c>
      <c r="J431" s="9"/>
      <c r="K431" s="10"/>
    </row>
    <row r="432" spans="1:11" ht="42" x14ac:dyDescent="0.2">
      <c r="A432" s="79"/>
      <c r="B432" s="80"/>
      <c r="C432" s="80"/>
      <c r="D432" s="80"/>
      <c r="E432" s="80" t="s">
        <v>70</v>
      </c>
      <c r="F432" s="80" t="s">
        <v>71</v>
      </c>
      <c r="G432" s="6" t="s">
        <v>19</v>
      </c>
      <c r="H432" s="6" t="s">
        <v>20</v>
      </c>
      <c r="I432" s="7">
        <v>35210.080000000002</v>
      </c>
      <c r="J432" s="7"/>
      <c r="K432" s="8"/>
    </row>
    <row r="433" spans="1:11" x14ac:dyDescent="0.2">
      <c r="A433" s="79"/>
      <c r="B433" s="80"/>
      <c r="C433" s="80"/>
      <c r="D433" s="80"/>
      <c r="E433" s="80"/>
      <c r="F433" s="80"/>
      <c r="G433" s="81" t="s">
        <v>21</v>
      </c>
      <c r="H433" s="81"/>
      <c r="I433" s="9">
        <v>35210.080000000002</v>
      </c>
      <c r="J433" s="9"/>
      <c r="K433" s="10"/>
    </row>
    <row r="434" spans="1:11" ht="73.5" x14ac:dyDescent="0.2">
      <c r="A434" s="79"/>
      <c r="B434" s="80"/>
      <c r="C434" s="80"/>
      <c r="D434" s="80"/>
      <c r="E434" s="80" t="s">
        <v>306</v>
      </c>
      <c r="F434" s="80" t="s">
        <v>221</v>
      </c>
      <c r="G434" s="6" t="s">
        <v>24</v>
      </c>
      <c r="H434" s="6" t="s">
        <v>25</v>
      </c>
      <c r="I434" s="7">
        <v>6000</v>
      </c>
      <c r="J434" s="7"/>
      <c r="K434" s="8"/>
    </row>
    <row r="435" spans="1:11" x14ac:dyDescent="0.2">
      <c r="A435" s="79"/>
      <c r="B435" s="80"/>
      <c r="C435" s="80"/>
      <c r="D435" s="80"/>
      <c r="E435" s="80"/>
      <c r="F435" s="80"/>
      <c r="G435" s="81" t="s">
        <v>21</v>
      </c>
      <c r="H435" s="81"/>
      <c r="I435" s="9">
        <v>6000</v>
      </c>
      <c r="J435" s="9"/>
      <c r="K435" s="10"/>
    </row>
    <row r="436" spans="1:11" ht="73.5" x14ac:dyDescent="0.2">
      <c r="A436" s="79"/>
      <c r="B436" s="80"/>
      <c r="C436" s="80"/>
      <c r="D436" s="80"/>
      <c r="E436" s="80" t="s">
        <v>325</v>
      </c>
      <c r="F436" s="80" t="s">
        <v>326</v>
      </c>
      <c r="G436" s="6" t="s">
        <v>24</v>
      </c>
      <c r="H436" s="6" t="s">
        <v>25</v>
      </c>
      <c r="I436" s="7">
        <v>5000</v>
      </c>
      <c r="J436" s="7"/>
      <c r="K436" s="8"/>
    </row>
    <row r="437" spans="1:11" x14ac:dyDescent="0.2">
      <c r="A437" s="79"/>
      <c r="B437" s="80"/>
      <c r="C437" s="80"/>
      <c r="D437" s="80"/>
      <c r="E437" s="80"/>
      <c r="F437" s="80"/>
      <c r="G437" s="81" t="s">
        <v>21</v>
      </c>
      <c r="H437" s="81"/>
      <c r="I437" s="9">
        <v>5000</v>
      </c>
      <c r="J437" s="9"/>
      <c r="K437" s="10"/>
    </row>
    <row r="438" spans="1:11" x14ac:dyDescent="0.2">
      <c r="A438" s="79"/>
      <c r="B438" s="80"/>
      <c r="C438" s="80"/>
      <c r="D438" s="80"/>
      <c r="E438" s="81" t="s">
        <v>21</v>
      </c>
      <c r="F438" s="81"/>
      <c r="G438" s="81" t="s">
        <v>28</v>
      </c>
      <c r="H438" s="81"/>
      <c r="I438" s="9">
        <v>150874.56</v>
      </c>
      <c r="J438" s="9"/>
      <c r="K438" s="10"/>
    </row>
    <row r="439" spans="1:11" x14ac:dyDescent="0.2">
      <c r="A439" s="79"/>
      <c r="B439" s="80"/>
      <c r="C439" s="81" t="s">
        <v>21</v>
      </c>
      <c r="D439" s="81"/>
      <c r="E439" s="81" t="s">
        <v>28</v>
      </c>
      <c r="F439" s="81"/>
      <c r="G439" s="81" t="s">
        <v>28</v>
      </c>
      <c r="H439" s="81"/>
      <c r="I439" s="9">
        <v>150874.56</v>
      </c>
      <c r="J439" s="9"/>
      <c r="K439" s="10"/>
    </row>
    <row r="440" spans="1:11" ht="42" x14ac:dyDescent="0.2">
      <c r="A440" s="79" t="s">
        <v>327</v>
      </c>
      <c r="B440" s="80" t="s">
        <v>328</v>
      </c>
      <c r="C440" s="80" t="s">
        <v>329</v>
      </c>
      <c r="D440" s="80" t="s">
        <v>330</v>
      </c>
      <c r="E440" s="80" t="s">
        <v>43</v>
      </c>
      <c r="F440" s="80" t="s">
        <v>44</v>
      </c>
      <c r="G440" s="6" t="s">
        <v>19</v>
      </c>
      <c r="H440" s="6" t="s">
        <v>20</v>
      </c>
      <c r="I440" s="7">
        <v>31266.67</v>
      </c>
      <c r="J440" s="7"/>
      <c r="K440" s="8"/>
    </row>
    <row r="441" spans="1:11" x14ac:dyDescent="0.2">
      <c r="A441" s="79"/>
      <c r="B441" s="80"/>
      <c r="C441" s="80"/>
      <c r="D441" s="80"/>
      <c r="E441" s="80"/>
      <c r="F441" s="80"/>
      <c r="G441" s="81" t="s">
        <v>21</v>
      </c>
      <c r="H441" s="81"/>
      <c r="I441" s="9">
        <v>31266.67</v>
      </c>
      <c r="J441" s="9"/>
      <c r="K441" s="10"/>
    </row>
    <row r="442" spans="1:11" ht="42" x14ac:dyDescent="0.2">
      <c r="A442" s="79"/>
      <c r="B442" s="80"/>
      <c r="C442" s="80"/>
      <c r="D442" s="80"/>
      <c r="E442" s="80" t="s">
        <v>327</v>
      </c>
      <c r="F442" s="80" t="s">
        <v>328</v>
      </c>
      <c r="G442" s="6" t="s">
        <v>33</v>
      </c>
      <c r="H442" s="6" t="s">
        <v>34</v>
      </c>
      <c r="I442" s="7">
        <v>20000</v>
      </c>
      <c r="J442" s="7"/>
      <c r="K442" s="8"/>
    </row>
    <row r="443" spans="1:11" x14ac:dyDescent="0.2">
      <c r="A443" s="79"/>
      <c r="B443" s="80"/>
      <c r="C443" s="80"/>
      <c r="D443" s="80"/>
      <c r="E443" s="80"/>
      <c r="F443" s="80"/>
      <c r="G443" s="81" t="s">
        <v>21</v>
      </c>
      <c r="H443" s="81"/>
      <c r="I443" s="9">
        <v>20000</v>
      </c>
      <c r="J443" s="9"/>
      <c r="K443" s="10"/>
    </row>
    <row r="444" spans="1:11" ht="73.5" x14ac:dyDescent="0.2">
      <c r="A444" s="79"/>
      <c r="B444" s="80"/>
      <c r="C444" s="80"/>
      <c r="D444" s="80"/>
      <c r="E444" s="80" t="s">
        <v>59</v>
      </c>
      <c r="F444" s="80" t="s">
        <v>60</v>
      </c>
      <c r="G444" s="6" t="s">
        <v>61</v>
      </c>
      <c r="H444" s="6" t="s">
        <v>25</v>
      </c>
      <c r="I444" s="7">
        <v>5000</v>
      </c>
      <c r="J444" s="7"/>
      <c r="K444" s="8"/>
    </row>
    <row r="445" spans="1:11" x14ac:dyDescent="0.2">
      <c r="A445" s="79"/>
      <c r="B445" s="80"/>
      <c r="C445" s="80"/>
      <c r="D445" s="80"/>
      <c r="E445" s="80"/>
      <c r="F445" s="80"/>
      <c r="G445" s="81" t="s">
        <v>21</v>
      </c>
      <c r="H445" s="81"/>
      <c r="I445" s="9">
        <v>5000</v>
      </c>
      <c r="J445" s="9"/>
      <c r="K445" s="10"/>
    </row>
    <row r="446" spans="1:11" ht="42" x14ac:dyDescent="0.2">
      <c r="A446" s="79"/>
      <c r="B446" s="80"/>
      <c r="C446" s="80"/>
      <c r="D446" s="80"/>
      <c r="E446" s="80" t="s">
        <v>266</v>
      </c>
      <c r="F446" s="80" t="s">
        <v>267</v>
      </c>
      <c r="G446" s="6" t="s">
        <v>19</v>
      </c>
      <c r="H446" s="6" t="s">
        <v>20</v>
      </c>
      <c r="I446" s="7">
        <v>14662.38</v>
      </c>
      <c r="J446" s="7"/>
      <c r="K446" s="8"/>
    </row>
    <row r="447" spans="1:11" x14ac:dyDescent="0.2">
      <c r="A447" s="79"/>
      <c r="B447" s="80"/>
      <c r="C447" s="80"/>
      <c r="D447" s="80"/>
      <c r="E447" s="80"/>
      <c r="F447" s="80"/>
      <c r="G447" s="81" t="s">
        <v>21</v>
      </c>
      <c r="H447" s="81"/>
      <c r="I447" s="9">
        <v>14662.38</v>
      </c>
      <c r="J447" s="9"/>
      <c r="K447" s="10"/>
    </row>
    <row r="448" spans="1:11" ht="42" x14ac:dyDescent="0.2">
      <c r="A448" s="79"/>
      <c r="B448" s="80"/>
      <c r="C448" s="80"/>
      <c r="D448" s="80"/>
      <c r="E448" s="80" t="s">
        <v>47</v>
      </c>
      <c r="F448" s="80" t="s">
        <v>48</v>
      </c>
      <c r="G448" s="6" t="s">
        <v>19</v>
      </c>
      <c r="H448" s="6" t="s">
        <v>20</v>
      </c>
      <c r="I448" s="7">
        <v>21000</v>
      </c>
      <c r="J448" s="7"/>
      <c r="K448" s="8"/>
    </row>
    <row r="449" spans="1:11" x14ac:dyDescent="0.2">
      <c r="A449" s="79"/>
      <c r="B449" s="80"/>
      <c r="C449" s="80"/>
      <c r="D449" s="80"/>
      <c r="E449" s="80"/>
      <c r="F449" s="80"/>
      <c r="G449" s="81" t="s">
        <v>21</v>
      </c>
      <c r="H449" s="81"/>
      <c r="I449" s="9">
        <v>21000</v>
      </c>
      <c r="J449" s="9"/>
      <c r="K449" s="10"/>
    </row>
    <row r="450" spans="1:11" x14ac:dyDescent="0.2">
      <c r="A450" s="79"/>
      <c r="B450" s="80"/>
      <c r="C450" s="80"/>
      <c r="D450" s="80"/>
      <c r="E450" s="81" t="s">
        <v>21</v>
      </c>
      <c r="F450" s="81"/>
      <c r="G450" s="81" t="s">
        <v>28</v>
      </c>
      <c r="H450" s="81"/>
      <c r="I450" s="9">
        <v>91929.05</v>
      </c>
      <c r="J450" s="9"/>
      <c r="K450" s="10"/>
    </row>
    <row r="451" spans="1:11" x14ac:dyDescent="0.2">
      <c r="A451" s="79"/>
      <c r="B451" s="80"/>
      <c r="C451" s="81" t="s">
        <v>21</v>
      </c>
      <c r="D451" s="81"/>
      <c r="E451" s="81" t="s">
        <v>28</v>
      </c>
      <c r="F451" s="81"/>
      <c r="G451" s="81" t="s">
        <v>28</v>
      </c>
      <c r="H451" s="81"/>
      <c r="I451" s="9">
        <v>91929.05</v>
      </c>
      <c r="J451" s="9"/>
      <c r="K451" s="10"/>
    </row>
    <row r="452" spans="1:11" ht="42" x14ac:dyDescent="0.2">
      <c r="A452" s="79" t="s">
        <v>331</v>
      </c>
      <c r="B452" s="80" t="s">
        <v>332</v>
      </c>
      <c r="C452" s="80" t="s">
        <v>333</v>
      </c>
      <c r="D452" s="80" t="s">
        <v>334</v>
      </c>
      <c r="E452" s="80" t="s">
        <v>331</v>
      </c>
      <c r="F452" s="80" t="s">
        <v>332</v>
      </c>
      <c r="G452" s="6" t="s">
        <v>33</v>
      </c>
      <c r="H452" s="6" t="s">
        <v>34</v>
      </c>
      <c r="I452" s="7">
        <v>30000</v>
      </c>
      <c r="J452" s="7"/>
      <c r="K452" s="8"/>
    </row>
    <row r="453" spans="1:11" x14ac:dyDescent="0.2">
      <c r="A453" s="79"/>
      <c r="B453" s="80"/>
      <c r="C453" s="80"/>
      <c r="D453" s="80"/>
      <c r="E453" s="80"/>
      <c r="F453" s="80"/>
      <c r="G453" s="81" t="s">
        <v>21</v>
      </c>
      <c r="H453" s="81"/>
      <c r="I453" s="9">
        <v>30000</v>
      </c>
      <c r="J453" s="9"/>
      <c r="K453" s="10"/>
    </row>
    <row r="454" spans="1:11" ht="73.5" x14ac:dyDescent="0.2">
      <c r="A454" s="79"/>
      <c r="B454" s="80"/>
      <c r="C454" s="80"/>
      <c r="D454" s="80"/>
      <c r="E454" s="80" t="s">
        <v>94</v>
      </c>
      <c r="F454" s="80" t="s">
        <v>95</v>
      </c>
      <c r="G454" s="6" t="s">
        <v>24</v>
      </c>
      <c r="H454" s="6" t="s">
        <v>25</v>
      </c>
      <c r="I454" s="7">
        <v>1000</v>
      </c>
      <c r="J454" s="7"/>
      <c r="K454" s="8"/>
    </row>
    <row r="455" spans="1:11" x14ac:dyDescent="0.2">
      <c r="A455" s="79"/>
      <c r="B455" s="80"/>
      <c r="C455" s="80"/>
      <c r="D455" s="80"/>
      <c r="E455" s="80"/>
      <c r="F455" s="80"/>
      <c r="G455" s="81" t="s">
        <v>21</v>
      </c>
      <c r="H455" s="81"/>
      <c r="I455" s="9">
        <v>1000</v>
      </c>
      <c r="J455" s="9"/>
      <c r="K455" s="10"/>
    </row>
    <row r="456" spans="1:11" ht="42" x14ac:dyDescent="0.2">
      <c r="A456" s="79"/>
      <c r="B456" s="80"/>
      <c r="C456" s="80"/>
      <c r="D456" s="80"/>
      <c r="E456" s="80" t="s">
        <v>43</v>
      </c>
      <c r="F456" s="80" t="s">
        <v>44</v>
      </c>
      <c r="G456" s="6" t="s">
        <v>19</v>
      </c>
      <c r="H456" s="6" t="s">
        <v>20</v>
      </c>
      <c r="I456" s="7">
        <v>40000</v>
      </c>
      <c r="J456" s="7">
        <v>39468.07</v>
      </c>
      <c r="K456" s="8"/>
    </row>
    <row r="457" spans="1:11" x14ac:dyDescent="0.2">
      <c r="A457" s="79"/>
      <c r="B457" s="80"/>
      <c r="C457" s="80"/>
      <c r="D457" s="80"/>
      <c r="E457" s="80"/>
      <c r="F457" s="80"/>
      <c r="G457" s="81" t="s">
        <v>21</v>
      </c>
      <c r="H457" s="81"/>
      <c r="I457" s="9">
        <v>40000</v>
      </c>
      <c r="J457" s="9">
        <v>39468.07</v>
      </c>
      <c r="K457" s="10"/>
    </row>
    <row r="458" spans="1:11" ht="73.5" x14ac:dyDescent="0.2">
      <c r="A458" s="79"/>
      <c r="B458" s="80"/>
      <c r="C458" s="80"/>
      <c r="D458" s="80"/>
      <c r="E458" s="80" t="s">
        <v>59</v>
      </c>
      <c r="F458" s="80" t="s">
        <v>60</v>
      </c>
      <c r="G458" s="6" t="s">
        <v>61</v>
      </c>
      <c r="H458" s="6" t="s">
        <v>25</v>
      </c>
      <c r="I458" s="7">
        <v>2500</v>
      </c>
      <c r="J458" s="7"/>
      <c r="K458" s="8"/>
    </row>
    <row r="459" spans="1:11" x14ac:dyDescent="0.2">
      <c r="A459" s="79"/>
      <c r="B459" s="80"/>
      <c r="C459" s="80"/>
      <c r="D459" s="80"/>
      <c r="E459" s="80"/>
      <c r="F459" s="80"/>
      <c r="G459" s="81" t="s">
        <v>21</v>
      </c>
      <c r="H459" s="81"/>
      <c r="I459" s="9">
        <v>2500</v>
      </c>
      <c r="J459" s="9"/>
      <c r="K459" s="10"/>
    </row>
    <row r="460" spans="1:11" ht="73.5" x14ac:dyDescent="0.2">
      <c r="A460" s="79"/>
      <c r="B460" s="80"/>
      <c r="C460" s="80"/>
      <c r="D460" s="80"/>
      <c r="E460" s="80" t="s">
        <v>335</v>
      </c>
      <c r="F460" s="80" t="s">
        <v>336</v>
      </c>
      <c r="G460" s="6" t="s">
        <v>24</v>
      </c>
      <c r="H460" s="6" t="s">
        <v>25</v>
      </c>
      <c r="I460" s="7">
        <v>47791.25</v>
      </c>
      <c r="J460" s="7"/>
      <c r="K460" s="8"/>
    </row>
    <row r="461" spans="1:11" x14ac:dyDescent="0.2">
      <c r="A461" s="79"/>
      <c r="B461" s="80"/>
      <c r="C461" s="80"/>
      <c r="D461" s="80"/>
      <c r="E461" s="80"/>
      <c r="F461" s="80"/>
      <c r="G461" s="81" t="s">
        <v>21</v>
      </c>
      <c r="H461" s="81"/>
      <c r="I461" s="9">
        <v>47791.25</v>
      </c>
      <c r="J461" s="9"/>
      <c r="K461" s="10"/>
    </row>
    <row r="462" spans="1:11" ht="73.5" x14ac:dyDescent="0.2">
      <c r="A462" s="79"/>
      <c r="B462" s="80"/>
      <c r="C462" s="80"/>
      <c r="D462" s="80"/>
      <c r="E462" s="80" t="s">
        <v>337</v>
      </c>
      <c r="F462" s="80" t="s">
        <v>338</v>
      </c>
      <c r="G462" s="6" t="s">
        <v>24</v>
      </c>
      <c r="H462" s="6" t="s">
        <v>25</v>
      </c>
      <c r="I462" s="7">
        <v>38591.9</v>
      </c>
      <c r="J462" s="7"/>
      <c r="K462" s="8"/>
    </row>
    <row r="463" spans="1:11" x14ac:dyDescent="0.2">
      <c r="A463" s="79"/>
      <c r="B463" s="80"/>
      <c r="C463" s="80"/>
      <c r="D463" s="80"/>
      <c r="E463" s="80"/>
      <c r="F463" s="80"/>
      <c r="G463" s="81" t="s">
        <v>21</v>
      </c>
      <c r="H463" s="81"/>
      <c r="I463" s="9">
        <v>38591.9</v>
      </c>
      <c r="J463" s="9"/>
      <c r="K463" s="10"/>
    </row>
    <row r="464" spans="1:11" ht="63" x14ac:dyDescent="0.2">
      <c r="A464" s="79"/>
      <c r="B464" s="80"/>
      <c r="C464" s="80"/>
      <c r="D464" s="80"/>
      <c r="E464" s="80" t="s">
        <v>339</v>
      </c>
      <c r="F464" s="80" t="s">
        <v>340</v>
      </c>
      <c r="G464" s="6" t="s">
        <v>55</v>
      </c>
      <c r="H464" s="6" t="s">
        <v>56</v>
      </c>
      <c r="I464" s="7">
        <v>2000</v>
      </c>
      <c r="J464" s="7"/>
      <c r="K464" s="8"/>
    </row>
    <row r="465" spans="1:11" x14ac:dyDescent="0.2">
      <c r="A465" s="79"/>
      <c r="B465" s="80"/>
      <c r="C465" s="80"/>
      <c r="D465" s="80"/>
      <c r="E465" s="80"/>
      <c r="F465" s="80"/>
      <c r="G465" s="81" t="s">
        <v>21</v>
      </c>
      <c r="H465" s="81"/>
      <c r="I465" s="9">
        <v>2000</v>
      </c>
      <c r="J465" s="9"/>
      <c r="K465" s="10"/>
    </row>
    <row r="466" spans="1:11" ht="73.5" x14ac:dyDescent="0.2">
      <c r="A466" s="79"/>
      <c r="B466" s="80"/>
      <c r="C466" s="80"/>
      <c r="D466" s="80"/>
      <c r="E466" s="80" t="s">
        <v>341</v>
      </c>
      <c r="F466" s="80" t="s">
        <v>342</v>
      </c>
      <c r="G466" s="6" t="s">
        <v>24</v>
      </c>
      <c r="H466" s="6" t="s">
        <v>25</v>
      </c>
      <c r="I466" s="7">
        <v>7800</v>
      </c>
      <c r="J466" s="7">
        <v>2600</v>
      </c>
      <c r="K466" s="8"/>
    </row>
    <row r="467" spans="1:11" x14ac:dyDescent="0.2">
      <c r="A467" s="79"/>
      <c r="B467" s="80"/>
      <c r="C467" s="80"/>
      <c r="D467" s="80"/>
      <c r="E467" s="80"/>
      <c r="F467" s="80"/>
      <c r="G467" s="81" t="s">
        <v>21</v>
      </c>
      <c r="H467" s="81"/>
      <c r="I467" s="9">
        <v>7800</v>
      </c>
      <c r="J467" s="9">
        <v>2600</v>
      </c>
      <c r="K467" s="10"/>
    </row>
    <row r="468" spans="1:11" x14ac:dyDescent="0.2">
      <c r="A468" s="79"/>
      <c r="B468" s="80"/>
      <c r="C468" s="80"/>
      <c r="D468" s="80"/>
      <c r="E468" s="81" t="s">
        <v>21</v>
      </c>
      <c r="F468" s="81"/>
      <c r="G468" s="81" t="s">
        <v>28</v>
      </c>
      <c r="H468" s="81"/>
      <c r="I468" s="9">
        <v>169683.15</v>
      </c>
      <c r="J468" s="9">
        <v>42068.07</v>
      </c>
      <c r="K468" s="10"/>
    </row>
    <row r="469" spans="1:11" x14ac:dyDescent="0.2">
      <c r="A469" s="79"/>
      <c r="B469" s="80"/>
      <c r="C469" s="81" t="s">
        <v>21</v>
      </c>
      <c r="D469" s="81"/>
      <c r="E469" s="81" t="s">
        <v>28</v>
      </c>
      <c r="F469" s="81"/>
      <c r="G469" s="81" t="s">
        <v>28</v>
      </c>
      <c r="H469" s="81"/>
      <c r="I469" s="9">
        <v>169683.15</v>
      </c>
      <c r="J469" s="9">
        <v>42068.07</v>
      </c>
      <c r="K469" s="10"/>
    </row>
    <row r="470" spans="1:11" x14ac:dyDescent="0.2">
      <c r="A470" s="82" t="s">
        <v>21</v>
      </c>
      <c r="B470" s="82"/>
      <c r="C470" s="83" t="s">
        <v>28</v>
      </c>
      <c r="D470" s="83"/>
      <c r="E470" s="83" t="s">
        <v>28</v>
      </c>
      <c r="F470" s="83"/>
      <c r="G470" s="83" t="s">
        <v>28</v>
      </c>
      <c r="H470" s="83"/>
      <c r="I470" s="11">
        <v>168971702.59999999</v>
      </c>
      <c r="J470" s="11">
        <v>17208207.600000001</v>
      </c>
      <c r="K470" s="12">
        <v>16936649.100000001</v>
      </c>
    </row>
  </sheetData>
  <mergeCells count="787">
    <mergeCell ref="E468:F468"/>
    <mergeCell ref="G468:H468"/>
    <mergeCell ref="C469:D469"/>
    <mergeCell ref="E469:F469"/>
    <mergeCell ref="G469:H469"/>
    <mergeCell ref="A470:B470"/>
    <mergeCell ref="C470:D470"/>
    <mergeCell ref="E470:F470"/>
    <mergeCell ref="G470:H470"/>
    <mergeCell ref="E462:E463"/>
    <mergeCell ref="F462:F463"/>
    <mergeCell ref="G463:H463"/>
    <mergeCell ref="E464:E465"/>
    <mergeCell ref="F464:F465"/>
    <mergeCell ref="G465:H465"/>
    <mergeCell ref="E466:E467"/>
    <mergeCell ref="F466:F467"/>
    <mergeCell ref="G467:H467"/>
    <mergeCell ref="E450:F450"/>
    <mergeCell ref="G450:H450"/>
    <mergeCell ref="C451:D451"/>
    <mergeCell ref="E451:F451"/>
    <mergeCell ref="G451:H451"/>
    <mergeCell ref="A452:A469"/>
    <mergeCell ref="B452:B469"/>
    <mergeCell ref="C452:C468"/>
    <mergeCell ref="D452:D468"/>
    <mergeCell ref="E452:E453"/>
    <mergeCell ref="F452:F453"/>
    <mergeCell ref="G453:H453"/>
    <mergeCell ref="E454:E455"/>
    <mergeCell ref="F454:F455"/>
    <mergeCell ref="G455:H455"/>
    <mergeCell ref="E456:E457"/>
    <mergeCell ref="F456:F457"/>
    <mergeCell ref="G457:H457"/>
    <mergeCell ref="E458:E459"/>
    <mergeCell ref="F458:F459"/>
    <mergeCell ref="G459:H459"/>
    <mergeCell ref="E460:E461"/>
    <mergeCell ref="F460:F461"/>
    <mergeCell ref="G461:H461"/>
    <mergeCell ref="E438:F438"/>
    <mergeCell ref="G438:H438"/>
    <mergeCell ref="C439:D439"/>
    <mergeCell ref="E439:F439"/>
    <mergeCell ref="G439:H439"/>
    <mergeCell ref="A440:A451"/>
    <mergeCell ref="B440:B451"/>
    <mergeCell ref="C440:C450"/>
    <mergeCell ref="D440:D450"/>
    <mergeCell ref="E440:E441"/>
    <mergeCell ref="F440:F441"/>
    <mergeCell ref="G441:H441"/>
    <mergeCell ref="E442:E443"/>
    <mergeCell ref="F442:F443"/>
    <mergeCell ref="G443:H443"/>
    <mergeCell ref="E444:E445"/>
    <mergeCell ref="F444:F445"/>
    <mergeCell ref="G445:H445"/>
    <mergeCell ref="E446:E447"/>
    <mergeCell ref="F446:F447"/>
    <mergeCell ref="G447:H447"/>
    <mergeCell ref="E448:E449"/>
    <mergeCell ref="F448:F449"/>
    <mergeCell ref="G449:H449"/>
    <mergeCell ref="G431:H431"/>
    <mergeCell ref="E432:E433"/>
    <mergeCell ref="F432:F433"/>
    <mergeCell ref="G433:H433"/>
    <mergeCell ref="E434:E435"/>
    <mergeCell ref="F434:F435"/>
    <mergeCell ref="G435:H435"/>
    <mergeCell ref="E436:E437"/>
    <mergeCell ref="F436:F437"/>
    <mergeCell ref="G437:H437"/>
    <mergeCell ref="C419:D419"/>
    <mergeCell ref="E419:F419"/>
    <mergeCell ref="G419:H419"/>
    <mergeCell ref="A420:A439"/>
    <mergeCell ref="B420:B439"/>
    <mergeCell ref="C420:C438"/>
    <mergeCell ref="D420:D438"/>
    <mergeCell ref="E420:E421"/>
    <mergeCell ref="F420:F421"/>
    <mergeCell ref="G421:H421"/>
    <mergeCell ref="E422:E423"/>
    <mergeCell ref="F422:F423"/>
    <mergeCell ref="G423:H423"/>
    <mergeCell ref="E424:E425"/>
    <mergeCell ref="F424:F425"/>
    <mergeCell ref="G425:H425"/>
    <mergeCell ref="E426:E427"/>
    <mergeCell ref="F426:F427"/>
    <mergeCell ref="G427:H427"/>
    <mergeCell ref="E428:E429"/>
    <mergeCell ref="F428:F429"/>
    <mergeCell ref="G429:H429"/>
    <mergeCell ref="E430:E431"/>
    <mergeCell ref="F430:F431"/>
    <mergeCell ref="C414:C418"/>
    <mergeCell ref="D414:D418"/>
    <mergeCell ref="E414:E415"/>
    <mergeCell ref="F414:F415"/>
    <mergeCell ref="G415:H415"/>
    <mergeCell ref="E416:E417"/>
    <mergeCell ref="F416:F417"/>
    <mergeCell ref="G417:H417"/>
    <mergeCell ref="E418:F418"/>
    <mergeCell ref="G418:H418"/>
    <mergeCell ref="E408:F408"/>
    <mergeCell ref="G408:H408"/>
    <mergeCell ref="C409:C413"/>
    <mergeCell ref="D409:D413"/>
    <mergeCell ref="E409:E410"/>
    <mergeCell ref="F409:F410"/>
    <mergeCell ref="G410:H410"/>
    <mergeCell ref="E411:E412"/>
    <mergeCell ref="F411:F412"/>
    <mergeCell ref="G412:H412"/>
    <mergeCell ref="E413:F413"/>
    <mergeCell ref="G413:H413"/>
    <mergeCell ref="E402:E403"/>
    <mergeCell ref="F402:F403"/>
    <mergeCell ref="G403:H403"/>
    <mergeCell ref="E404:E405"/>
    <mergeCell ref="F404:F405"/>
    <mergeCell ref="G405:H405"/>
    <mergeCell ref="E406:E407"/>
    <mergeCell ref="F406:F407"/>
    <mergeCell ref="G407:H407"/>
    <mergeCell ref="G395:H395"/>
    <mergeCell ref="E396:E397"/>
    <mergeCell ref="F396:F397"/>
    <mergeCell ref="G397:H397"/>
    <mergeCell ref="E398:E399"/>
    <mergeCell ref="F398:F399"/>
    <mergeCell ref="G399:H399"/>
    <mergeCell ref="E400:E401"/>
    <mergeCell ref="F400:F401"/>
    <mergeCell ref="G401:H401"/>
    <mergeCell ref="E385:E386"/>
    <mergeCell ref="F385:F386"/>
    <mergeCell ref="G386:H386"/>
    <mergeCell ref="E387:F387"/>
    <mergeCell ref="G387:H387"/>
    <mergeCell ref="C388:D388"/>
    <mergeCell ref="E388:F388"/>
    <mergeCell ref="G388:H388"/>
    <mergeCell ref="A389:A419"/>
    <mergeCell ref="B389:B419"/>
    <mergeCell ref="C389:C393"/>
    <mergeCell ref="D389:D393"/>
    <mergeCell ref="E389:E390"/>
    <mergeCell ref="F389:F390"/>
    <mergeCell ref="G390:H390"/>
    <mergeCell ref="E391:E392"/>
    <mergeCell ref="F391:F392"/>
    <mergeCell ref="G392:H392"/>
    <mergeCell ref="E393:F393"/>
    <mergeCell ref="G393:H393"/>
    <mergeCell ref="C394:C408"/>
    <mergeCell ref="D394:D408"/>
    <mergeCell ref="E394:E395"/>
    <mergeCell ref="F394:F395"/>
    <mergeCell ref="E379:E380"/>
    <mergeCell ref="F379:F380"/>
    <mergeCell ref="G380:H380"/>
    <mergeCell ref="E381:E382"/>
    <mergeCell ref="F381:F382"/>
    <mergeCell ref="G382:H382"/>
    <mergeCell ref="E383:E384"/>
    <mergeCell ref="F383:F384"/>
    <mergeCell ref="G384:H384"/>
    <mergeCell ref="G372:H372"/>
    <mergeCell ref="E373:E374"/>
    <mergeCell ref="F373:F374"/>
    <mergeCell ref="G374:H374"/>
    <mergeCell ref="E375:E376"/>
    <mergeCell ref="F375:F376"/>
    <mergeCell ref="G376:H376"/>
    <mergeCell ref="E377:E378"/>
    <mergeCell ref="F377:F378"/>
    <mergeCell ref="G378:H378"/>
    <mergeCell ref="G360:H360"/>
    <mergeCell ref="E361:F361"/>
    <mergeCell ref="G361:H361"/>
    <mergeCell ref="C362:D362"/>
    <mergeCell ref="E362:F362"/>
    <mergeCell ref="G362:H362"/>
    <mergeCell ref="A363:A388"/>
    <mergeCell ref="B363:B388"/>
    <mergeCell ref="C363:C387"/>
    <mergeCell ref="D363:D387"/>
    <mergeCell ref="E363:E364"/>
    <mergeCell ref="F363:F364"/>
    <mergeCell ref="G364:H364"/>
    <mergeCell ref="E365:E366"/>
    <mergeCell ref="F365:F366"/>
    <mergeCell ref="G366:H366"/>
    <mergeCell ref="E367:E368"/>
    <mergeCell ref="F367:F368"/>
    <mergeCell ref="G368:H368"/>
    <mergeCell ref="E369:E370"/>
    <mergeCell ref="F369:F370"/>
    <mergeCell ref="G370:H370"/>
    <mergeCell ref="E371:E372"/>
    <mergeCell ref="F371:F372"/>
    <mergeCell ref="A346:A362"/>
    <mergeCell ref="B346:B362"/>
    <mergeCell ref="C346:C361"/>
    <mergeCell ref="D346:D361"/>
    <mergeCell ref="E346:E347"/>
    <mergeCell ref="F346:F347"/>
    <mergeCell ref="G347:H347"/>
    <mergeCell ref="E348:E349"/>
    <mergeCell ref="F348:F349"/>
    <mergeCell ref="G349:H349"/>
    <mergeCell ref="E350:E351"/>
    <mergeCell ref="F350:F351"/>
    <mergeCell ref="G351:H351"/>
    <mergeCell ref="E352:E353"/>
    <mergeCell ref="F352:F353"/>
    <mergeCell ref="G353:H353"/>
    <mergeCell ref="E354:E355"/>
    <mergeCell ref="F354:F355"/>
    <mergeCell ref="G355:H355"/>
    <mergeCell ref="E356:E358"/>
    <mergeCell ref="F356:F358"/>
    <mergeCell ref="G358:H358"/>
    <mergeCell ref="E359:E360"/>
    <mergeCell ref="F359:F360"/>
    <mergeCell ref="E340:E341"/>
    <mergeCell ref="F340:F341"/>
    <mergeCell ref="G341:H341"/>
    <mergeCell ref="E342:E343"/>
    <mergeCell ref="F342:F343"/>
    <mergeCell ref="G343:H343"/>
    <mergeCell ref="E344:F344"/>
    <mergeCell ref="G344:H344"/>
    <mergeCell ref="C345:D345"/>
    <mergeCell ref="E345:F345"/>
    <mergeCell ref="G345:H345"/>
    <mergeCell ref="E334:E335"/>
    <mergeCell ref="F334:F335"/>
    <mergeCell ref="G335:H335"/>
    <mergeCell ref="E336:E337"/>
    <mergeCell ref="F336:F337"/>
    <mergeCell ref="G337:H337"/>
    <mergeCell ref="E338:E339"/>
    <mergeCell ref="F338:F339"/>
    <mergeCell ref="G339:H339"/>
    <mergeCell ref="E328:E329"/>
    <mergeCell ref="F328:F329"/>
    <mergeCell ref="G329:H329"/>
    <mergeCell ref="E330:E331"/>
    <mergeCell ref="F330:F331"/>
    <mergeCell ref="G331:H331"/>
    <mergeCell ref="E332:E333"/>
    <mergeCell ref="F332:F333"/>
    <mergeCell ref="G333:H333"/>
    <mergeCell ref="E322:E323"/>
    <mergeCell ref="F322:F323"/>
    <mergeCell ref="G323:H323"/>
    <mergeCell ref="E324:E325"/>
    <mergeCell ref="F324:F325"/>
    <mergeCell ref="G325:H325"/>
    <mergeCell ref="E326:E327"/>
    <mergeCell ref="F326:F327"/>
    <mergeCell ref="G327:H327"/>
    <mergeCell ref="E316:E317"/>
    <mergeCell ref="F316:F317"/>
    <mergeCell ref="G317:H317"/>
    <mergeCell ref="E318:E319"/>
    <mergeCell ref="F318:F319"/>
    <mergeCell ref="G319:H319"/>
    <mergeCell ref="E320:E321"/>
    <mergeCell ref="F320:F321"/>
    <mergeCell ref="G321:H321"/>
    <mergeCell ref="E310:E311"/>
    <mergeCell ref="F310:F311"/>
    <mergeCell ref="G311:H311"/>
    <mergeCell ref="E312:E313"/>
    <mergeCell ref="F312:F313"/>
    <mergeCell ref="G313:H313"/>
    <mergeCell ref="E314:E315"/>
    <mergeCell ref="F314:F315"/>
    <mergeCell ref="G315:H315"/>
    <mergeCell ref="E304:E305"/>
    <mergeCell ref="F304:F305"/>
    <mergeCell ref="G305:H305"/>
    <mergeCell ref="E306:E307"/>
    <mergeCell ref="F306:F307"/>
    <mergeCell ref="G307:H307"/>
    <mergeCell ref="E308:E309"/>
    <mergeCell ref="F308:F309"/>
    <mergeCell ref="G309:H309"/>
    <mergeCell ref="E298:E299"/>
    <mergeCell ref="F298:F299"/>
    <mergeCell ref="G299:H299"/>
    <mergeCell ref="E300:E301"/>
    <mergeCell ref="F300:F301"/>
    <mergeCell ref="G301:H301"/>
    <mergeCell ref="E302:E303"/>
    <mergeCell ref="F302:F303"/>
    <mergeCell ref="G303:H303"/>
    <mergeCell ref="E286:F286"/>
    <mergeCell ref="G286:H286"/>
    <mergeCell ref="C287:D287"/>
    <mergeCell ref="E287:F287"/>
    <mergeCell ref="G287:H287"/>
    <mergeCell ref="A288:A345"/>
    <mergeCell ref="B288:B345"/>
    <mergeCell ref="C288:C344"/>
    <mergeCell ref="D288:D344"/>
    <mergeCell ref="E288:E289"/>
    <mergeCell ref="F288:F289"/>
    <mergeCell ref="G289:H289"/>
    <mergeCell ref="E290:E291"/>
    <mergeCell ref="F290:F291"/>
    <mergeCell ref="G291:H291"/>
    <mergeCell ref="E292:E293"/>
    <mergeCell ref="F292:F293"/>
    <mergeCell ref="G293:H293"/>
    <mergeCell ref="E294:E295"/>
    <mergeCell ref="F294:F295"/>
    <mergeCell ref="G295:H295"/>
    <mergeCell ref="E296:E297"/>
    <mergeCell ref="F296:F297"/>
    <mergeCell ref="G297:H297"/>
    <mergeCell ref="E280:E281"/>
    <mergeCell ref="F280:F281"/>
    <mergeCell ref="G281:H281"/>
    <mergeCell ref="E282:E283"/>
    <mergeCell ref="F282:F283"/>
    <mergeCell ref="G283:H283"/>
    <mergeCell ref="E284:E285"/>
    <mergeCell ref="F284:F285"/>
    <mergeCell ref="G285:H285"/>
    <mergeCell ref="E273:E274"/>
    <mergeCell ref="F273:F274"/>
    <mergeCell ref="G274:H274"/>
    <mergeCell ref="E275:E276"/>
    <mergeCell ref="F275:F276"/>
    <mergeCell ref="G276:H276"/>
    <mergeCell ref="E277:E279"/>
    <mergeCell ref="F277:F279"/>
    <mergeCell ref="G279:H279"/>
    <mergeCell ref="E261:F261"/>
    <mergeCell ref="G261:H261"/>
    <mergeCell ref="C262:D262"/>
    <mergeCell ref="E262:F262"/>
    <mergeCell ref="G262:H262"/>
    <mergeCell ref="A263:A287"/>
    <mergeCell ref="B263:B287"/>
    <mergeCell ref="C263:C286"/>
    <mergeCell ref="D263:D286"/>
    <mergeCell ref="E263:E264"/>
    <mergeCell ref="F263:F264"/>
    <mergeCell ref="G264:H264"/>
    <mergeCell ref="E265:E266"/>
    <mergeCell ref="F265:F266"/>
    <mergeCell ref="G266:H266"/>
    <mergeCell ref="E267:E268"/>
    <mergeCell ref="F267:F268"/>
    <mergeCell ref="G268:H268"/>
    <mergeCell ref="E269:E270"/>
    <mergeCell ref="F269:F270"/>
    <mergeCell ref="G270:H270"/>
    <mergeCell ref="E271:E272"/>
    <mergeCell ref="F271:F272"/>
    <mergeCell ref="G272:H272"/>
    <mergeCell ref="E254:E256"/>
    <mergeCell ref="F254:F256"/>
    <mergeCell ref="G256:H256"/>
    <mergeCell ref="E257:E258"/>
    <mergeCell ref="F257:F258"/>
    <mergeCell ref="G258:H258"/>
    <mergeCell ref="E259:E260"/>
    <mergeCell ref="F259:F260"/>
    <mergeCell ref="G260:H260"/>
    <mergeCell ref="E248:E249"/>
    <mergeCell ref="F248:F249"/>
    <mergeCell ref="G249:H249"/>
    <mergeCell ref="E250:E251"/>
    <mergeCell ref="F250:F251"/>
    <mergeCell ref="G251:H251"/>
    <mergeCell ref="E252:E253"/>
    <mergeCell ref="F252:F253"/>
    <mergeCell ref="G253:H253"/>
    <mergeCell ref="F239:F240"/>
    <mergeCell ref="G240:H240"/>
    <mergeCell ref="E241:E242"/>
    <mergeCell ref="F241:F242"/>
    <mergeCell ref="G242:H242"/>
    <mergeCell ref="E243:E245"/>
    <mergeCell ref="F243:F245"/>
    <mergeCell ref="G245:H245"/>
    <mergeCell ref="E246:E247"/>
    <mergeCell ref="F246:F247"/>
    <mergeCell ref="G247:H247"/>
    <mergeCell ref="F226:F228"/>
    <mergeCell ref="G228:H228"/>
    <mergeCell ref="E229:F229"/>
    <mergeCell ref="G229:H229"/>
    <mergeCell ref="C230:D230"/>
    <mergeCell ref="E230:F230"/>
    <mergeCell ref="G230:H230"/>
    <mergeCell ref="A231:A262"/>
    <mergeCell ref="B231:B262"/>
    <mergeCell ref="C231:C261"/>
    <mergeCell ref="D231:D261"/>
    <mergeCell ref="E231:E232"/>
    <mergeCell ref="F231:F232"/>
    <mergeCell ref="G232:H232"/>
    <mergeCell ref="E233:E234"/>
    <mergeCell ref="F233:F234"/>
    <mergeCell ref="G234:H234"/>
    <mergeCell ref="E235:E236"/>
    <mergeCell ref="F235:F236"/>
    <mergeCell ref="G236:H236"/>
    <mergeCell ref="E237:E238"/>
    <mergeCell ref="F237:F238"/>
    <mergeCell ref="G238:H238"/>
    <mergeCell ref="E239:E240"/>
    <mergeCell ref="C202:C229"/>
    <mergeCell ref="D202:D229"/>
    <mergeCell ref="E202:E206"/>
    <mergeCell ref="F202:F206"/>
    <mergeCell ref="G206:H206"/>
    <mergeCell ref="E207:E208"/>
    <mergeCell ref="F207:F208"/>
    <mergeCell ref="G208:H208"/>
    <mergeCell ref="E209:E210"/>
    <mergeCell ref="F209:F210"/>
    <mergeCell ref="G210:H210"/>
    <mergeCell ref="E211:E212"/>
    <mergeCell ref="F211:F212"/>
    <mergeCell ref="G212:H212"/>
    <mergeCell ref="E213:E215"/>
    <mergeCell ref="F213:F215"/>
    <mergeCell ref="G215:H215"/>
    <mergeCell ref="E216:E223"/>
    <mergeCell ref="F216:F223"/>
    <mergeCell ref="G223:H223"/>
    <mergeCell ref="E224:E225"/>
    <mergeCell ref="F224:F225"/>
    <mergeCell ref="G225:H225"/>
    <mergeCell ref="E226:E228"/>
    <mergeCell ref="C195:C201"/>
    <mergeCell ref="D195:D201"/>
    <mergeCell ref="E195:E197"/>
    <mergeCell ref="F195:F197"/>
    <mergeCell ref="G197:H197"/>
    <mergeCell ref="E198:E200"/>
    <mergeCell ref="F198:F200"/>
    <mergeCell ref="G200:H200"/>
    <mergeCell ref="E201:F201"/>
    <mergeCell ref="G201:H201"/>
    <mergeCell ref="C186:C194"/>
    <mergeCell ref="D186:D194"/>
    <mergeCell ref="E186:E189"/>
    <mergeCell ref="F186:F189"/>
    <mergeCell ref="G189:H189"/>
    <mergeCell ref="E190:E193"/>
    <mergeCell ref="F190:F193"/>
    <mergeCell ref="G193:H193"/>
    <mergeCell ref="E194:F194"/>
    <mergeCell ref="G194:H194"/>
    <mergeCell ref="C179:C185"/>
    <mergeCell ref="D179:D185"/>
    <mergeCell ref="E179:E181"/>
    <mergeCell ref="F179:F181"/>
    <mergeCell ref="G181:H181"/>
    <mergeCell ref="E182:E184"/>
    <mergeCell ref="F182:F184"/>
    <mergeCell ref="G184:H184"/>
    <mergeCell ref="E185:F185"/>
    <mergeCell ref="G185:H185"/>
    <mergeCell ref="C174:C178"/>
    <mergeCell ref="D174:D178"/>
    <mergeCell ref="E174:E175"/>
    <mergeCell ref="F174:F175"/>
    <mergeCell ref="G175:H175"/>
    <mergeCell ref="E176:E177"/>
    <mergeCell ref="F176:F177"/>
    <mergeCell ref="G177:H177"/>
    <mergeCell ref="E178:F178"/>
    <mergeCell ref="G178:H178"/>
    <mergeCell ref="C167:C173"/>
    <mergeCell ref="D167:D173"/>
    <mergeCell ref="E167:E168"/>
    <mergeCell ref="F167:F168"/>
    <mergeCell ref="G168:H168"/>
    <mergeCell ref="E169:E170"/>
    <mergeCell ref="F169:F170"/>
    <mergeCell ref="G170:H170"/>
    <mergeCell ref="E171:E172"/>
    <mergeCell ref="F171:F172"/>
    <mergeCell ref="G172:H172"/>
    <mergeCell ref="E173:F173"/>
    <mergeCell ref="G173:H173"/>
    <mergeCell ref="C156:C166"/>
    <mergeCell ref="D156:D166"/>
    <mergeCell ref="E156:E159"/>
    <mergeCell ref="F156:F159"/>
    <mergeCell ref="G159:H159"/>
    <mergeCell ref="E160:E163"/>
    <mergeCell ref="F160:F163"/>
    <mergeCell ref="G163:H163"/>
    <mergeCell ref="E164:E165"/>
    <mergeCell ref="F164:F165"/>
    <mergeCell ref="G165:H165"/>
    <mergeCell ref="E166:F166"/>
    <mergeCell ref="G166:H166"/>
    <mergeCell ref="C148:C150"/>
    <mergeCell ref="D148:D150"/>
    <mergeCell ref="E148:E149"/>
    <mergeCell ref="F148:F149"/>
    <mergeCell ref="G149:H149"/>
    <mergeCell ref="E150:F150"/>
    <mergeCell ref="G150:H150"/>
    <mergeCell ref="C151:C155"/>
    <mergeCell ref="D151:D155"/>
    <mergeCell ref="E151:E152"/>
    <mergeCell ref="F151:F152"/>
    <mergeCell ref="G152:H152"/>
    <mergeCell ref="E153:E154"/>
    <mergeCell ref="F153:F154"/>
    <mergeCell ref="G154:H154"/>
    <mergeCell ref="E155:F155"/>
    <mergeCell ref="G155:H155"/>
    <mergeCell ref="C137:C139"/>
    <mergeCell ref="D137:D139"/>
    <mergeCell ref="E137:E138"/>
    <mergeCell ref="F137:F138"/>
    <mergeCell ref="G138:H138"/>
    <mergeCell ref="E139:F139"/>
    <mergeCell ref="G139:H139"/>
    <mergeCell ref="C140:C147"/>
    <mergeCell ref="D140:D147"/>
    <mergeCell ref="E140:E142"/>
    <mergeCell ref="F140:F142"/>
    <mergeCell ref="G142:H142"/>
    <mergeCell ref="E143:E146"/>
    <mergeCell ref="F143:F146"/>
    <mergeCell ref="G146:H146"/>
    <mergeCell ref="E147:F147"/>
    <mergeCell ref="G147:H147"/>
    <mergeCell ref="C129:C131"/>
    <mergeCell ref="D129:D131"/>
    <mergeCell ref="E129:E130"/>
    <mergeCell ref="F129:F130"/>
    <mergeCell ref="G130:H130"/>
    <mergeCell ref="E131:F131"/>
    <mergeCell ref="G131:H131"/>
    <mergeCell ref="C132:C136"/>
    <mergeCell ref="D132:D136"/>
    <mergeCell ref="E132:E133"/>
    <mergeCell ref="F132:F133"/>
    <mergeCell ref="G133:H133"/>
    <mergeCell ref="E134:E135"/>
    <mergeCell ref="F134:F135"/>
    <mergeCell ref="G135:H135"/>
    <mergeCell ref="E136:F136"/>
    <mergeCell ref="G136:H136"/>
    <mergeCell ref="C120:C128"/>
    <mergeCell ref="D120:D128"/>
    <mergeCell ref="E120:E121"/>
    <mergeCell ref="F120:F121"/>
    <mergeCell ref="G121:H121"/>
    <mergeCell ref="E122:E123"/>
    <mergeCell ref="F122:F123"/>
    <mergeCell ref="G123:H123"/>
    <mergeCell ref="E124:E125"/>
    <mergeCell ref="F124:F125"/>
    <mergeCell ref="G125:H125"/>
    <mergeCell ref="E126:E127"/>
    <mergeCell ref="F126:F127"/>
    <mergeCell ref="G127:H127"/>
    <mergeCell ref="E128:F128"/>
    <mergeCell ref="G128:H128"/>
    <mergeCell ref="C115:C119"/>
    <mergeCell ref="D115:D119"/>
    <mergeCell ref="E115:E116"/>
    <mergeCell ref="F115:F116"/>
    <mergeCell ref="G116:H116"/>
    <mergeCell ref="E117:E118"/>
    <mergeCell ref="F117:F118"/>
    <mergeCell ref="G118:H118"/>
    <mergeCell ref="E119:F119"/>
    <mergeCell ref="G119:H119"/>
    <mergeCell ref="C110:C114"/>
    <mergeCell ref="D110:D114"/>
    <mergeCell ref="E110:E111"/>
    <mergeCell ref="F110:F111"/>
    <mergeCell ref="G111:H111"/>
    <mergeCell ref="E112:E113"/>
    <mergeCell ref="F112:F113"/>
    <mergeCell ref="G113:H113"/>
    <mergeCell ref="E114:F114"/>
    <mergeCell ref="G114:H114"/>
    <mergeCell ref="E99:E100"/>
    <mergeCell ref="F99:F100"/>
    <mergeCell ref="G100:H100"/>
    <mergeCell ref="E101:E102"/>
    <mergeCell ref="F101:F102"/>
    <mergeCell ref="G102:H102"/>
    <mergeCell ref="E103:F103"/>
    <mergeCell ref="G103:H103"/>
    <mergeCell ref="C104:C109"/>
    <mergeCell ref="D104:D109"/>
    <mergeCell ref="E104:E106"/>
    <mergeCell ref="F104:F106"/>
    <mergeCell ref="G106:H106"/>
    <mergeCell ref="E107:E108"/>
    <mergeCell ref="F107:F108"/>
    <mergeCell ref="G108:H108"/>
    <mergeCell ref="E109:F109"/>
    <mergeCell ref="G109:H109"/>
    <mergeCell ref="E93:E94"/>
    <mergeCell ref="F93:F94"/>
    <mergeCell ref="G94:H94"/>
    <mergeCell ref="E95:E96"/>
    <mergeCell ref="F95:F96"/>
    <mergeCell ref="G96:H96"/>
    <mergeCell ref="E97:E98"/>
    <mergeCell ref="F97:F98"/>
    <mergeCell ref="G98:H98"/>
    <mergeCell ref="E86:E87"/>
    <mergeCell ref="F86:F87"/>
    <mergeCell ref="G87:H87"/>
    <mergeCell ref="E88:E90"/>
    <mergeCell ref="F88:F90"/>
    <mergeCell ref="G90:H90"/>
    <mergeCell ref="E91:E92"/>
    <mergeCell ref="F91:F92"/>
    <mergeCell ref="G92:H92"/>
    <mergeCell ref="E80:E81"/>
    <mergeCell ref="F80:F81"/>
    <mergeCell ref="G81:H81"/>
    <mergeCell ref="E82:E83"/>
    <mergeCell ref="F82:F83"/>
    <mergeCell ref="G83:H83"/>
    <mergeCell ref="E84:E85"/>
    <mergeCell ref="F84:F85"/>
    <mergeCell ref="G85:H85"/>
    <mergeCell ref="G73:H73"/>
    <mergeCell ref="E74:E75"/>
    <mergeCell ref="F74:F75"/>
    <mergeCell ref="G75:H75"/>
    <mergeCell ref="E76:E77"/>
    <mergeCell ref="F76:F77"/>
    <mergeCell ref="G77:H77"/>
    <mergeCell ref="E78:E79"/>
    <mergeCell ref="F78:F79"/>
    <mergeCell ref="G79:H79"/>
    <mergeCell ref="A59:A230"/>
    <mergeCell ref="B59:B230"/>
    <mergeCell ref="C59:C103"/>
    <mergeCell ref="D59:D103"/>
    <mergeCell ref="E59:E60"/>
    <mergeCell ref="F59:F60"/>
    <mergeCell ref="G60:H60"/>
    <mergeCell ref="E61:E62"/>
    <mergeCell ref="F61:F62"/>
    <mergeCell ref="G62:H62"/>
    <mergeCell ref="E63:E65"/>
    <mergeCell ref="F63:F65"/>
    <mergeCell ref="G65:H65"/>
    <mergeCell ref="E66:E67"/>
    <mergeCell ref="F66:F67"/>
    <mergeCell ref="G67:H67"/>
    <mergeCell ref="E68:E69"/>
    <mergeCell ref="F68:F69"/>
    <mergeCell ref="G69:H69"/>
    <mergeCell ref="E70:E71"/>
    <mergeCell ref="F70:F71"/>
    <mergeCell ref="G71:H71"/>
    <mergeCell ref="E72:E73"/>
    <mergeCell ref="F72:F73"/>
    <mergeCell ref="E53:E54"/>
    <mergeCell ref="F53:F54"/>
    <mergeCell ref="G54:H54"/>
    <mergeCell ref="E55:E56"/>
    <mergeCell ref="F55:F56"/>
    <mergeCell ref="G56:H56"/>
    <mergeCell ref="E57:F57"/>
    <mergeCell ref="G57:H57"/>
    <mergeCell ref="C58:D58"/>
    <mergeCell ref="E58:F58"/>
    <mergeCell ref="G58:H58"/>
    <mergeCell ref="G46:H46"/>
    <mergeCell ref="E47:E48"/>
    <mergeCell ref="F47:F48"/>
    <mergeCell ref="G48:H48"/>
    <mergeCell ref="E49:E50"/>
    <mergeCell ref="F49:F50"/>
    <mergeCell ref="G50:H50"/>
    <mergeCell ref="E51:E52"/>
    <mergeCell ref="F51:F52"/>
    <mergeCell ref="G52:H52"/>
    <mergeCell ref="A33:A58"/>
    <mergeCell ref="B33:B58"/>
    <mergeCell ref="C33:C57"/>
    <mergeCell ref="D33:D57"/>
    <mergeCell ref="E33:E34"/>
    <mergeCell ref="F33:F34"/>
    <mergeCell ref="G34:H34"/>
    <mergeCell ref="E35:E36"/>
    <mergeCell ref="F35:F36"/>
    <mergeCell ref="G36:H36"/>
    <mergeCell ref="E37:E38"/>
    <mergeCell ref="F37:F38"/>
    <mergeCell ref="G38:H38"/>
    <mergeCell ref="E39:E40"/>
    <mergeCell ref="F39:F40"/>
    <mergeCell ref="G40:H40"/>
    <mergeCell ref="E41:E42"/>
    <mergeCell ref="F41:F42"/>
    <mergeCell ref="G42:H42"/>
    <mergeCell ref="E43:E44"/>
    <mergeCell ref="F43:F44"/>
    <mergeCell ref="G44:H44"/>
    <mergeCell ref="E45:E46"/>
    <mergeCell ref="F45:F46"/>
    <mergeCell ref="A23:A32"/>
    <mergeCell ref="B23:B32"/>
    <mergeCell ref="C23:C31"/>
    <mergeCell ref="D23:D31"/>
    <mergeCell ref="E23:E24"/>
    <mergeCell ref="F23:F24"/>
    <mergeCell ref="G24:H24"/>
    <mergeCell ref="E25:E26"/>
    <mergeCell ref="F25:F26"/>
    <mergeCell ref="G26:H26"/>
    <mergeCell ref="E27:E28"/>
    <mergeCell ref="F27:F28"/>
    <mergeCell ref="G28:H28"/>
    <mergeCell ref="E29:E30"/>
    <mergeCell ref="F29:F30"/>
    <mergeCell ref="G30:H30"/>
    <mergeCell ref="E31:F31"/>
    <mergeCell ref="G31:H31"/>
    <mergeCell ref="C32:D32"/>
    <mergeCell ref="E32:F32"/>
    <mergeCell ref="G32:H32"/>
    <mergeCell ref="G16:H16"/>
    <mergeCell ref="A17:A22"/>
    <mergeCell ref="B17:B22"/>
    <mergeCell ref="C17:C21"/>
    <mergeCell ref="D17:D21"/>
    <mergeCell ref="E17:E18"/>
    <mergeCell ref="F17:F18"/>
    <mergeCell ref="G18:H18"/>
    <mergeCell ref="E19:E20"/>
    <mergeCell ref="F19:F20"/>
    <mergeCell ref="G20:H20"/>
    <mergeCell ref="E21:F21"/>
    <mergeCell ref="G21:H21"/>
    <mergeCell ref="C22:D22"/>
    <mergeCell ref="E22:F22"/>
    <mergeCell ref="G22:H22"/>
    <mergeCell ref="A3:K3"/>
    <mergeCell ref="A4:K4"/>
    <mergeCell ref="A6:B8"/>
    <mergeCell ref="C6:D8"/>
    <mergeCell ref="E6:F8"/>
    <mergeCell ref="G6:H7"/>
    <mergeCell ref="G8:H8"/>
    <mergeCell ref="A9:A16"/>
    <mergeCell ref="B9:B16"/>
    <mergeCell ref="C9:C15"/>
    <mergeCell ref="D9:D15"/>
    <mergeCell ref="E9:E10"/>
    <mergeCell ref="F9:F10"/>
    <mergeCell ref="G10:H10"/>
    <mergeCell ref="E11:E12"/>
    <mergeCell ref="F11:F12"/>
    <mergeCell ref="G12:H12"/>
    <mergeCell ref="E13:E14"/>
    <mergeCell ref="F13:F14"/>
    <mergeCell ref="G14:H14"/>
    <mergeCell ref="E15:F15"/>
    <mergeCell ref="G15:H15"/>
    <mergeCell ref="C16:D16"/>
    <mergeCell ref="E16:F1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97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343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315</v>
      </c>
      <c r="F9" s="80" t="s">
        <v>316</v>
      </c>
      <c r="G9" s="6" t="s">
        <v>19</v>
      </c>
      <c r="H9" s="6" t="s">
        <v>20</v>
      </c>
      <c r="I9" s="7">
        <v>19898.759999999998</v>
      </c>
      <c r="J9" s="7"/>
      <c r="K9" s="8"/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19898.759999999998</v>
      </c>
      <c r="J10" s="9"/>
      <c r="K10" s="10"/>
    </row>
    <row r="11" spans="1:11" ht="42" x14ac:dyDescent="0.2">
      <c r="A11" s="79"/>
      <c r="B11" s="80"/>
      <c r="C11" s="80"/>
      <c r="D11" s="80"/>
      <c r="E11" s="80" t="s">
        <v>53</v>
      </c>
      <c r="F11" s="80" t="s">
        <v>54</v>
      </c>
      <c r="G11" s="6" t="s">
        <v>19</v>
      </c>
      <c r="H11" s="6" t="s">
        <v>20</v>
      </c>
      <c r="I11" s="7">
        <v>0</v>
      </c>
      <c r="J11" s="7">
        <v>50000</v>
      </c>
      <c r="K11" s="8"/>
    </row>
    <row r="12" spans="1:11" x14ac:dyDescent="0.2">
      <c r="A12" s="79"/>
      <c r="B12" s="80"/>
      <c r="C12" s="80"/>
      <c r="D12" s="80"/>
      <c r="E12" s="80"/>
      <c r="F12" s="80"/>
      <c r="G12" s="81" t="s">
        <v>21</v>
      </c>
      <c r="H12" s="81"/>
      <c r="I12" s="9">
        <v>0</v>
      </c>
      <c r="J12" s="9">
        <v>50000</v>
      </c>
      <c r="K12" s="10"/>
    </row>
    <row r="13" spans="1:11" ht="42" x14ac:dyDescent="0.2">
      <c r="A13" s="79"/>
      <c r="B13" s="80"/>
      <c r="C13" s="80"/>
      <c r="D13" s="80"/>
      <c r="E13" s="80" t="s">
        <v>344</v>
      </c>
      <c r="F13" s="80" t="s">
        <v>345</v>
      </c>
      <c r="G13" s="6" t="s">
        <v>33</v>
      </c>
      <c r="H13" s="6" t="s">
        <v>34</v>
      </c>
      <c r="I13" s="7">
        <v>0</v>
      </c>
      <c r="J13" s="7">
        <v>79.48</v>
      </c>
      <c r="K13" s="8">
        <v>79.48</v>
      </c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0</v>
      </c>
      <c r="J14" s="9">
        <v>79.48</v>
      </c>
      <c r="K14" s="10">
        <v>79.48</v>
      </c>
    </row>
    <row r="15" spans="1:11" ht="42" x14ac:dyDescent="0.2">
      <c r="A15" s="79"/>
      <c r="B15" s="80"/>
      <c r="C15" s="80"/>
      <c r="D15" s="80"/>
      <c r="E15" s="80" t="s">
        <v>15</v>
      </c>
      <c r="F15" s="80" t="s">
        <v>16</v>
      </c>
      <c r="G15" s="6" t="s">
        <v>33</v>
      </c>
      <c r="H15" s="6" t="s">
        <v>34</v>
      </c>
      <c r="I15" s="7">
        <v>20000</v>
      </c>
      <c r="J15" s="7"/>
      <c r="K15" s="8"/>
    </row>
    <row r="16" spans="1:11" x14ac:dyDescent="0.2">
      <c r="A16" s="79"/>
      <c r="B16" s="80"/>
      <c r="C16" s="80"/>
      <c r="D16" s="80"/>
      <c r="E16" s="80"/>
      <c r="F16" s="80"/>
      <c r="G16" s="81" t="s">
        <v>21</v>
      </c>
      <c r="H16" s="81"/>
      <c r="I16" s="9">
        <v>20000</v>
      </c>
      <c r="J16" s="9"/>
      <c r="K16" s="10"/>
    </row>
    <row r="17" spans="1:11" ht="42" x14ac:dyDescent="0.2">
      <c r="A17" s="79"/>
      <c r="B17" s="80"/>
      <c r="C17" s="80"/>
      <c r="D17" s="80"/>
      <c r="E17" s="80" t="s">
        <v>346</v>
      </c>
      <c r="F17" s="80" t="s">
        <v>347</v>
      </c>
      <c r="G17" s="6" t="s">
        <v>33</v>
      </c>
      <c r="H17" s="6" t="s">
        <v>34</v>
      </c>
      <c r="I17" s="7">
        <v>0</v>
      </c>
      <c r="J17" s="7">
        <v>83.35</v>
      </c>
      <c r="K17" s="8">
        <v>83.35</v>
      </c>
    </row>
    <row r="18" spans="1:11" x14ac:dyDescent="0.2">
      <c r="A18" s="79"/>
      <c r="B18" s="80"/>
      <c r="C18" s="80"/>
      <c r="D18" s="80"/>
      <c r="E18" s="80"/>
      <c r="F18" s="80"/>
      <c r="G18" s="81" t="s">
        <v>21</v>
      </c>
      <c r="H18" s="81"/>
      <c r="I18" s="9">
        <v>0</v>
      </c>
      <c r="J18" s="9">
        <v>83.35</v>
      </c>
      <c r="K18" s="10">
        <v>83.35</v>
      </c>
    </row>
    <row r="19" spans="1:11" ht="73.5" x14ac:dyDescent="0.2">
      <c r="A19" s="79"/>
      <c r="B19" s="80"/>
      <c r="C19" s="80"/>
      <c r="D19" s="80"/>
      <c r="E19" s="80" t="s">
        <v>59</v>
      </c>
      <c r="F19" s="80" t="s">
        <v>60</v>
      </c>
      <c r="G19" s="6" t="s">
        <v>61</v>
      </c>
      <c r="H19" s="6" t="s">
        <v>25</v>
      </c>
      <c r="I19" s="7">
        <v>500</v>
      </c>
      <c r="J19" s="7"/>
      <c r="K19" s="8"/>
    </row>
    <row r="20" spans="1:11" x14ac:dyDescent="0.2">
      <c r="A20" s="79"/>
      <c r="B20" s="80"/>
      <c r="C20" s="80"/>
      <c r="D20" s="80"/>
      <c r="E20" s="80"/>
      <c r="F20" s="80"/>
      <c r="G20" s="81" t="s">
        <v>21</v>
      </c>
      <c r="H20" s="81"/>
      <c r="I20" s="9">
        <v>500</v>
      </c>
      <c r="J20" s="9"/>
      <c r="K20" s="10"/>
    </row>
    <row r="21" spans="1:11" ht="42" x14ac:dyDescent="0.2">
      <c r="A21" s="79"/>
      <c r="B21" s="80"/>
      <c r="C21" s="80"/>
      <c r="D21" s="80"/>
      <c r="E21" s="80" t="s">
        <v>348</v>
      </c>
      <c r="F21" s="80" t="s">
        <v>349</v>
      </c>
      <c r="G21" s="6" t="s">
        <v>19</v>
      </c>
      <c r="H21" s="6" t="s">
        <v>20</v>
      </c>
      <c r="I21" s="7">
        <v>90000</v>
      </c>
      <c r="J21" s="7">
        <v>50000</v>
      </c>
      <c r="K21" s="8"/>
    </row>
    <row r="22" spans="1:11" x14ac:dyDescent="0.2">
      <c r="A22" s="79"/>
      <c r="B22" s="80"/>
      <c r="C22" s="80"/>
      <c r="D22" s="80"/>
      <c r="E22" s="80"/>
      <c r="F22" s="80"/>
      <c r="G22" s="81" t="s">
        <v>21</v>
      </c>
      <c r="H22" s="81"/>
      <c r="I22" s="9">
        <v>90000</v>
      </c>
      <c r="J22" s="9">
        <v>50000</v>
      </c>
      <c r="K22" s="10"/>
    </row>
    <row r="23" spans="1:11" ht="42" x14ac:dyDescent="0.2">
      <c r="A23" s="79"/>
      <c r="B23" s="80"/>
      <c r="C23" s="80"/>
      <c r="D23" s="80"/>
      <c r="E23" s="80" t="s">
        <v>350</v>
      </c>
      <c r="F23" s="80" t="s">
        <v>351</v>
      </c>
      <c r="G23" s="6" t="s">
        <v>33</v>
      </c>
      <c r="H23" s="6" t="s">
        <v>34</v>
      </c>
      <c r="I23" s="7">
        <v>0</v>
      </c>
      <c r="J23" s="7">
        <v>296.43</v>
      </c>
      <c r="K23" s="8">
        <v>296.43</v>
      </c>
    </row>
    <row r="24" spans="1:11" x14ac:dyDescent="0.2">
      <c r="A24" s="79"/>
      <c r="B24" s="80"/>
      <c r="C24" s="80"/>
      <c r="D24" s="80"/>
      <c r="E24" s="80"/>
      <c r="F24" s="80"/>
      <c r="G24" s="81" t="s">
        <v>21</v>
      </c>
      <c r="H24" s="81"/>
      <c r="I24" s="9">
        <v>0</v>
      </c>
      <c r="J24" s="9">
        <v>296.43</v>
      </c>
      <c r="K24" s="10">
        <v>296.43</v>
      </c>
    </row>
    <row r="25" spans="1:11" ht="73.5" x14ac:dyDescent="0.2">
      <c r="A25" s="79"/>
      <c r="B25" s="80"/>
      <c r="C25" s="80"/>
      <c r="D25" s="80"/>
      <c r="E25" s="80" t="s">
        <v>22</v>
      </c>
      <c r="F25" s="80" t="s">
        <v>23</v>
      </c>
      <c r="G25" s="6" t="s">
        <v>24</v>
      </c>
      <c r="H25" s="6" t="s">
        <v>25</v>
      </c>
      <c r="I25" s="7">
        <v>0</v>
      </c>
      <c r="J25" s="7">
        <v>3034.24</v>
      </c>
      <c r="K25" s="8"/>
    </row>
    <row r="26" spans="1:11" x14ac:dyDescent="0.2">
      <c r="A26" s="79"/>
      <c r="B26" s="80"/>
      <c r="C26" s="80"/>
      <c r="D26" s="80"/>
      <c r="E26" s="80"/>
      <c r="F26" s="80"/>
      <c r="G26" s="81" t="s">
        <v>21</v>
      </c>
      <c r="H26" s="81"/>
      <c r="I26" s="9">
        <v>0</v>
      </c>
      <c r="J26" s="9">
        <v>3034.24</v>
      </c>
      <c r="K26" s="10"/>
    </row>
    <row r="27" spans="1:11" ht="73.5" x14ac:dyDescent="0.2">
      <c r="A27" s="79"/>
      <c r="B27" s="80"/>
      <c r="C27" s="80"/>
      <c r="D27" s="80"/>
      <c r="E27" s="80" t="s">
        <v>26</v>
      </c>
      <c r="F27" s="80" t="s">
        <v>27</v>
      </c>
      <c r="G27" s="6" t="s">
        <v>24</v>
      </c>
      <c r="H27" s="6" t="s">
        <v>25</v>
      </c>
      <c r="I27" s="7">
        <v>-20000</v>
      </c>
      <c r="J27" s="7">
        <v>0</v>
      </c>
      <c r="K27" s="8"/>
    </row>
    <row r="28" spans="1:11" x14ac:dyDescent="0.2">
      <c r="A28" s="79"/>
      <c r="B28" s="80"/>
      <c r="C28" s="80"/>
      <c r="D28" s="80"/>
      <c r="E28" s="80"/>
      <c r="F28" s="80"/>
      <c r="G28" s="81" t="s">
        <v>21</v>
      </c>
      <c r="H28" s="81"/>
      <c r="I28" s="9">
        <v>-20000</v>
      </c>
      <c r="J28" s="9">
        <v>0</v>
      </c>
      <c r="K28" s="10"/>
    </row>
    <row r="29" spans="1:11" ht="42" x14ac:dyDescent="0.2">
      <c r="A29" s="79"/>
      <c r="B29" s="80"/>
      <c r="C29" s="80"/>
      <c r="D29" s="80"/>
      <c r="E29" s="80" t="s">
        <v>352</v>
      </c>
      <c r="F29" s="80" t="s">
        <v>353</v>
      </c>
      <c r="G29" s="6" t="s">
        <v>33</v>
      </c>
      <c r="H29" s="6" t="s">
        <v>34</v>
      </c>
      <c r="I29" s="7">
        <v>0</v>
      </c>
      <c r="J29" s="7">
        <v>577.86</v>
      </c>
      <c r="K29" s="8">
        <v>577.86</v>
      </c>
    </row>
    <row r="30" spans="1:11" x14ac:dyDescent="0.2">
      <c r="A30" s="79"/>
      <c r="B30" s="80"/>
      <c r="C30" s="80"/>
      <c r="D30" s="80"/>
      <c r="E30" s="80"/>
      <c r="F30" s="80"/>
      <c r="G30" s="81" t="s">
        <v>21</v>
      </c>
      <c r="H30" s="81"/>
      <c r="I30" s="9">
        <v>0</v>
      </c>
      <c r="J30" s="9">
        <v>577.86</v>
      </c>
      <c r="K30" s="10">
        <v>577.86</v>
      </c>
    </row>
    <row r="31" spans="1:11" ht="42" x14ac:dyDescent="0.2">
      <c r="A31" s="79"/>
      <c r="B31" s="80"/>
      <c r="C31" s="80"/>
      <c r="D31" s="80"/>
      <c r="E31" s="80" t="s">
        <v>354</v>
      </c>
      <c r="F31" s="80" t="s">
        <v>355</v>
      </c>
      <c r="G31" s="6" t="s">
        <v>33</v>
      </c>
      <c r="H31" s="6" t="s">
        <v>34</v>
      </c>
      <c r="I31" s="7">
        <v>0</v>
      </c>
      <c r="J31" s="7">
        <v>498.36</v>
      </c>
      <c r="K31" s="8">
        <v>498.36</v>
      </c>
    </row>
    <row r="32" spans="1:11" x14ac:dyDescent="0.2">
      <c r="A32" s="79"/>
      <c r="B32" s="80"/>
      <c r="C32" s="80"/>
      <c r="D32" s="80"/>
      <c r="E32" s="80"/>
      <c r="F32" s="80"/>
      <c r="G32" s="81" t="s">
        <v>21</v>
      </c>
      <c r="H32" s="81"/>
      <c r="I32" s="9">
        <v>0</v>
      </c>
      <c r="J32" s="9">
        <v>498.36</v>
      </c>
      <c r="K32" s="10">
        <v>498.36</v>
      </c>
    </row>
    <row r="33" spans="1:11" x14ac:dyDescent="0.2">
      <c r="A33" s="79"/>
      <c r="B33" s="80"/>
      <c r="C33" s="80"/>
      <c r="D33" s="80"/>
      <c r="E33" s="81" t="s">
        <v>21</v>
      </c>
      <c r="F33" s="81"/>
      <c r="G33" s="81" t="s">
        <v>28</v>
      </c>
      <c r="H33" s="81"/>
      <c r="I33" s="9">
        <v>110398.76</v>
      </c>
      <c r="J33" s="9">
        <v>104569.72</v>
      </c>
      <c r="K33" s="10">
        <v>1535.48</v>
      </c>
    </row>
    <row r="34" spans="1:11" x14ac:dyDescent="0.2">
      <c r="A34" s="79"/>
      <c r="B34" s="80"/>
      <c r="C34" s="81" t="s">
        <v>21</v>
      </c>
      <c r="D34" s="81"/>
      <c r="E34" s="81" t="s">
        <v>28</v>
      </c>
      <c r="F34" s="81"/>
      <c r="G34" s="81" t="s">
        <v>28</v>
      </c>
      <c r="H34" s="81"/>
      <c r="I34" s="9">
        <v>110398.76</v>
      </c>
      <c r="J34" s="9">
        <v>104569.72</v>
      </c>
      <c r="K34" s="10">
        <v>1535.48</v>
      </c>
    </row>
    <row r="35" spans="1:11" ht="42" x14ac:dyDescent="0.2">
      <c r="A35" s="79" t="s">
        <v>29</v>
      </c>
      <c r="B35" s="80" t="s">
        <v>30</v>
      </c>
      <c r="C35" s="80" t="s">
        <v>31</v>
      </c>
      <c r="D35" s="80" t="s">
        <v>32</v>
      </c>
      <c r="E35" s="80" t="s">
        <v>356</v>
      </c>
      <c r="F35" s="80" t="s">
        <v>357</v>
      </c>
      <c r="G35" s="6" t="s">
        <v>33</v>
      </c>
      <c r="H35" s="6" t="s">
        <v>34</v>
      </c>
      <c r="I35" s="7">
        <v>0</v>
      </c>
      <c r="J35" s="7">
        <v>989.51</v>
      </c>
      <c r="K35" s="8"/>
    </row>
    <row r="36" spans="1:11" x14ac:dyDescent="0.2">
      <c r="A36" s="79"/>
      <c r="B36" s="80"/>
      <c r="C36" s="80"/>
      <c r="D36" s="80"/>
      <c r="E36" s="80"/>
      <c r="F36" s="80"/>
      <c r="G36" s="81" t="s">
        <v>21</v>
      </c>
      <c r="H36" s="81"/>
      <c r="I36" s="9">
        <v>0</v>
      </c>
      <c r="J36" s="9">
        <v>989.51</v>
      </c>
      <c r="K36" s="10"/>
    </row>
    <row r="37" spans="1:11" ht="73.5" x14ac:dyDescent="0.2">
      <c r="A37" s="79"/>
      <c r="B37" s="80"/>
      <c r="C37" s="80"/>
      <c r="D37" s="80"/>
      <c r="E37" s="80" t="s">
        <v>80</v>
      </c>
      <c r="F37" s="80" t="s">
        <v>81</v>
      </c>
      <c r="G37" s="6" t="s">
        <v>24</v>
      </c>
      <c r="H37" s="6" t="s">
        <v>25</v>
      </c>
      <c r="I37" s="7">
        <v>10000</v>
      </c>
      <c r="J37" s="7"/>
      <c r="K37" s="8"/>
    </row>
    <row r="38" spans="1:11" x14ac:dyDescent="0.2">
      <c r="A38" s="79"/>
      <c r="B38" s="80"/>
      <c r="C38" s="80"/>
      <c r="D38" s="80"/>
      <c r="E38" s="80"/>
      <c r="F38" s="80"/>
      <c r="G38" s="81" t="s">
        <v>21</v>
      </c>
      <c r="H38" s="81"/>
      <c r="I38" s="9">
        <v>10000</v>
      </c>
      <c r="J38" s="9"/>
      <c r="K38" s="10"/>
    </row>
    <row r="39" spans="1:11" ht="42" x14ac:dyDescent="0.2">
      <c r="A39" s="79"/>
      <c r="B39" s="80"/>
      <c r="C39" s="80"/>
      <c r="D39" s="80"/>
      <c r="E39" s="80" t="s">
        <v>358</v>
      </c>
      <c r="F39" s="80" t="s">
        <v>359</v>
      </c>
      <c r="G39" s="6" t="s">
        <v>19</v>
      </c>
      <c r="H39" s="6" t="s">
        <v>20</v>
      </c>
      <c r="I39" s="7">
        <v>21212.89</v>
      </c>
      <c r="J39" s="7"/>
      <c r="K39" s="8"/>
    </row>
    <row r="40" spans="1:11" x14ac:dyDescent="0.2">
      <c r="A40" s="79"/>
      <c r="B40" s="80"/>
      <c r="C40" s="80"/>
      <c r="D40" s="80"/>
      <c r="E40" s="80"/>
      <c r="F40" s="80"/>
      <c r="G40" s="81" t="s">
        <v>21</v>
      </c>
      <c r="H40" s="81"/>
      <c r="I40" s="9">
        <v>21212.89</v>
      </c>
      <c r="J40" s="9"/>
      <c r="K40" s="10"/>
    </row>
    <row r="41" spans="1:11" ht="63" x14ac:dyDescent="0.2">
      <c r="A41" s="79"/>
      <c r="B41" s="80"/>
      <c r="C41" s="80"/>
      <c r="D41" s="80"/>
      <c r="E41" s="80" t="s">
        <v>360</v>
      </c>
      <c r="F41" s="80" t="s">
        <v>361</v>
      </c>
      <c r="G41" s="6" t="s">
        <v>55</v>
      </c>
      <c r="H41" s="6" t="s">
        <v>56</v>
      </c>
      <c r="I41" s="7">
        <v>9999.86</v>
      </c>
      <c r="J41" s="7"/>
      <c r="K41" s="8"/>
    </row>
    <row r="42" spans="1:11" x14ac:dyDescent="0.2">
      <c r="A42" s="79"/>
      <c r="B42" s="80"/>
      <c r="C42" s="80"/>
      <c r="D42" s="80"/>
      <c r="E42" s="80"/>
      <c r="F42" s="80"/>
      <c r="G42" s="81" t="s">
        <v>21</v>
      </c>
      <c r="H42" s="81"/>
      <c r="I42" s="9">
        <v>9999.86</v>
      </c>
      <c r="J42" s="9"/>
      <c r="K42" s="10"/>
    </row>
    <row r="43" spans="1:11" ht="42" x14ac:dyDescent="0.2">
      <c r="A43" s="79"/>
      <c r="B43" s="80"/>
      <c r="C43" s="80"/>
      <c r="D43" s="80"/>
      <c r="E43" s="80" t="s">
        <v>362</v>
      </c>
      <c r="F43" s="80" t="s">
        <v>363</v>
      </c>
      <c r="G43" s="6" t="s">
        <v>64</v>
      </c>
      <c r="H43" s="6" t="s">
        <v>65</v>
      </c>
      <c r="I43" s="7">
        <v>625</v>
      </c>
      <c r="J43" s="7"/>
      <c r="K43" s="8"/>
    </row>
    <row r="44" spans="1:11" x14ac:dyDescent="0.2">
      <c r="A44" s="79"/>
      <c r="B44" s="80"/>
      <c r="C44" s="80"/>
      <c r="D44" s="80"/>
      <c r="E44" s="80"/>
      <c r="F44" s="80"/>
      <c r="G44" s="81" t="s">
        <v>21</v>
      </c>
      <c r="H44" s="81"/>
      <c r="I44" s="9">
        <v>625</v>
      </c>
      <c r="J44" s="9"/>
      <c r="K44" s="10"/>
    </row>
    <row r="45" spans="1:11" ht="42" x14ac:dyDescent="0.2">
      <c r="A45" s="79"/>
      <c r="B45" s="80"/>
      <c r="C45" s="80"/>
      <c r="D45" s="80"/>
      <c r="E45" s="80" t="s">
        <v>29</v>
      </c>
      <c r="F45" s="80" t="s">
        <v>30</v>
      </c>
      <c r="G45" s="6" t="s">
        <v>33</v>
      </c>
      <c r="H45" s="6" t="s">
        <v>34</v>
      </c>
      <c r="I45" s="7">
        <v>-5000</v>
      </c>
      <c r="J45" s="7"/>
      <c r="K45" s="8"/>
    </row>
    <row r="46" spans="1:11" x14ac:dyDescent="0.2">
      <c r="A46" s="79"/>
      <c r="B46" s="80"/>
      <c r="C46" s="80"/>
      <c r="D46" s="80"/>
      <c r="E46" s="80"/>
      <c r="F46" s="80"/>
      <c r="G46" s="81" t="s">
        <v>21</v>
      </c>
      <c r="H46" s="81"/>
      <c r="I46" s="9">
        <v>-5000</v>
      </c>
      <c r="J46" s="9"/>
      <c r="K46" s="10"/>
    </row>
    <row r="47" spans="1:11" ht="73.5" x14ac:dyDescent="0.2">
      <c r="A47" s="79"/>
      <c r="B47" s="80"/>
      <c r="C47" s="80"/>
      <c r="D47" s="80"/>
      <c r="E47" s="80" t="s">
        <v>59</v>
      </c>
      <c r="F47" s="80" t="s">
        <v>60</v>
      </c>
      <c r="G47" s="6" t="s">
        <v>61</v>
      </c>
      <c r="H47" s="6" t="s">
        <v>25</v>
      </c>
      <c r="I47" s="7">
        <v>1000</v>
      </c>
      <c r="J47" s="7"/>
      <c r="K47" s="8"/>
    </row>
    <row r="48" spans="1:11" x14ac:dyDescent="0.2">
      <c r="A48" s="79"/>
      <c r="B48" s="80"/>
      <c r="C48" s="80"/>
      <c r="D48" s="80"/>
      <c r="E48" s="80"/>
      <c r="F48" s="80"/>
      <c r="G48" s="81" t="s">
        <v>21</v>
      </c>
      <c r="H48" s="81"/>
      <c r="I48" s="9">
        <v>1000</v>
      </c>
      <c r="J48" s="9"/>
      <c r="K48" s="10"/>
    </row>
    <row r="49" spans="1:11" ht="42" x14ac:dyDescent="0.2">
      <c r="A49" s="79"/>
      <c r="B49" s="80"/>
      <c r="C49" s="80"/>
      <c r="D49" s="80"/>
      <c r="E49" s="80" t="s">
        <v>364</v>
      </c>
      <c r="F49" s="80" t="s">
        <v>365</v>
      </c>
      <c r="G49" s="6" t="s">
        <v>33</v>
      </c>
      <c r="H49" s="6" t="s">
        <v>34</v>
      </c>
      <c r="I49" s="7">
        <v>0</v>
      </c>
      <c r="J49" s="7">
        <v>275.61</v>
      </c>
      <c r="K49" s="8"/>
    </row>
    <row r="50" spans="1:11" x14ac:dyDescent="0.2">
      <c r="A50" s="79"/>
      <c r="B50" s="80"/>
      <c r="C50" s="80"/>
      <c r="D50" s="80"/>
      <c r="E50" s="80"/>
      <c r="F50" s="80"/>
      <c r="G50" s="81" t="s">
        <v>21</v>
      </c>
      <c r="H50" s="81"/>
      <c r="I50" s="9">
        <v>0</v>
      </c>
      <c r="J50" s="9">
        <v>275.61</v>
      </c>
      <c r="K50" s="10"/>
    </row>
    <row r="51" spans="1:11" ht="42" x14ac:dyDescent="0.2">
      <c r="A51" s="79"/>
      <c r="B51" s="80"/>
      <c r="C51" s="80"/>
      <c r="D51" s="80"/>
      <c r="E51" s="80" t="s">
        <v>366</v>
      </c>
      <c r="F51" s="80" t="s">
        <v>367</v>
      </c>
      <c r="G51" s="6" t="s">
        <v>64</v>
      </c>
      <c r="H51" s="6" t="s">
        <v>65</v>
      </c>
      <c r="I51" s="7">
        <v>5000</v>
      </c>
      <c r="J51" s="7"/>
      <c r="K51" s="8"/>
    </row>
    <row r="52" spans="1:11" x14ac:dyDescent="0.2">
      <c r="A52" s="79"/>
      <c r="B52" s="80"/>
      <c r="C52" s="80"/>
      <c r="D52" s="80"/>
      <c r="E52" s="80"/>
      <c r="F52" s="80"/>
      <c r="G52" s="81" t="s">
        <v>21</v>
      </c>
      <c r="H52" s="81"/>
      <c r="I52" s="9">
        <v>5000</v>
      </c>
      <c r="J52" s="9"/>
      <c r="K52" s="10"/>
    </row>
    <row r="53" spans="1:11" ht="42" x14ac:dyDescent="0.2">
      <c r="A53" s="79"/>
      <c r="B53" s="80"/>
      <c r="C53" s="80"/>
      <c r="D53" s="80"/>
      <c r="E53" s="80" t="s">
        <v>368</v>
      </c>
      <c r="F53" s="80" t="s">
        <v>369</v>
      </c>
      <c r="G53" s="6" t="s">
        <v>33</v>
      </c>
      <c r="H53" s="6" t="s">
        <v>34</v>
      </c>
      <c r="I53" s="7">
        <v>0</v>
      </c>
      <c r="J53" s="7">
        <v>272.02999999999997</v>
      </c>
      <c r="K53" s="8"/>
    </row>
    <row r="54" spans="1:11" x14ac:dyDescent="0.2">
      <c r="A54" s="79"/>
      <c r="B54" s="80"/>
      <c r="C54" s="80"/>
      <c r="D54" s="80"/>
      <c r="E54" s="80"/>
      <c r="F54" s="80"/>
      <c r="G54" s="81" t="s">
        <v>21</v>
      </c>
      <c r="H54" s="81"/>
      <c r="I54" s="9">
        <v>0</v>
      </c>
      <c r="J54" s="9">
        <v>272.02999999999997</v>
      </c>
      <c r="K54" s="10"/>
    </row>
    <row r="55" spans="1:11" ht="42" x14ac:dyDescent="0.2">
      <c r="A55" s="79"/>
      <c r="B55" s="80"/>
      <c r="C55" s="80"/>
      <c r="D55" s="80"/>
      <c r="E55" s="80" t="s">
        <v>35</v>
      </c>
      <c r="F55" s="80" t="s">
        <v>36</v>
      </c>
      <c r="G55" s="6" t="s">
        <v>37</v>
      </c>
      <c r="H55" s="6" t="s">
        <v>38</v>
      </c>
      <c r="I55" s="7">
        <v>0</v>
      </c>
      <c r="J55" s="7">
        <v>130</v>
      </c>
      <c r="K55" s="8"/>
    </row>
    <row r="56" spans="1:11" x14ac:dyDescent="0.2">
      <c r="A56" s="79"/>
      <c r="B56" s="80"/>
      <c r="C56" s="80"/>
      <c r="D56" s="80"/>
      <c r="E56" s="80"/>
      <c r="F56" s="80"/>
      <c r="G56" s="81" t="s">
        <v>21</v>
      </c>
      <c r="H56" s="81"/>
      <c r="I56" s="9">
        <v>0</v>
      </c>
      <c r="J56" s="9">
        <v>130</v>
      </c>
      <c r="K56" s="10"/>
    </row>
    <row r="57" spans="1:11" x14ac:dyDescent="0.2">
      <c r="A57" s="79"/>
      <c r="B57" s="80"/>
      <c r="C57" s="80"/>
      <c r="D57" s="80"/>
      <c r="E57" s="81" t="s">
        <v>21</v>
      </c>
      <c r="F57" s="81"/>
      <c r="G57" s="81" t="s">
        <v>28</v>
      </c>
      <c r="H57" s="81"/>
      <c r="I57" s="9">
        <v>42837.75</v>
      </c>
      <c r="J57" s="9">
        <v>1667.15</v>
      </c>
      <c r="K57" s="10"/>
    </row>
    <row r="58" spans="1:11" x14ac:dyDescent="0.2">
      <c r="A58" s="79"/>
      <c r="B58" s="80"/>
      <c r="C58" s="81" t="s">
        <v>21</v>
      </c>
      <c r="D58" s="81"/>
      <c r="E58" s="81" t="s">
        <v>28</v>
      </c>
      <c r="F58" s="81"/>
      <c r="G58" s="81" t="s">
        <v>28</v>
      </c>
      <c r="H58" s="81"/>
      <c r="I58" s="9">
        <v>42837.75</v>
      </c>
      <c r="J58" s="9">
        <v>1667.15</v>
      </c>
      <c r="K58" s="10"/>
    </row>
    <row r="59" spans="1:11" ht="52.5" x14ac:dyDescent="0.2">
      <c r="A59" s="79" t="s">
        <v>39</v>
      </c>
      <c r="B59" s="80" t="s">
        <v>40</v>
      </c>
      <c r="C59" s="80" t="s">
        <v>41</v>
      </c>
      <c r="D59" s="80" t="s">
        <v>42</v>
      </c>
      <c r="E59" s="80" t="s">
        <v>370</v>
      </c>
      <c r="F59" s="80" t="s">
        <v>371</v>
      </c>
      <c r="G59" s="6" t="s">
        <v>372</v>
      </c>
      <c r="H59" s="6" t="s">
        <v>373</v>
      </c>
      <c r="I59" s="7">
        <v>0</v>
      </c>
      <c r="J59" s="7">
        <v>1566</v>
      </c>
      <c r="K59" s="8">
        <v>1566</v>
      </c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0</v>
      </c>
      <c r="J60" s="9">
        <v>1566</v>
      </c>
      <c r="K60" s="10">
        <v>1566</v>
      </c>
    </row>
    <row r="61" spans="1:11" ht="42" x14ac:dyDescent="0.2">
      <c r="A61" s="79"/>
      <c r="B61" s="80"/>
      <c r="C61" s="80"/>
      <c r="D61" s="80"/>
      <c r="E61" s="80" t="s">
        <v>43</v>
      </c>
      <c r="F61" s="80" t="s">
        <v>44</v>
      </c>
      <c r="G61" s="6" t="s">
        <v>19</v>
      </c>
      <c r="H61" s="6" t="s">
        <v>20</v>
      </c>
      <c r="I61" s="7">
        <v>24847.599999999999</v>
      </c>
      <c r="J61" s="7"/>
      <c r="K61" s="8"/>
    </row>
    <row r="62" spans="1:11" x14ac:dyDescent="0.2">
      <c r="A62" s="79"/>
      <c r="B62" s="80"/>
      <c r="C62" s="80"/>
      <c r="D62" s="80"/>
      <c r="E62" s="80"/>
      <c r="F62" s="80"/>
      <c r="G62" s="81" t="s">
        <v>21</v>
      </c>
      <c r="H62" s="81"/>
      <c r="I62" s="9">
        <v>24847.599999999999</v>
      </c>
      <c r="J62" s="9"/>
      <c r="K62" s="10"/>
    </row>
    <row r="63" spans="1:11" ht="52.5" x14ac:dyDescent="0.2">
      <c r="A63" s="79"/>
      <c r="B63" s="80"/>
      <c r="C63" s="80"/>
      <c r="D63" s="80"/>
      <c r="E63" s="80" t="s">
        <v>39</v>
      </c>
      <c r="F63" s="80" t="s">
        <v>40</v>
      </c>
      <c r="G63" s="6" t="s">
        <v>372</v>
      </c>
      <c r="H63" s="6" t="s">
        <v>373</v>
      </c>
      <c r="I63" s="7">
        <v>1566</v>
      </c>
      <c r="J63" s="7"/>
      <c r="K63" s="8"/>
    </row>
    <row r="64" spans="1:11" x14ac:dyDescent="0.2">
      <c r="A64" s="79"/>
      <c r="B64" s="80"/>
      <c r="C64" s="80"/>
      <c r="D64" s="80"/>
      <c r="E64" s="80"/>
      <c r="F64" s="80"/>
      <c r="G64" s="81" t="s">
        <v>21</v>
      </c>
      <c r="H64" s="81"/>
      <c r="I64" s="9">
        <v>1566</v>
      </c>
      <c r="J64" s="9"/>
      <c r="K64" s="10"/>
    </row>
    <row r="65" spans="1:11" ht="73.5" x14ac:dyDescent="0.2">
      <c r="A65" s="79"/>
      <c r="B65" s="80"/>
      <c r="C65" s="80"/>
      <c r="D65" s="80"/>
      <c r="E65" s="80" t="s">
        <v>45</v>
      </c>
      <c r="F65" s="80" t="s">
        <v>46</v>
      </c>
      <c r="G65" s="6" t="s">
        <v>24</v>
      </c>
      <c r="H65" s="6" t="s">
        <v>25</v>
      </c>
      <c r="I65" s="7">
        <v>3200</v>
      </c>
      <c r="J65" s="7">
        <v>6400</v>
      </c>
      <c r="K65" s="8"/>
    </row>
    <row r="66" spans="1:11" x14ac:dyDescent="0.2">
      <c r="A66" s="79"/>
      <c r="B66" s="80"/>
      <c r="C66" s="80"/>
      <c r="D66" s="80"/>
      <c r="E66" s="80"/>
      <c r="F66" s="80"/>
      <c r="G66" s="81" t="s">
        <v>21</v>
      </c>
      <c r="H66" s="81"/>
      <c r="I66" s="9">
        <v>3200</v>
      </c>
      <c r="J66" s="9">
        <v>6400</v>
      </c>
      <c r="K66" s="10"/>
    </row>
    <row r="67" spans="1:11" ht="42" x14ac:dyDescent="0.2">
      <c r="A67" s="79"/>
      <c r="B67" s="80"/>
      <c r="C67" s="80"/>
      <c r="D67" s="80"/>
      <c r="E67" s="80" t="s">
        <v>47</v>
      </c>
      <c r="F67" s="80" t="s">
        <v>48</v>
      </c>
      <c r="G67" s="6" t="s">
        <v>19</v>
      </c>
      <c r="H67" s="6" t="s">
        <v>20</v>
      </c>
      <c r="I67" s="7">
        <v>10500</v>
      </c>
      <c r="J67" s="7">
        <v>18900</v>
      </c>
      <c r="K67" s="8"/>
    </row>
    <row r="68" spans="1:11" x14ac:dyDescent="0.2">
      <c r="A68" s="79"/>
      <c r="B68" s="80"/>
      <c r="C68" s="80"/>
      <c r="D68" s="80"/>
      <c r="E68" s="80"/>
      <c r="F68" s="80"/>
      <c r="G68" s="81" t="s">
        <v>21</v>
      </c>
      <c r="H68" s="81"/>
      <c r="I68" s="9">
        <v>10500</v>
      </c>
      <c r="J68" s="9">
        <v>18900</v>
      </c>
      <c r="K68" s="10"/>
    </row>
    <row r="69" spans="1:11" x14ac:dyDescent="0.2">
      <c r="A69" s="79"/>
      <c r="B69" s="80"/>
      <c r="C69" s="80"/>
      <c r="D69" s="80"/>
      <c r="E69" s="81" t="s">
        <v>21</v>
      </c>
      <c r="F69" s="81"/>
      <c r="G69" s="81" t="s">
        <v>28</v>
      </c>
      <c r="H69" s="81"/>
      <c r="I69" s="9">
        <v>40113.599999999999</v>
      </c>
      <c r="J69" s="9">
        <v>26866</v>
      </c>
      <c r="K69" s="10">
        <v>1566</v>
      </c>
    </row>
    <row r="70" spans="1:11" x14ac:dyDescent="0.2">
      <c r="A70" s="79"/>
      <c r="B70" s="80"/>
      <c r="C70" s="81" t="s">
        <v>21</v>
      </c>
      <c r="D70" s="81"/>
      <c r="E70" s="81" t="s">
        <v>28</v>
      </c>
      <c r="F70" s="81"/>
      <c r="G70" s="81" t="s">
        <v>28</v>
      </c>
      <c r="H70" s="81"/>
      <c r="I70" s="9">
        <v>40113.599999999999</v>
      </c>
      <c r="J70" s="9">
        <v>26866</v>
      </c>
      <c r="K70" s="10">
        <v>1566</v>
      </c>
    </row>
    <row r="71" spans="1:11" ht="63" x14ac:dyDescent="0.2">
      <c r="A71" s="79" t="s">
        <v>49</v>
      </c>
      <c r="B71" s="80" t="s">
        <v>50</v>
      </c>
      <c r="C71" s="80" t="s">
        <v>51</v>
      </c>
      <c r="D71" s="80" t="s">
        <v>52</v>
      </c>
      <c r="E71" s="80" t="s">
        <v>53</v>
      </c>
      <c r="F71" s="80" t="s">
        <v>54</v>
      </c>
      <c r="G71" s="6" t="s">
        <v>55</v>
      </c>
      <c r="H71" s="6" t="s">
        <v>56</v>
      </c>
      <c r="I71" s="7">
        <v>0</v>
      </c>
      <c r="J71" s="7">
        <v>0</v>
      </c>
      <c r="K71" s="8">
        <v>81.290000000000006</v>
      </c>
    </row>
    <row r="72" spans="1:11" x14ac:dyDescent="0.2">
      <c r="A72" s="79"/>
      <c r="B72" s="80"/>
      <c r="C72" s="80"/>
      <c r="D72" s="80"/>
      <c r="E72" s="80"/>
      <c r="F72" s="80"/>
      <c r="G72" s="81" t="s">
        <v>21</v>
      </c>
      <c r="H72" s="81"/>
      <c r="I72" s="9">
        <v>0</v>
      </c>
      <c r="J72" s="9">
        <v>0</v>
      </c>
      <c r="K72" s="10">
        <v>81.290000000000006</v>
      </c>
    </row>
    <row r="73" spans="1:11" ht="73.5" x14ac:dyDescent="0.2">
      <c r="A73" s="79"/>
      <c r="B73" s="80"/>
      <c r="C73" s="80"/>
      <c r="D73" s="80"/>
      <c r="E73" s="80" t="s">
        <v>57</v>
      </c>
      <c r="F73" s="80" t="s">
        <v>58</v>
      </c>
      <c r="G73" s="6" t="s">
        <v>24</v>
      </c>
      <c r="H73" s="6" t="s">
        <v>25</v>
      </c>
      <c r="I73" s="7">
        <v>18466.86</v>
      </c>
      <c r="J73" s="7"/>
      <c r="K73" s="8"/>
    </row>
    <row r="74" spans="1:11" x14ac:dyDescent="0.2">
      <c r="A74" s="79"/>
      <c r="B74" s="80"/>
      <c r="C74" s="80"/>
      <c r="D74" s="80"/>
      <c r="E74" s="80"/>
      <c r="F74" s="80"/>
      <c r="G74" s="81" t="s">
        <v>21</v>
      </c>
      <c r="H74" s="81"/>
      <c r="I74" s="9">
        <v>18466.86</v>
      </c>
      <c r="J74" s="9"/>
      <c r="K74" s="10"/>
    </row>
    <row r="75" spans="1:11" ht="42" x14ac:dyDescent="0.2">
      <c r="A75" s="79"/>
      <c r="B75" s="80"/>
      <c r="C75" s="80"/>
      <c r="D75" s="80"/>
      <c r="E75" s="80" t="s">
        <v>43</v>
      </c>
      <c r="F75" s="80" t="s">
        <v>44</v>
      </c>
      <c r="G75" s="6" t="s">
        <v>19</v>
      </c>
      <c r="H75" s="6" t="s">
        <v>20</v>
      </c>
      <c r="I75" s="7">
        <v>26576.2</v>
      </c>
      <c r="J75" s="7">
        <v>53152.4</v>
      </c>
      <c r="K75" s="8"/>
    </row>
    <row r="76" spans="1:11" x14ac:dyDescent="0.2">
      <c r="A76" s="79"/>
      <c r="B76" s="80"/>
      <c r="C76" s="80"/>
      <c r="D76" s="80"/>
      <c r="E76" s="80"/>
      <c r="F76" s="80"/>
      <c r="G76" s="81" t="s">
        <v>21</v>
      </c>
      <c r="H76" s="81"/>
      <c r="I76" s="9">
        <v>26576.2</v>
      </c>
      <c r="J76" s="9">
        <v>53152.4</v>
      </c>
      <c r="K76" s="10"/>
    </row>
    <row r="77" spans="1:11" ht="42" x14ac:dyDescent="0.2">
      <c r="A77" s="79"/>
      <c r="B77" s="80"/>
      <c r="C77" s="80"/>
      <c r="D77" s="80"/>
      <c r="E77" s="80" t="s">
        <v>374</v>
      </c>
      <c r="F77" s="80" t="s">
        <v>375</v>
      </c>
      <c r="G77" s="6" t="s">
        <v>64</v>
      </c>
      <c r="H77" s="6" t="s">
        <v>65</v>
      </c>
      <c r="I77" s="7">
        <v>7682.5</v>
      </c>
      <c r="J77" s="7"/>
      <c r="K77" s="8"/>
    </row>
    <row r="78" spans="1:11" x14ac:dyDescent="0.2">
      <c r="A78" s="79"/>
      <c r="B78" s="80"/>
      <c r="C78" s="80"/>
      <c r="D78" s="80"/>
      <c r="E78" s="80"/>
      <c r="F78" s="80"/>
      <c r="G78" s="81" t="s">
        <v>21</v>
      </c>
      <c r="H78" s="81"/>
      <c r="I78" s="9">
        <v>7682.5</v>
      </c>
      <c r="J78" s="9"/>
      <c r="K78" s="10"/>
    </row>
    <row r="79" spans="1:11" ht="31.5" x14ac:dyDescent="0.2">
      <c r="A79" s="79"/>
      <c r="B79" s="80"/>
      <c r="C79" s="80"/>
      <c r="D79" s="80"/>
      <c r="E79" s="6" t="s">
        <v>49</v>
      </c>
      <c r="F79" s="6" t="s">
        <v>50</v>
      </c>
      <c r="G79" s="81" t="s">
        <v>21</v>
      </c>
      <c r="H79" s="81"/>
      <c r="I79" s="9">
        <v>0</v>
      </c>
      <c r="J79" s="9"/>
      <c r="K79" s="10"/>
    </row>
    <row r="80" spans="1:11" ht="42" x14ac:dyDescent="0.2">
      <c r="A80" s="79"/>
      <c r="B80" s="80"/>
      <c r="C80" s="80"/>
      <c r="D80" s="80"/>
      <c r="E80" s="6" t="s">
        <v>59</v>
      </c>
      <c r="F80" s="6" t="s">
        <v>60</v>
      </c>
      <c r="G80" s="81" t="s">
        <v>21</v>
      </c>
      <c r="H80" s="81"/>
      <c r="I80" s="9">
        <v>0</v>
      </c>
      <c r="J80" s="9"/>
      <c r="K80" s="10"/>
    </row>
    <row r="81" spans="1:11" ht="42" x14ac:dyDescent="0.2">
      <c r="A81" s="79"/>
      <c r="B81" s="80"/>
      <c r="C81" s="80"/>
      <c r="D81" s="80"/>
      <c r="E81" s="6" t="s">
        <v>62</v>
      </c>
      <c r="F81" s="6" t="s">
        <v>63</v>
      </c>
      <c r="G81" s="81" t="s">
        <v>21</v>
      </c>
      <c r="H81" s="81"/>
      <c r="I81" s="9">
        <v>0</v>
      </c>
      <c r="J81" s="9"/>
      <c r="K81" s="10"/>
    </row>
    <row r="82" spans="1:11" ht="52.5" x14ac:dyDescent="0.2">
      <c r="A82" s="79"/>
      <c r="B82" s="80"/>
      <c r="C82" s="80"/>
      <c r="D82" s="80"/>
      <c r="E82" s="6" t="s">
        <v>66</v>
      </c>
      <c r="F82" s="6" t="s">
        <v>67</v>
      </c>
      <c r="G82" s="81" t="s">
        <v>21</v>
      </c>
      <c r="H82" s="81"/>
      <c r="I82" s="9">
        <v>0</v>
      </c>
      <c r="J82" s="9">
        <v>0</v>
      </c>
      <c r="K82" s="10">
        <v>0</v>
      </c>
    </row>
    <row r="83" spans="1:11" ht="42" x14ac:dyDescent="0.2">
      <c r="A83" s="79"/>
      <c r="B83" s="80"/>
      <c r="C83" s="80"/>
      <c r="D83" s="80"/>
      <c r="E83" s="6" t="s">
        <v>68</v>
      </c>
      <c r="F83" s="6" t="s">
        <v>69</v>
      </c>
      <c r="G83" s="81" t="s">
        <v>21</v>
      </c>
      <c r="H83" s="81"/>
      <c r="I83" s="9">
        <v>0</v>
      </c>
      <c r="J83" s="9"/>
      <c r="K83" s="10"/>
    </row>
    <row r="84" spans="1:11" ht="94.5" x14ac:dyDescent="0.2">
      <c r="A84" s="79"/>
      <c r="B84" s="80"/>
      <c r="C84" s="80"/>
      <c r="D84" s="80"/>
      <c r="E84" s="6" t="s">
        <v>70</v>
      </c>
      <c r="F84" s="6" t="s">
        <v>71</v>
      </c>
      <c r="G84" s="81" t="s">
        <v>21</v>
      </c>
      <c r="H84" s="81"/>
      <c r="I84" s="9">
        <v>0</v>
      </c>
      <c r="J84" s="9">
        <v>0</v>
      </c>
      <c r="K84" s="10"/>
    </row>
    <row r="85" spans="1:11" ht="73.5" x14ac:dyDescent="0.2">
      <c r="A85" s="79"/>
      <c r="B85" s="80"/>
      <c r="C85" s="80"/>
      <c r="D85" s="80"/>
      <c r="E85" s="80" t="s">
        <v>376</v>
      </c>
      <c r="F85" s="80" t="s">
        <v>377</v>
      </c>
      <c r="G85" s="6" t="s">
        <v>24</v>
      </c>
      <c r="H85" s="6" t="s">
        <v>25</v>
      </c>
      <c r="I85" s="7">
        <v>881.63</v>
      </c>
      <c r="J85" s="7"/>
      <c r="K85" s="8"/>
    </row>
    <row r="86" spans="1:11" x14ac:dyDescent="0.2">
      <c r="A86" s="79"/>
      <c r="B86" s="80"/>
      <c r="C86" s="80"/>
      <c r="D86" s="80"/>
      <c r="E86" s="80"/>
      <c r="F86" s="80"/>
      <c r="G86" s="81" t="s">
        <v>21</v>
      </c>
      <c r="H86" s="81"/>
      <c r="I86" s="9">
        <v>881.63</v>
      </c>
      <c r="J86" s="9"/>
      <c r="K86" s="10"/>
    </row>
    <row r="87" spans="1:11" ht="105" x14ac:dyDescent="0.2">
      <c r="A87" s="79"/>
      <c r="B87" s="80"/>
      <c r="C87" s="80"/>
      <c r="D87" s="80"/>
      <c r="E87" s="6" t="s">
        <v>72</v>
      </c>
      <c r="F87" s="6" t="s">
        <v>73</v>
      </c>
      <c r="G87" s="81" t="s">
        <v>21</v>
      </c>
      <c r="H87" s="81"/>
      <c r="I87" s="9">
        <v>0</v>
      </c>
      <c r="J87" s="9"/>
      <c r="K87" s="10"/>
    </row>
    <row r="88" spans="1:11" ht="42" x14ac:dyDescent="0.2">
      <c r="A88" s="79"/>
      <c r="B88" s="80"/>
      <c r="C88" s="80"/>
      <c r="D88" s="80"/>
      <c r="E88" s="80" t="s">
        <v>168</v>
      </c>
      <c r="F88" s="80" t="s">
        <v>169</v>
      </c>
      <c r="G88" s="6" t="s">
        <v>19</v>
      </c>
      <c r="H88" s="6" t="s">
        <v>20</v>
      </c>
      <c r="I88" s="7">
        <v>0</v>
      </c>
      <c r="J88" s="7">
        <v>0</v>
      </c>
      <c r="K88" s="8">
        <v>3779.02</v>
      </c>
    </row>
    <row r="89" spans="1:11" ht="73.5" x14ac:dyDescent="0.2">
      <c r="A89" s="79"/>
      <c r="B89" s="80"/>
      <c r="C89" s="80"/>
      <c r="D89" s="80"/>
      <c r="E89" s="80"/>
      <c r="F89" s="80"/>
      <c r="G89" s="6" t="s">
        <v>24</v>
      </c>
      <c r="H89" s="6" t="s">
        <v>25</v>
      </c>
      <c r="I89" s="7">
        <v>0</v>
      </c>
      <c r="J89" s="7">
        <v>0</v>
      </c>
      <c r="K89" s="8">
        <v>180</v>
      </c>
    </row>
    <row r="90" spans="1:11" x14ac:dyDescent="0.2">
      <c r="A90" s="79"/>
      <c r="B90" s="80"/>
      <c r="C90" s="80"/>
      <c r="D90" s="80"/>
      <c r="E90" s="80"/>
      <c r="F90" s="80"/>
      <c r="G90" s="81" t="s">
        <v>21</v>
      </c>
      <c r="H90" s="81"/>
      <c r="I90" s="9">
        <v>0</v>
      </c>
      <c r="J90" s="9">
        <v>0</v>
      </c>
      <c r="K90" s="10">
        <v>3959.02</v>
      </c>
    </row>
    <row r="91" spans="1:11" ht="42" x14ac:dyDescent="0.2">
      <c r="A91" s="79"/>
      <c r="B91" s="80"/>
      <c r="C91" s="80"/>
      <c r="D91" s="80"/>
      <c r="E91" s="80" t="s">
        <v>47</v>
      </c>
      <c r="F91" s="80" t="s">
        <v>48</v>
      </c>
      <c r="G91" s="6" t="s">
        <v>19</v>
      </c>
      <c r="H91" s="6" t="s">
        <v>20</v>
      </c>
      <c r="I91" s="7">
        <v>0</v>
      </c>
      <c r="J91" s="7">
        <v>0</v>
      </c>
      <c r="K91" s="8">
        <v>11690.4</v>
      </c>
    </row>
    <row r="92" spans="1:11" x14ac:dyDescent="0.2">
      <c r="A92" s="79"/>
      <c r="B92" s="80"/>
      <c r="C92" s="80"/>
      <c r="D92" s="80"/>
      <c r="E92" s="80"/>
      <c r="F92" s="80"/>
      <c r="G92" s="81" t="s">
        <v>21</v>
      </c>
      <c r="H92" s="81"/>
      <c r="I92" s="9">
        <v>0</v>
      </c>
      <c r="J92" s="9">
        <v>0</v>
      </c>
      <c r="K92" s="10">
        <v>11690.4</v>
      </c>
    </row>
    <row r="93" spans="1:11" ht="73.5" x14ac:dyDescent="0.2">
      <c r="A93" s="79"/>
      <c r="B93" s="80"/>
      <c r="C93" s="80"/>
      <c r="D93" s="80"/>
      <c r="E93" s="80" t="s">
        <v>74</v>
      </c>
      <c r="F93" s="80" t="s">
        <v>75</v>
      </c>
      <c r="G93" s="6" t="s">
        <v>24</v>
      </c>
      <c r="H93" s="6" t="s">
        <v>25</v>
      </c>
      <c r="I93" s="7">
        <v>0</v>
      </c>
      <c r="J93" s="7">
        <v>0</v>
      </c>
      <c r="K93" s="8">
        <v>3420</v>
      </c>
    </row>
    <row r="94" spans="1:11" x14ac:dyDescent="0.2">
      <c r="A94" s="79"/>
      <c r="B94" s="80"/>
      <c r="C94" s="80"/>
      <c r="D94" s="80"/>
      <c r="E94" s="80"/>
      <c r="F94" s="80"/>
      <c r="G94" s="81" t="s">
        <v>21</v>
      </c>
      <c r="H94" s="81"/>
      <c r="I94" s="9">
        <v>0</v>
      </c>
      <c r="J94" s="9">
        <v>0</v>
      </c>
      <c r="K94" s="10">
        <v>3420</v>
      </c>
    </row>
    <row r="95" spans="1:11" x14ac:dyDescent="0.2">
      <c r="A95" s="79"/>
      <c r="B95" s="80"/>
      <c r="C95" s="80"/>
      <c r="D95" s="80"/>
      <c r="E95" s="81" t="s">
        <v>21</v>
      </c>
      <c r="F95" s="81"/>
      <c r="G95" s="81" t="s">
        <v>28</v>
      </c>
      <c r="H95" s="81"/>
      <c r="I95" s="9">
        <v>53607.19</v>
      </c>
      <c r="J95" s="9">
        <v>53152.4</v>
      </c>
      <c r="K95" s="10">
        <v>19150.71</v>
      </c>
    </row>
    <row r="96" spans="1:11" x14ac:dyDescent="0.2">
      <c r="A96" s="79"/>
      <c r="B96" s="80"/>
      <c r="C96" s="81" t="s">
        <v>21</v>
      </c>
      <c r="D96" s="81"/>
      <c r="E96" s="81" t="s">
        <v>28</v>
      </c>
      <c r="F96" s="81"/>
      <c r="G96" s="81" t="s">
        <v>28</v>
      </c>
      <c r="H96" s="81"/>
      <c r="I96" s="9">
        <v>53607.19</v>
      </c>
      <c r="J96" s="9">
        <v>53152.4</v>
      </c>
      <c r="K96" s="10">
        <v>19150.71</v>
      </c>
    </row>
    <row r="97" spans="1:11" ht="42" x14ac:dyDescent="0.2">
      <c r="A97" s="79" t="s">
        <v>378</v>
      </c>
      <c r="B97" s="80" t="s">
        <v>379</v>
      </c>
      <c r="C97" s="80" t="s">
        <v>309</v>
      </c>
      <c r="D97" s="80" t="s">
        <v>310</v>
      </c>
      <c r="E97" s="80" t="s">
        <v>43</v>
      </c>
      <c r="F97" s="80" t="s">
        <v>44</v>
      </c>
      <c r="G97" s="6" t="s">
        <v>19</v>
      </c>
      <c r="H97" s="6" t="s">
        <v>20</v>
      </c>
      <c r="I97" s="7">
        <v>26576.2</v>
      </c>
      <c r="J97" s="7">
        <v>26576.2</v>
      </c>
      <c r="K97" s="8"/>
    </row>
    <row r="98" spans="1:11" x14ac:dyDescent="0.2">
      <c r="A98" s="79"/>
      <c r="B98" s="80"/>
      <c r="C98" s="80"/>
      <c r="D98" s="80"/>
      <c r="E98" s="80"/>
      <c r="F98" s="80"/>
      <c r="G98" s="81" t="s">
        <v>21</v>
      </c>
      <c r="H98" s="81"/>
      <c r="I98" s="9">
        <v>26576.2</v>
      </c>
      <c r="J98" s="9">
        <v>26576.2</v>
      </c>
      <c r="K98" s="10"/>
    </row>
    <row r="99" spans="1:11" ht="42" x14ac:dyDescent="0.2">
      <c r="A99" s="79"/>
      <c r="B99" s="80"/>
      <c r="C99" s="80"/>
      <c r="D99" s="80"/>
      <c r="E99" s="80" t="s">
        <v>380</v>
      </c>
      <c r="F99" s="80" t="s">
        <v>381</v>
      </c>
      <c r="G99" s="6" t="s">
        <v>64</v>
      </c>
      <c r="H99" s="6" t="s">
        <v>65</v>
      </c>
      <c r="I99" s="7">
        <v>20750</v>
      </c>
      <c r="J99" s="7"/>
      <c r="K99" s="8"/>
    </row>
    <row r="100" spans="1:11" x14ac:dyDescent="0.2">
      <c r="A100" s="79"/>
      <c r="B100" s="80"/>
      <c r="C100" s="80"/>
      <c r="D100" s="80"/>
      <c r="E100" s="80"/>
      <c r="F100" s="80"/>
      <c r="G100" s="81" t="s">
        <v>21</v>
      </c>
      <c r="H100" s="81"/>
      <c r="I100" s="9">
        <v>20750</v>
      </c>
      <c r="J100" s="9"/>
      <c r="K100" s="10"/>
    </row>
    <row r="101" spans="1:11" x14ac:dyDescent="0.2">
      <c r="A101" s="79"/>
      <c r="B101" s="80"/>
      <c r="C101" s="80"/>
      <c r="D101" s="80"/>
      <c r="E101" s="81" t="s">
        <v>21</v>
      </c>
      <c r="F101" s="81"/>
      <c r="G101" s="81" t="s">
        <v>28</v>
      </c>
      <c r="H101" s="81"/>
      <c r="I101" s="9">
        <v>47326.2</v>
      </c>
      <c r="J101" s="9">
        <v>26576.2</v>
      </c>
      <c r="K101" s="10"/>
    </row>
    <row r="102" spans="1:11" ht="73.5" x14ac:dyDescent="0.2">
      <c r="A102" s="79"/>
      <c r="B102" s="80"/>
      <c r="C102" s="80" t="s">
        <v>382</v>
      </c>
      <c r="D102" s="80" t="s">
        <v>383</v>
      </c>
      <c r="E102" s="80" t="s">
        <v>384</v>
      </c>
      <c r="F102" s="80" t="s">
        <v>385</v>
      </c>
      <c r="G102" s="6" t="s">
        <v>386</v>
      </c>
      <c r="H102" s="6" t="s">
        <v>387</v>
      </c>
      <c r="I102" s="7">
        <v>28300</v>
      </c>
      <c r="J102" s="7"/>
      <c r="K102" s="8"/>
    </row>
    <row r="103" spans="1:11" x14ac:dyDescent="0.2">
      <c r="A103" s="79"/>
      <c r="B103" s="80"/>
      <c r="C103" s="80"/>
      <c r="D103" s="80"/>
      <c r="E103" s="80"/>
      <c r="F103" s="80"/>
      <c r="G103" s="81" t="s">
        <v>21</v>
      </c>
      <c r="H103" s="81"/>
      <c r="I103" s="9">
        <v>28300</v>
      </c>
      <c r="J103" s="9"/>
      <c r="K103" s="10"/>
    </row>
    <row r="104" spans="1:11" x14ac:dyDescent="0.2">
      <c r="A104" s="79"/>
      <c r="B104" s="80"/>
      <c r="C104" s="80"/>
      <c r="D104" s="80"/>
      <c r="E104" s="81" t="s">
        <v>21</v>
      </c>
      <c r="F104" s="81"/>
      <c r="G104" s="81" t="s">
        <v>28</v>
      </c>
      <c r="H104" s="81"/>
      <c r="I104" s="9">
        <v>28300</v>
      </c>
      <c r="J104" s="9"/>
      <c r="K104" s="10"/>
    </row>
    <row r="105" spans="1:11" x14ac:dyDescent="0.2">
      <c r="A105" s="79"/>
      <c r="B105" s="80"/>
      <c r="C105" s="81" t="s">
        <v>21</v>
      </c>
      <c r="D105" s="81"/>
      <c r="E105" s="81" t="s">
        <v>28</v>
      </c>
      <c r="F105" s="81"/>
      <c r="G105" s="81" t="s">
        <v>28</v>
      </c>
      <c r="H105" s="81"/>
      <c r="I105" s="9">
        <v>75626.2</v>
      </c>
      <c r="J105" s="9">
        <v>26576.2</v>
      </c>
      <c r="K105" s="10"/>
    </row>
    <row r="106" spans="1:11" ht="31.5" x14ac:dyDescent="0.2">
      <c r="A106" s="79" t="s">
        <v>76</v>
      </c>
      <c r="B106" s="80" t="s">
        <v>77</v>
      </c>
      <c r="C106" s="80" t="s">
        <v>388</v>
      </c>
      <c r="D106" s="80" t="s">
        <v>389</v>
      </c>
      <c r="E106" s="80" t="s">
        <v>390</v>
      </c>
      <c r="F106" s="80" t="s">
        <v>391</v>
      </c>
      <c r="G106" s="6" t="s">
        <v>146</v>
      </c>
      <c r="H106" s="6" t="s">
        <v>147</v>
      </c>
      <c r="I106" s="7">
        <v>144951.39000000001</v>
      </c>
      <c r="J106" s="7"/>
      <c r="K106" s="8"/>
    </row>
    <row r="107" spans="1:11" x14ac:dyDescent="0.2">
      <c r="A107" s="79"/>
      <c r="B107" s="80"/>
      <c r="C107" s="80"/>
      <c r="D107" s="80"/>
      <c r="E107" s="80"/>
      <c r="F107" s="80"/>
      <c r="G107" s="81" t="s">
        <v>21</v>
      </c>
      <c r="H107" s="81"/>
      <c r="I107" s="9">
        <v>144951.39000000001</v>
      </c>
      <c r="J107" s="9"/>
      <c r="K107" s="10"/>
    </row>
    <row r="108" spans="1:11" x14ac:dyDescent="0.2">
      <c r="A108" s="79"/>
      <c r="B108" s="80"/>
      <c r="C108" s="80"/>
      <c r="D108" s="80"/>
      <c r="E108" s="81" t="s">
        <v>21</v>
      </c>
      <c r="F108" s="81"/>
      <c r="G108" s="81" t="s">
        <v>28</v>
      </c>
      <c r="H108" s="81"/>
      <c r="I108" s="9">
        <v>144951.39000000001</v>
      </c>
      <c r="J108" s="9"/>
      <c r="K108" s="10"/>
    </row>
    <row r="109" spans="1:11" ht="31.5" x14ac:dyDescent="0.2">
      <c r="A109" s="79"/>
      <c r="B109" s="80"/>
      <c r="C109" s="80" t="s">
        <v>392</v>
      </c>
      <c r="D109" s="80" t="s">
        <v>393</v>
      </c>
      <c r="E109" s="80" t="s">
        <v>394</v>
      </c>
      <c r="F109" s="80" t="s">
        <v>395</v>
      </c>
      <c r="G109" s="6" t="s">
        <v>146</v>
      </c>
      <c r="H109" s="6" t="s">
        <v>147</v>
      </c>
      <c r="I109" s="7">
        <v>415887.85</v>
      </c>
      <c r="J109" s="7"/>
      <c r="K109" s="8"/>
    </row>
    <row r="110" spans="1:11" x14ac:dyDescent="0.2">
      <c r="A110" s="79"/>
      <c r="B110" s="80"/>
      <c r="C110" s="80"/>
      <c r="D110" s="80"/>
      <c r="E110" s="80"/>
      <c r="F110" s="80"/>
      <c r="G110" s="81" t="s">
        <v>21</v>
      </c>
      <c r="H110" s="81"/>
      <c r="I110" s="9">
        <v>415887.85</v>
      </c>
      <c r="J110" s="9"/>
      <c r="K110" s="10"/>
    </row>
    <row r="111" spans="1:11" x14ac:dyDescent="0.2">
      <c r="A111" s="79"/>
      <c r="B111" s="80"/>
      <c r="C111" s="80"/>
      <c r="D111" s="80"/>
      <c r="E111" s="81" t="s">
        <v>21</v>
      </c>
      <c r="F111" s="81"/>
      <c r="G111" s="81" t="s">
        <v>28</v>
      </c>
      <c r="H111" s="81"/>
      <c r="I111" s="9">
        <v>415887.85</v>
      </c>
      <c r="J111" s="9"/>
      <c r="K111" s="10"/>
    </row>
    <row r="112" spans="1:11" ht="42" x14ac:dyDescent="0.2">
      <c r="A112" s="79"/>
      <c r="B112" s="80"/>
      <c r="C112" s="80" t="s">
        <v>396</v>
      </c>
      <c r="D112" s="80" t="s">
        <v>397</v>
      </c>
      <c r="E112" s="80" t="s">
        <v>398</v>
      </c>
      <c r="F112" s="80" t="s">
        <v>399</v>
      </c>
      <c r="G112" s="6" t="s">
        <v>37</v>
      </c>
      <c r="H112" s="6" t="s">
        <v>38</v>
      </c>
      <c r="I112" s="7">
        <v>408.6</v>
      </c>
      <c r="J112" s="7"/>
      <c r="K112" s="8"/>
    </row>
    <row r="113" spans="1:11" x14ac:dyDescent="0.2">
      <c r="A113" s="79"/>
      <c r="B113" s="80"/>
      <c r="C113" s="80"/>
      <c r="D113" s="80"/>
      <c r="E113" s="80"/>
      <c r="F113" s="80"/>
      <c r="G113" s="81" t="s">
        <v>21</v>
      </c>
      <c r="H113" s="81"/>
      <c r="I113" s="9">
        <v>408.6</v>
      </c>
      <c r="J113" s="9"/>
      <c r="K113" s="10"/>
    </row>
    <row r="114" spans="1:11" x14ac:dyDescent="0.2">
      <c r="A114" s="79"/>
      <c r="B114" s="80"/>
      <c r="C114" s="80"/>
      <c r="D114" s="80"/>
      <c r="E114" s="81" t="s">
        <v>21</v>
      </c>
      <c r="F114" s="81"/>
      <c r="G114" s="81" t="s">
        <v>28</v>
      </c>
      <c r="H114" s="81"/>
      <c r="I114" s="9">
        <v>408.6</v>
      </c>
      <c r="J114" s="9"/>
      <c r="K114" s="10"/>
    </row>
    <row r="115" spans="1:11" ht="73.5" x14ac:dyDescent="0.2">
      <c r="A115" s="79"/>
      <c r="B115" s="80"/>
      <c r="C115" s="80" t="s">
        <v>31</v>
      </c>
      <c r="D115" s="80" t="s">
        <v>32</v>
      </c>
      <c r="E115" s="80" t="s">
        <v>400</v>
      </c>
      <c r="F115" s="80" t="s">
        <v>401</v>
      </c>
      <c r="G115" s="6" t="s">
        <v>24</v>
      </c>
      <c r="H115" s="6" t="s">
        <v>25</v>
      </c>
      <c r="I115" s="7">
        <v>20000</v>
      </c>
      <c r="J115" s="7"/>
      <c r="K115" s="8"/>
    </row>
    <row r="116" spans="1:11" x14ac:dyDescent="0.2">
      <c r="A116" s="79"/>
      <c r="B116" s="80"/>
      <c r="C116" s="80"/>
      <c r="D116" s="80"/>
      <c r="E116" s="80"/>
      <c r="F116" s="80"/>
      <c r="G116" s="81" t="s">
        <v>21</v>
      </c>
      <c r="H116" s="81"/>
      <c r="I116" s="9">
        <v>20000</v>
      </c>
      <c r="J116" s="9"/>
      <c r="K116" s="10"/>
    </row>
    <row r="117" spans="1:11" x14ac:dyDescent="0.2">
      <c r="A117" s="79"/>
      <c r="B117" s="80"/>
      <c r="C117" s="80"/>
      <c r="D117" s="80"/>
      <c r="E117" s="81" t="s">
        <v>21</v>
      </c>
      <c r="F117" s="81"/>
      <c r="G117" s="81" t="s">
        <v>28</v>
      </c>
      <c r="H117" s="81"/>
      <c r="I117" s="9">
        <v>20000</v>
      </c>
      <c r="J117" s="9"/>
      <c r="K117" s="10"/>
    </row>
    <row r="118" spans="1:11" ht="73.5" x14ac:dyDescent="0.2">
      <c r="A118" s="79"/>
      <c r="B118" s="80"/>
      <c r="C118" s="80" t="s">
        <v>313</v>
      </c>
      <c r="D118" s="80" t="s">
        <v>314</v>
      </c>
      <c r="E118" s="80" t="s">
        <v>400</v>
      </c>
      <c r="F118" s="80" t="s">
        <v>401</v>
      </c>
      <c r="G118" s="6" t="s">
        <v>24</v>
      </c>
      <c r="H118" s="6" t="s">
        <v>25</v>
      </c>
      <c r="I118" s="7">
        <v>20000</v>
      </c>
      <c r="J118" s="7"/>
      <c r="K118" s="8"/>
    </row>
    <row r="119" spans="1:11" x14ac:dyDescent="0.2">
      <c r="A119" s="79"/>
      <c r="B119" s="80"/>
      <c r="C119" s="80"/>
      <c r="D119" s="80"/>
      <c r="E119" s="80"/>
      <c r="F119" s="80"/>
      <c r="G119" s="81" t="s">
        <v>21</v>
      </c>
      <c r="H119" s="81"/>
      <c r="I119" s="9">
        <v>20000</v>
      </c>
      <c r="J119" s="9"/>
      <c r="K119" s="10"/>
    </row>
    <row r="120" spans="1:11" x14ac:dyDescent="0.2">
      <c r="A120" s="79"/>
      <c r="B120" s="80"/>
      <c r="C120" s="80"/>
      <c r="D120" s="80"/>
      <c r="E120" s="81" t="s">
        <v>21</v>
      </c>
      <c r="F120" s="81"/>
      <c r="G120" s="81" t="s">
        <v>28</v>
      </c>
      <c r="H120" s="81"/>
      <c r="I120" s="9">
        <v>20000</v>
      </c>
      <c r="J120" s="9"/>
      <c r="K120" s="10"/>
    </row>
    <row r="121" spans="1:11" ht="73.5" x14ac:dyDescent="0.2">
      <c r="A121" s="79"/>
      <c r="B121" s="80"/>
      <c r="C121" s="80" t="s">
        <v>51</v>
      </c>
      <c r="D121" s="80" t="s">
        <v>52</v>
      </c>
      <c r="E121" s="80" t="s">
        <v>400</v>
      </c>
      <c r="F121" s="80" t="s">
        <v>401</v>
      </c>
      <c r="G121" s="6" t="s">
        <v>24</v>
      </c>
      <c r="H121" s="6" t="s">
        <v>25</v>
      </c>
      <c r="I121" s="7">
        <v>20000</v>
      </c>
      <c r="J121" s="7"/>
      <c r="K121" s="8"/>
    </row>
    <row r="122" spans="1:11" x14ac:dyDescent="0.2">
      <c r="A122" s="79"/>
      <c r="B122" s="80"/>
      <c r="C122" s="80"/>
      <c r="D122" s="80"/>
      <c r="E122" s="80"/>
      <c r="F122" s="80"/>
      <c r="G122" s="81" t="s">
        <v>21</v>
      </c>
      <c r="H122" s="81"/>
      <c r="I122" s="9">
        <v>20000</v>
      </c>
      <c r="J122" s="9"/>
      <c r="K122" s="10"/>
    </row>
    <row r="123" spans="1:11" x14ac:dyDescent="0.2">
      <c r="A123" s="79"/>
      <c r="B123" s="80"/>
      <c r="C123" s="80"/>
      <c r="D123" s="80"/>
      <c r="E123" s="81" t="s">
        <v>21</v>
      </c>
      <c r="F123" s="81"/>
      <c r="G123" s="81" t="s">
        <v>28</v>
      </c>
      <c r="H123" s="81"/>
      <c r="I123" s="9">
        <v>20000</v>
      </c>
      <c r="J123" s="9"/>
      <c r="K123" s="10"/>
    </row>
    <row r="124" spans="1:11" ht="42" x14ac:dyDescent="0.2">
      <c r="A124" s="79"/>
      <c r="B124" s="80"/>
      <c r="C124" s="80" t="s">
        <v>78</v>
      </c>
      <c r="D124" s="80" t="s">
        <v>79</v>
      </c>
      <c r="E124" s="80" t="s">
        <v>242</v>
      </c>
      <c r="F124" s="80" t="s">
        <v>243</v>
      </c>
      <c r="G124" s="6" t="s">
        <v>19</v>
      </c>
      <c r="H124" s="6" t="s">
        <v>20</v>
      </c>
      <c r="I124" s="7">
        <v>5458.14</v>
      </c>
      <c r="J124" s="7"/>
      <c r="K124" s="8"/>
    </row>
    <row r="125" spans="1:11" x14ac:dyDescent="0.2">
      <c r="A125" s="79"/>
      <c r="B125" s="80"/>
      <c r="C125" s="80"/>
      <c r="D125" s="80"/>
      <c r="E125" s="80"/>
      <c r="F125" s="80"/>
      <c r="G125" s="81" t="s">
        <v>21</v>
      </c>
      <c r="H125" s="81"/>
      <c r="I125" s="9">
        <v>5458.14</v>
      </c>
      <c r="J125" s="9"/>
      <c r="K125" s="10"/>
    </row>
    <row r="126" spans="1:11" ht="73.5" x14ac:dyDescent="0.2">
      <c r="A126" s="79"/>
      <c r="B126" s="80"/>
      <c r="C126" s="80"/>
      <c r="D126" s="80"/>
      <c r="E126" s="6" t="s">
        <v>80</v>
      </c>
      <c r="F126" s="6" t="s">
        <v>81</v>
      </c>
      <c r="G126" s="81" t="s">
        <v>21</v>
      </c>
      <c r="H126" s="81"/>
      <c r="I126" s="9">
        <v>0</v>
      </c>
      <c r="J126" s="9"/>
      <c r="K126" s="10"/>
    </row>
    <row r="127" spans="1:11" ht="105" x14ac:dyDescent="0.2">
      <c r="A127" s="79"/>
      <c r="B127" s="80"/>
      <c r="C127" s="80"/>
      <c r="D127" s="80"/>
      <c r="E127" s="6" t="s">
        <v>82</v>
      </c>
      <c r="F127" s="6" t="s">
        <v>83</v>
      </c>
      <c r="G127" s="81" t="s">
        <v>21</v>
      </c>
      <c r="H127" s="81"/>
      <c r="I127" s="9">
        <v>0</v>
      </c>
      <c r="J127" s="9"/>
      <c r="K127" s="10"/>
    </row>
    <row r="128" spans="1:11" ht="42" x14ac:dyDescent="0.2">
      <c r="A128" s="79"/>
      <c r="B128" s="80"/>
      <c r="C128" s="80"/>
      <c r="D128" s="80"/>
      <c r="E128" s="6" t="s">
        <v>53</v>
      </c>
      <c r="F128" s="6" t="s">
        <v>54</v>
      </c>
      <c r="G128" s="81" t="s">
        <v>21</v>
      </c>
      <c r="H128" s="81"/>
      <c r="I128" s="9">
        <v>0</v>
      </c>
      <c r="J128" s="9">
        <v>0</v>
      </c>
      <c r="K128" s="10">
        <v>0</v>
      </c>
    </row>
    <row r="129" spans="1:11" ht="73.5" x14ac:dyDescent="0.2">
      <c r="A129" s="79"/>
      <c r="B129" s="80"/>
      <c r="C129" s="80"/>
      <c r="D129" s="80"/>
      <c r="E129" s="6" t="s">
        <v>86</v>
      </c>
      <c r="F129" s="6" t="s">
        <v>87</v>
      </c>
      <c r="G129" s="81" t="s">
        <v>21</v>
      </c>
      <c r="H129" s="81"/>
      <c r="I129" s="9">
        <v>0</v>
      </c>
      <c r="J129" s="9"/>
      <c r="K129" s="10"/>
    </row>
    <row r="130" spans="1:11" ht="21" x14ac:dyDescent="0.2">
      <c r="A130" s="79"/>
      <c r="B130" s="80"/>
      <c r="C130" s="80"/>
      <c r="D130" s="80"/>
      <c r="E130" s="6" t="s">
        <v>88</v>
      </c>
      <c r="F130" s="6" t="s">
        <v>89</v>
      </c>
      <c r="G130" s="81" t="s">
        <v>21</v>
      </c>
      <c r="H130" s="81"/>
      <c r="I130" s="9">
        <v>0</v>
      </c>
      <c r="J130" s="9"/>
      <c r="K130" s="10"/>
    </row>
    <row r="131" spans="1:11" ht="42" x14ac:dyDescent="0.2">
      <c r="A131" s="79"/>
      <c r="B131" s="80"/>
      <c r="C131" s="80"/>
      <c r="D131" s="80"/>
      <c r="E131" s="80" t="s">
        <v>402</v>
      </c>
      <c r="F131" s="80" t="s">
        <v>403</v>
      </c>
      <c r="G131" s="6" t="s">
        <v>64</v>
      </c>
      <c r="H131" s="6" t="s">
        <v>65</v>
      </c>
      <c r="I131" s="7">
        <v>6667.68</v>
      </c>
      <c r="J131" s="7"/>
      <c r="K131" s="8"/>
    </row>
    <row r="132" spans="1:11" ht="73.5" x14ac:dyDescent="0.2">
      <c r="A132" s="79"/>
      <c r="B132" s="80"/>
      <c r="C132" s="80"/>
      <c r="D132" s="80"/>
      <c r="E132" s="80"/>
      <c r="F132" s="80"/>
      <c r="G132" s="6" t="s">
        <v>24</v>
      </c>
      <c r="H132" s="6" t="s">
        <v>25</v>
      </c>
      <c r="I132" s="7">
        <v>4795.67</v>
      </c>
      <c r="J132" s="7"/>
      <c r="K132" s="8"/>
    </row>
    <row r="133" spans="1:11" x14ac:dyDescent="0.2">
      <c r="A133" s="79"/>
      <c r="B133" s="80"/>
      <c r="C133" s="80"/>
      <c r="D133" s="80"/>
      <c r="E133" s="80"/>
      <c r="F133" s="80"/>
      <c r="G133" s="81" t="s">
        <v>21</v>
      </c>
      <c r="H133" s="81"/>
      <c r="I133" s="9">
        <v>11463.35</v>
      </c>
      <c r="J133" s="9"/>
      <c r="K133" s="10"/>
    </row>
    <row r="134" spans="1:11" ht="84" x14ac:dyDescent="0.2">
      <c r="A134" s="79"/>
      <c r="B134" s="80"/>
      <c r="C134" s="80"/>
      <c r="D134" s="80"/>
      <c r="E134" s="6" t="s">
        <v>90</v>
      </c>
      <c r="F134" s="6" t="s">
        <v>91</v>
      </c>
      <c r="G134" s="81" t="s">
        <v>21</v>
      </c>
      <c r="H134" s="81"/>
      <c r="I134" s="9">
        <v>0</v>
      </c>
      <c r="J134" s="9"/>
      <c r="K134" s="10"/>
    </row>
    <row r="135" spans="1:11" ht="73.5" x14ac:dyDescent="0.2">
      <c r="A135" s="79"/>
      <c r="B135" s="80"/>
      <c r="C135" s="80"/>
      <c r="D135" s="80"/>
      <c r="E135" s="6" t="s">
        <v>92</v>
      </c>
      <c r="F135" s="6" t="s">
        <v>93</v>
      </c>
      <c r="G135" s="81" t="s">
        <v>21</v>
      </c>
      <c r="H135" s="81"/>
      <c r="I135" s="9">
        <v>0</v>
      </c>
      <c r="J135" s="9"/>
      <c r="K135" s="10"/>
    </row>
    <row r="136" spans="1:11" ht="84" x14ac:dyDescent="0.2">
      <c r="A136" s="79"/>
      <c r="B136" s="80"/>
      <c r="C136" s="80"/>
      <c r="D136" s="80"/>
      <c r="E136" s="6" t="s">
        <v>94</v>
      </c>
      <c r="F136" s="6" t="s">
        <v>95</v>
      </c>
      <c r="G136" s="81" t="s">
        <v>21</v>
      </c>
      <c r="H136" s="81"/>
      <c r="I136" s="9">
        <v>0</v>
      </c>
      <c r="J136" s="9"/>
      <c r="K136" s="10"/>
    </row>
    <row r="137" spans="1:11" ht="105" x14ac:dyDescent="0.2">
      <c r="A137" s="79"/>
      <c r="B137" s="80"/>
      <c r="C137" s="80"/>
      <c r="D137" s="80"/>
      <c r="E137" s="6" t="s">
        <v>96</v>
      </c>
      <c r="F137" s="6" t="s">
        <v>97</v>
      </c>
      <c r="G137" s="81" t="s">
        <v>21</v>
      </c>
      <c r="H137" s="81"/>
      <c r="I137" s="9">
        <v>0</v>
      </c>
      <c r="J137" s="9"/>
      <c r="K137" s="10"/>
    </row>
    <row r="138" spans="1:11" ht="63" x14ac:dyDescent="0.2">
      <c r="A138" s="79"/>
      <c r="B138" s="80"/>
      <c r="C138" s="80"/>
      <c r="D138" s="80"/>
      <c r="E138" s="6" t="s">
        <v>98</v>
      </c>
      <c r="F138" s="6" t="s">
        <v>99</v>
      </c>
      <c r="G138" s="81" t="s">
        <v>21</v>
      </c>
      <c r="H138" s="81"/>
      <c r="I138" s="9">
        <v>0</v>
      </c>
      <c r="J138" s="9"/>
      <c r="K138" s="10"/>
    </row>
    <row r="139" spans="1:11" ht="42" x14ac:dyDescent="0.2">
      <c r="A139" s="79"/>
      <c r="B139" s="80"/>
      <c r="C139" s="80"/>
      <c r="D139" s="80"/>
      <c r="E139" s="80" t="s">
        <v>254</v>
      </c>
      <c r="F139" s="80" t="s">
        <v>255</v>
      </c>
      <c r="G139" s="6" t="s">
        <v>64</v>
      </c>
      <c r="H139" s="6" t="s">
        <v>65</v>
      </c>
      <c r="I139" s="7">
        <v>1667</v>
      </c>
      <c r="J139" s="7"/>
      <c r="K139" s="8"/>
    </row>
    <row r="140" spans="1:11" ht="73.5" x14ac:dyDescent="0.2">
      <c r="A140" s="79"/>
      <c r="B140" s="80"/>
      <c r="C140" s="80"/>
      <c r="D140" s="80"/>
      <c r="E140" s="80"/>
      <c r="F140" s="80"/>
      <c r="G140" s="6" t="s">
        <v>24</v>
      </c>
      <c r="H140" s="6" t="s">
        <v>25</v>
      </c>
      <c r="I140" s="7">
        <v>3362.5</v>
      </c>
      <c r="J140" s="7"/>
      <c r="K140" s="8"/>
    </row>
    <row r="141" spans="1:11" x14ac:dyDescent="0.2">
      <c r="A141" s="79"/>
      <c r="B141" s="80"/>
      <c r="C141" s="80"/>
      <c r="D141" s="80"/>
      <c r="E141" s="80"/>
      <c r="F141" s="80"/>
      <c r="G141" s="81" t="s">
        <v>21</v>
      </c>
      <c r="H141" s="81"/>
      <c r="I141" s="9">
        <v>5029.5</v>
      </c>
      <c r="J141" s="9"/>
      <c r="K141" s="10"/>
    </row>
    <row r="142" spans="1:11" ht="63" x14ac:dyDescent="0.2">
      <c r="A142" s="79"/>
      <c r="B142" s="80"/>
      <c r="C142" s="80"/>
      <c r="D142" s="80"/>
      <c r="E142" s="6" t="s">
        <v>43</v>
      </c>
      <c r="F142" s="6" t="s">
        <v>44</v>
      </c>
      <c r="G142" s="81" t="s">
        <v>21</v>
      </c>
      <c r="H142" s="81"/>
      <c r="I142" s="9">
        <v>0</v>
      </c>
      <c r="J142" s="9"/>
      <c r="K142" s="10"/>
    </row>
    <row r="143" spans="1:11" ht="52.5" x14ac:dyDescent="0.2">
      <c r="A143" s="79"/>
      <c r="B143" s="80"/>
      <c r="C143" s="80"/>
      <c r="D143" s="80"/>
      <c r="E143" s="6" t="s">
        <v>100</v>
      </c>
      <c r="F143" s="6" t="s">
        <v>101</v>
      </c>
      <c r="G143" s="81" t="s">
        <v>21</v>
      </c>
      <c r="H143" s="81"/>
      <c r="I143" s="9">
        <v>0</v>
      </c>
      <c r="J143" s="9"/>
      <c r="K143" s="10"/>
    </row>
    <row r="144" spans="1:11" ht="105" x14ac:dyDescent="0.2">
      <c r="A144" s="79"/>
      <c r="B144" s="80"/>
      <c r="C144" s="80"/>
      <c r="D144" s="80"/>
      <c r="E144" s="6" t="s">
        <v>102</v>
      </c>
      <c r="F144" s="6" t="s">
        <v>103</v>
      </c>
      <c r="G144" s="81" t="s">
        <v>21</v>
      </c>
      <c r="H144" s="81"/>
      <c r="I144" s="9">
        <v>0</v>
      </c>
      <c r="J144" s="9"/>
      <c r="K144" s="10"/>
    </row>
    <row r="145" spans="1:11" ht="42" x14ac:dyDescent="0.2">
      <c r="A145" s="79"/>
      <c r="B145" s="80"/>
      <c r="C145" s="80"/>
      <c r="D145" s="80"/>
      <c r="E145" s="6" t="s">
        <v>59</v>
      </c>
      <c r="F145" s="6" t="s">
        <v>60</v>
      </c>
      <c r="G145" s="81" t="s">
        <v>21</v>
      </c>
      <c r="H145" s="81"/>
      <c r="I145" s="9">
        <v>0</v>
      </c>
      <c r="J145" s="9"/>
      <c r="K145" s="10"/>
    </row>
    <row r="146" spans="1:11" ht="63" x14ac:dyDescent="0.2">
      <c r="A146" s="79"/>
      <c r="B146" s="80"/>
      <c r="C146" s="80"/>
      <c r="D146" s="80"/>
      <c r="E146" s="80" t="s">
        <v>76</v>
      </c>
      <c r="F146" s="80" t="s">
        <v>77</v>
      </c>
      <c r="G146" s="6" t="s">
        <v>84</v>
      </c>
      <c r="H146" s="6" t="s">
        <v>85</v>
      </c>
      <c r="I146" s="7">
        <v>10313.33</v>
      </c>
      <c r="J146" s="7">
        <v>25804</v>
      </c>
      <c r="K146" s="8"/>
    </row>
    <row r="147" spans="1:11" ht="42" x14ac:dyDescent="0.2">
      <c r="A147" s="79"/>
      <c r="B147" s="80"/>
      <c r="C147" s="80"/>
      <c r="D147" s="80"/>
      <c r="E147" s="80"/>
      <c r="F147" s="80"/>
      <c r="G147" s="6" t="s">
        <v>37</v>
      </c>
      <c r="H147" s="6" t="s">
        <v>38</v>
      </c>
      <c r="I147" s="7">
        <v>202212</v>
      </c>
      <c r="J147" s="7">
        <v>20760</v>
      </c>
      <c r="K147" s="8"/>
    </row>
    <row r="148" spans="1:11" x14ac:dyDescent="0.2">
      <c r="A148" s="79"/>
      <c r="B148" s="80"/>
      <c r="C148" s="80"/>
      <c r="D148" s="80"/>
      <c r="E148" s="80"/>
      <c r="F148" s="80"/>
      <c r="G148" s="81" t="s">
        <v>21</v>
      </c>
      <c r="H148" s="81"/>
      <c r="I148" s="9">
        <v>212525.33</v>
      </c>
      <c r="J148" s="9">
        <v>46564</v>
      </c>
      <c r="K148" s="10"/>
    </row>
    <row r="149" spans="1:11" ht="63" x14ac:dyDescent="0.2">
      <c r="A149" s="79"/>
      <c r="B149" s="80"/>
      <c r="C149" s="80"/>
      <c r="D149" s="80"/>
      <c r="E149" s="80" t="s">
        <v>152</v>
      </c>
      <c r="F149" s="80" t="s">
        <v>153</v>
      </c>
      <c r="G149" s="6" t="s">
        <v>84</v>
      </c>
      <c r="H149" s="6" t="s">
        <v>85</v>
      </c>
      <c r="I149" s="7">
        <v>0</v>
      </c>
      <c r="J149" s="7">
        <v>0</v>
      </c>
      <c r="K149" s="8">
        <v>25804</v>
      </c>
    </row>
    <row r="150" spans="1:11" ht="42" x14ac:dyDescent="0.2">
      <c r="A150" s="79"/>
      <c r="B150" s="80"/>
      <c r="C150" s="80"/>
      <c r="D150" s="80"/>
      <c r="E150" s="80"/>
      <c r="F150" s="80"/>
      <c r="G150" s="6" t="s">
        <v>37</v>
      </c>
      <c r="H150" s="6" t="s">
        <v>38</v>
      </c>
      <c r="I150" s="7">
        <v>0</v>
      </c>
      <c r="J150" s="7">
        <v>0</v>
      </c>
      <c r="K150" s="8">
        <v>20760</v>
      </c>
    </row>
    <row r="151" spans="1:11" x14ac:dyDescent="0.2">
      <c r="A151" s="79"/>
      <c r="B151" s="80"/>
      <c r="C151" s="80"/>
      <c r="D151" s="80"/>
      <c r="E151" s="80"/>
      <c r="F151" s="80"/>
      <c r="G151" s="81" t="s">
        <v>21</v>
      </c>
      <c r="H151" s="81"/>
      <c r="I151" s="9">
        <v>0</v>
      </c>
      <c r="J151" s="9">
        <v>0</v>
      </c>
      <c r="K151" s="10">
        <v>46564</v>
      </c>
    </row>
    <row r="152" spans="1:11" ht="73.5" x14ac:dyDescent="0.2">
      <c r="A152" s="79"/>
      <c r="B152" s="80"/>
      <c r="C152" s="80"/>
      <c r="D152" s="80"/>
      <c r="E152" s="80" t="s">
        <v>104</v>
      </c>
      <c r="F152" s="80" t="s">
        <v>105</v>
      </c>
      <c r="G152" s="6" t="s">
        <v>24</v>
      </c>
      <c r="H152" s="6" t="s">
        <v>25</v>
      </c>
      <c r="I152" s="7">
        <v>0</v>
      </c>
      <c r="J152" s="7">
        <v>691.66</v>
      </c>
      <c r="K152" s="8"/>
    </row>
    <row r="153" spans="1:11" x14ac:dyDescent="0.2">
      <c r="A153" s="79"/>
      <c r="B153" s="80"/>
      <c r="C153" s="80"/>
      <c r="D153" s="80"/>
      <c r="E153" s="80"/>
      <c r="F153" s="80"/>
      <c r="G153" s="81" t="s">
        <v>21</v>
      </c>
      <c r="H153" s="81"/>
      <c r="I153" s="9">
        <v>0</v>
      </c>
      <c r="J153" s="9">
        <v>691.66</v>
      </c>
      <c r="K153" s="10"/>
    </row>
    <row r="154" spans="1:11" ht="84" x14ac:dyDescent="0.2">
      <c r="A154" s="79"/>
      <c r="B154" s="80"/>
      <c r="C154" s="80"/>
      <c r="D154" s="80"/>
      <c r="E154" s="6" t="s">
        <v>106</v>
      </c>
      <c r="F154" s="6" t="s">
        <v>107</v>
      </c>
      <c r="G154" s="81" t="s">
        <v>21</v>
      </c>
      <c r="H154" s="81"/>
      <c r="I154" s="9">
        <v>0</v>
      </c>
      <c r="J154" s="9"/>
      <c r="K154" s="10"/>
    </row>
    <row r="155" spans="1:11" ht="94.5" x14ac:dyDescent="0.2">
      <c r="A155" s="79"/>
      <c r="B155" s="80"/>
      <c r="C155" s="80"/>
      <c r="D155" s="80"/>
      <c r="E155" s="6" t="s">
        <v>70</v>
      </c>
      <c r="F155" s="6" t="s">
        <v>71</v>
      </c>
      <c r="G155" s="81" t="s">
        <v>21</v>
      </c>
      <c r="H155" s="81"/>
      <c r="I155" s="9">
        <v>0</v>
      </c>
      <c r="J155" s="9"/>
      <c r="K155" s="10"/>
    </row>
    <row r="156" spans="1:11" ht="31.5" x14ac:dyDescent="0.2">
      <c r="A156" s="79"/>
      <c r="B156" s="80"/>
      <c r="C156" s="80"/>
      <c r="D156" s="80"/>
      <c r="E156" s="6" t="s">
        <v>108</v>
      </c>
      <c r="F156" s="6" t="s">
        <v>109</v>
      </c>
      <c r="G156" s="81" t="s">
        <v>21</v>
      </c>
      <c r="H156" s="81"/>
      <c r="I156" s="9">
        <v>0</v>
      </c>
      <c r="J156" s="9"/>
      <c r="K156" s="10"/>
    </row>
    <row r="157" spans="1:11" ht="42" x14ac:dyDescent="0.2">
      <c r="A157" s="79"/>
      <c r="B157" s="80"/>
      <c r="C157" s="80"/>
      <c r="D157" s="80"/>
      <c r="E157" s="80" t="s">
        <v>168</v>
      </c>
      <c r="F157" s="80" t="s">
        <v>169</v>
      </c>
      <c r="G157" s="6" t="s">
        <v>19</v>
      </c>
      <c r="H157" s="6" t="s">
        <v>20</v>
      </c>
      <c r="I157" s="7">
        <v>0</v>
      </c>
      <c r="J157" s="7">
        <v>0</v>
      </c>
      <c r="K157" s="8">
        <v>1102.54</v>
      </c>
    </row>
    <row r="158" spans="1:11" x14ac:dyDescent="0.2">
      <c r="A158" s="79"/>
      <c r="B158" s="80"/>
      <c r="C158" s="80"/>
      <c r="D158" s="80"/>
      <c r="E158" s="80"/>
      <c r="F158" s="80"/>
      <c r="G158" s="81" t="s">
        <v>21</v>
      </c>
      <c r="H158" s="81"/>
      <c r="I158" s="9">
        <v>0</v>
      </c>
      <c r="J158" s="9">
        <v>0</v>
      </c>
      <c r="K158" s="10">
        <v>1102.54</v>
      </c>
    </row>
    <row r="159" spans="1:11" ht="42" x14ac:dyDescent="0.2">
      <c r="A159" s="79"/>
      <c r="B159" s="80"/>
      <c r="C159" s="80"/>
      <c r="D159" s="80"/>
      <c r="E159" s="80" t="s">
        <v>404</v>
      </c>
      <c r="F159" s="80" t="s">
        <v>405</v>
      </c>
      <c r="G159" s="6" t="s">
        <v>64</v>
      </c>
      <c r="H159" s="6" t="s">
        <v>65</v>
      </c>
      <c r="I159" s="7">
        <v>10000</v>
      </c>
      <c r="J159" s="7"/>
      <c r="K159" s="8"/>
    </row>
    <row r="160" spans="1:11" ht="73.5" x14ac:dyDescent="0.2">
      <c r="A160" s="79"/>
      <c r="B160" s="80"/>
      <c r="C160" s="80"/>
      <c r="D160" s="80"/>
      <c r="E160" s="80"/>
      <c r="F160" s="80"/>
      <c r="G160" s="6" t="s">
        <v>24</v>
      </c>
      <c r="H160" s="6" t="s">
        <v>25</v>
      </c>
      <c r="I160" s="7">
        <v>10400</v>
      </c>
      <c r="J160" s="7"/>
      <c r="K160" s="8"/>
    </row>
    <row r="161" spans="1:11" x14ac:dyDescent="0.2">
      <c r="A161" s="79"/>
      <c r="B161" s="80"/>
      <c r="C161" s="80"/>
      <c r="D161" s="80"/>
      <c r="E161" s="80"/>
      <c r="F161" s="80"/>
      <c r="G161" s="81" t="s">
        <v>21</v>
      </c>
      <c r="H161" s="81"/>
      <c r="I161" s="9">
        <v>20400</v>
      </c>
      <c r="J161" s="9"/>
      <c r="K161" s="10"/>
    </row>
    <row r="162" spans="1:11" ht="42" x14ac:dyDescent="0.2">
      <c r="A162" s="79"/>
      <c r="B162" s="80"/>
      <c r="C162" s="80"/>
      <c r="D162" s="80"/>
      <c r="E162" s="80" t="s">
        <v>110</v>
      </c>
      <c r="F162" s="80" t="s">
        <v>111</v>
      </c>
      <c r="G162" s="6" t="s">
        <v>19</v>
      </c>
      <c r="H162" s="6" t="s">
        <v>20</v>
      </c>
      <c r="I162" s="7">
        <v>12751.61</v>
      </c>
      <c r="J162" s="7">
        <v>7294.59</v>
      </c>
      <c r="K162" s="8"/>
    </row>
    <row r="163" spans="1:11" x14ac:dyDescent="0.2">
      <c r="A163" s="79"/>
      <c r="B163" s="80"/>
      <c r="C163" s="80"/>
      <c r="D163" s="80"/>
      <c r="E163" s="80"/>
      <c r="F163" s="80"/>
      <c r="G163" s="81" t="s">
        <v>21</v>
      </c>
      <c r="H163" s="81"/>
      <c r="I163" s="9">
        <v>12751.61</v>
      </c>
      <c r="J163" s="9">
        <v>7294.59</v>
      </c>
      <c r="K163" s="10"/>
    </row>
    <row r="164" spans="1:11" ht="42" x14ac:dyDescent="0.2">
      <c r="A164" s="79"/>
      <c r="B164" s="80"/>
      <c r="C164" s="80"/>
      <c r="D164" s="80"/>
      <c r="E164" s="6" t="s">
        <v>112</v>
      </c>
      <c r="F164" s="6" t="s">
        <v>113</v>
      </c>
      <c r="G164" s="81" t="s">
        <v>21</v>
      </c>
      <c r="H164" s="81"/>
      <c r="I164" s="9">
        <v>0</v>
      </c>
      <c r="J164" s="9"/>
      <c r="K164" s="10"/>
    </row>
    <row r="165" spans="1:11" x14ac:dyDescent="0.2">
      <c r="A165" s="79"/>
      <c r="B165" s="80"/>
      <c r="C165" s="80"/>
      <c r="D165" s="80"/>
      <c r="E165" s="81" t="s">
        <v>21</v>
      </c>
      <c r="F165" s="81"/>
      <c r="G165" s="81" t="s">
        <v>28</v>
      </c>
      <c r="H165" s="81"/>
      <c r="I165" s="9">
        <v>267627.93</v>
      </c>
      <c r="J165" s="9">
        <v>54550.25</v>
      </c>
      <c r="K165" s="10">
        <v>47666.54</v>
      </c>
    </row>
    <row r="166" spans="1:11" ht="42" x14ac:dyDescent="0.2">
      <c r="A166" s="79"/>
      <c r="B166" s="80"/>
      <c r="C166" s="80" t="s">
        <v>114</v>
      </c>
      <c r="D166" s="80" t="s">
        <v>115</v>
      </c>
      <c r="E166" s="80" t="s">
        <v>406</v>
      </c>
      <c r="F166" s="80" t="s">
        <v>407</v>
      </c>
      <c r="G166" s="6" t="s">
        <v>33</v>
      </c>
      <c r="H166" s="6" t="s">
        <v>34</v>
      </c>
      <c r="I166" s="7">
        <v>0</v>
      </c>
      <c r="J166" s="7">
        <v>1584.66</v>
      </c>
      <c r="K166" s="8">
        <v>1584.66</v>
      </c>
    </row>
    <row r="167" spans="1:11" x14ac:dyDescent="0.2">
      <c r="A167" s="79"/>
      <c r="B167" s="80"/>
      <c r="C167" s="80"/>
      <c r="D167" s="80"/>
      <c r="E167" s="80"/>
      <c r="F167" s="80"/>
      <c r="G167" s="81" t="s">
        <v>21</v>
      </c>
      <c r="H167" s="81"/>
      <c r="I167" s="9">
        <v>0</v>
      </c>
      <c r="J167" s="9">
        <v>1584.66</v>
      </c>
      <c r="K167" s="10">
        <v>1584.66</v>
      </c>
    </row>
    <row r="168" spans="1:11" ht="73.5" x14ac:dyDescent="0.2">
      <c r="A168" s="79"/>
      <c r="B168" s="80"/>
      <c r="C168" s="80"/>
      <c r="D168" s="80"/>
      <c r="E168" s="6" t="s">
        <v>76</v>
      </c>
      <c r="F168" s="6" t="s">
        <v>77</v>
      </c>
      <c r="G168" s="81" t="s">
        <v>21</v>
      </c>
      <c r="H168" s="81"/>
      <c r="I168" s="9">
        <v>0</v>
      </c>
      <c r="J168" s="9"/>
      <c r="K168" s="10"/>
    </row>
    <row r="169" spans="1:11" ht="42" x14ac:dyDescent="0.2">
      <c r="A169" s="79"/>
      <c r="B169" s="80"/>
      <c r="C169" s="80"/>
      <c r="D169" s="80"/>
      <c r="E169" s="6" t="s">
        <v>116</v>
      </c>
      <c r="F169" s="6" t="s">
        <v>117</v>
      </c>
      <c r="G169" s="81" t="s">
        <v>21</v>
      </c>
      <c r="H169" s="81"/>
      <c r="I169" s="9">
        <v>0</v>
      </c>
      <c r="J169" s="9">
        <v>0</v>
      </c>
      <c r="K169" s="10">
        <v>0</v>
      </c>
    </row>
    <row r="170" spans="1:11" x14ac:dyDescent="0.2">
      <c r="A170" s="79"/>
      <c r="B170" s="80"/>
      <c r="C170" s="80"/>
      <c r="D170" s="80"/>
      <c r="E170" s="81" t="s">
        <v>21</v>
      </c>
      <c r="F170" s="81"/>
      <c r="G170" s="81" t="s">
        <v>28</v>
      </c>
      <c r="H170" s="81"/>
      <c r="I170" s="9">
        <v>0</v>
      </c>
      <c r="J170" s="9">
        <v>1584.66</v>
      </c>
      <c r="K170" s="10">
        <v>1584.66</v>
      </c>
    </row>
    <row r="171" spans="1:11" ht="63" x14ac:dyDescent="0.2">
      <c r="A171" s="79"/>
      <c r="B171" s="80"/>
      <c r="C171" s="80" t="s">
        <v>408</v>
      </c>
      <c r="D171" s="80" t="s">
        <v>409</v>
      </c>
      <c r="E171" s="80" t="s">
        <v>53</v>
      </c>
      <c r="F171" s="80" t="s">
        <v>54</v>
      </c>
      <c r="G171" s="6" t="s">
        <v>55</v>
      </c>
      <c r="H171" s="6" t="s">
        <v>56</v>
      </c>
      <c r="I171" s="7">
        <v>19727.48</v>
      </c>
      <c r="J171" s="7"/>
      <c r="K171" s="8"/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19727.48</v>
      </c>
      <c r="J172" s="9"/>
      <c r="K172" s="10"/>
    </row>
    <row r="173" spans="1:11" ht="42" x14ac:dyDescent="0.2">
      <c r="A173" s="79"/>
      <c r="B173" s="80"/>
      <c r="C173" s="80"/>
      <c r="D173" s="80"/>
      <c r="E173" s="80" t="s">
        <v>76</v>
      </c>
      <c r="F173" s="80" t="s">
        <v>77</v>
      </c>
      <c r="G173" s="6" t="s">
        <v>33</v>
      </c>
      <c r="H173" s="6" t="s">
        <v>34</v>
      </c>
      <c r="I173" s="7">
        <v>10000</v>
      </c>
      <c r="J173" s="7"/>
      <c r="K173" s="8"/>
    </row>
    <row r="174" spans="1:11" ht="63" x14ac:dyDescent="0.2">
      <c r="A174" s="79"/>
      <c r="B174" s="80"/>
      <c r="C174" s="80"/>
      <c r="D174" s="80"/>
      <c r="E174" s="80"/>
      <c r="F174" s="80"/>
      <c r="G174" s="6" t="s">
        <v>84</v>
      </c>
      <c r="H174" s="6" t="s">
        <v>85</v>
      </c>
      <c r="I174" s="7">
        <v>10000</v>
      </c>
      <c r="J174" s="7"/>
      <c r="K174" s="8"/>
    </row>
    <row r="175" spans="1:11" x14ac:dyDescent="0.2">
      <c r="A175" s="79"/>
      <c r="B175" s="80"/>
      <c r="C175" s="80"/>
      <c r="D175" s="80"/>
      <c r="E175" s="80"/>
      <c r="F175" s="80"/>
      <c r="G175" s="81" t="s">
        <v>21</v>
      </c>
      <c r="H175" s="81"/>
      <c r="I175" s="9">
        <v>20000</v>
      </c>
      <c r="J175" s="9"/>
      <c r="K175" s="10"/>
    </row>
    <row r="176" spans="1:11" x14ac:dyDescent="0.2">
      <c r="A176" s="79"/>
      <c r="B176" s="80"/>
      <c r="C176" s="80"/>
      <c r="D176" s="80"/>
      <c r="E176" s="81" t="s">
        <v>21</v>
      </c>
      <c r="F176" s="81"/>
      <c r="G176" s="81" t="s">
        <v>28</v>
      </c>
      <c r="H176" s="81"/>
      <c r="I176" s="9">
        <v>39727.480000000003</v>
      </c>
      <c r="J176" s="9"/>
      <c r="K176" s="10"/>
    </row>
    <row r="177" spans="1:11" ht="42" x14ac:dyDescent="0.2">
      <c r="A177" s="79"/>
      <c r="B177" s="80"/>
      <c r="C177" s="80" t="s">
        <v>118</v>
      </c>
      <c r="D177" s="80" t="s">
        <v>119</v>
      </c>
      <c r="E177" s="80" t="s">
        <v>406</v>
      </c>
      <c r="F177" s="80" t="s">
        <v>407</v>
      </c>
      <c r="G177" s="6" t="s">
        <v>33</v>
      </c>
      <c r="H177" s="6" t="s">
        <v>34</v>
      </c>
      <c r="I177" s="7">
        <v>0</v>
      </c>
      <c r="J177" s="7">
        <v>888.04</v>
      </c>
      <c r="K177" s="8">
        <v>888.04</v>
      </c>
    </row>
    <row r="178" spans="1:11" x14ac:dyDescent="0.2">
      <c r="A178" s="79"/>
      <c r="B178" s="80"/>
      <c r="C178" s="80"/>
      <c r="D178" s="80"/>
      <c r="E178" s="80"/>
      <c r="F178" s="80"/>
      <c r="G178" s="81" t="s">
        <v>21</v>
      </c>
      <c r="H178" s="81"/>
      <c r="I178" s="9">
        <v>0</v>
      </c>
      <c r="J178" s="9">
        <v>888.04</v>
      </c>
      <c r="K178" s="10">
        <v>888.04</v>
      </c>
    </row>
    <row r="179" spans="1:11" ht="42" x14ac:dyDescent="0.2">
      <c r="A179" s="79"/>
      <c r="B179" s="80"/>
      <c r="C179" s="80"/>
      <c r="D179" s="80"/>
      <c r="E179" s="80" t="s">
        <v>410</v>
      </c>
      <c r="F179" s="80" t="s">
        <v>411</v>
      </c>
      <c r="G179" s="6" t="s">
        <v>33</v>
      </c>
      <c r="H179" s="6" t="s">
        <v>34</v>
      </c>
      <c r="I179" s="7">
        <v>0</v>
      </c>
      <c r="J179" s="7">
        <v>796.42</v>
      </c>
      <c r="K179" s="8">
        <v>796.42</v>
      </c>
    </row>
    <row r="180" spans="1:11" x14ac:dyDescent="0.2">
      <c r="A180" s="79"/>
      <c r="B180" s="80"/>
      <c r="C180" s="80"/>
      <c r="D180" s="80"/>
      <c r="E180" s="80"/>
      <c r="F180" s="80"/>
      <c r="G180" s="81" t="s">
        <v>21</v>
      </c>
      <c r="H180" s="81"/>
      <c r="I180" s="9">
        <v>0</v>
      </c>
      <c r="J180" s="9">
        <v>796.42</v>
      </c>
      <c r="K180" s="10">
        <v>796.42</v>
      </c>
    </row>
    <row r="181" spans="1:11" ht="42" x14ac:dyDescent="0.2">
      <c r="A181" s="79"/>
      <c r="B181" s="80"/>
      <c r="C181" s="80"/>
      <c r="D181" s="80"/>
      <c r="E181" s="6" t="s">
        <v>53</v>
      </c>
      <c r="F181" s="6" t="s">
        <v>54</v>
      </c>
      <c r="G181" s="81" t="s">
        <v>21</v>
      </c>
      <c r="H181" s="81"/>
      <c r="I181" s="9">
        <v>0</v>
      </c>
      <c r="J181" s="9"/>
      <c r="K181" s="10"/>
    </row>
    <row r="182" spans="1:11" ht="42" x14ac:dyDescent="0.2">
      <c r="A182" s="79"/>
      <c r="B182" s="80"/>
      <c r="C182" s="80"/>
      <c r="D182" s="80"/>
      <c r="E182" s="80" t="s">
        <v>412</v>
      </c>
      <c r="F182" s="80" t="s">
        <v>413</v>
      </c>
      <c r="G182" s="6" t="s">
        <v>33</v>
      </c>
      <c r="H182" s="6" t="s">
        <v>34</v>
      </c>
      <c r="I182" s="7">
        <v>0</v>
      </c>
      <c r="J182" s="7">
        <v>202.57</v>
      </c>
      <c r="K182" s="8">
        <v>202.57</v>
      </c>
    </row>
    <row r="183" spans="1:11" x14ac:dyDescent="0.2">
      <c r="A183" s="79"/>
      <c r="B183" s="80"/>
      <c r="C183" s="80"/>
      <c r="D183" s="80"/>
      <c r="E183" s="80"/>
      <c r="F183" s="80"/>
      <c r="G183" s="81" t="s">
        <v>21</v>
      </c>
      <c r="H183" s="81"/>
      <c r="I183" s="9">
        <v>0</v>
      </c>
      <c r="J183" s="9">
        <v>202.57</v>
      </c>
      <c r="K183" s="10">
        <v>202.57</v>
      </c>
    </row>
    <row r="184" spans="1:11" ht="73.5" x14ac:dyDescent="0.2">
      <c r="A184" s="79"/>
      <c r="B184" s="80"/>
      <c r="C184" s="80"/>
      <c r="D184" s="80"/>
      <c r="E184" s="6" t="s">
        <v>76</v>
      </c>
      <c r="F184" s="6" t="s">
        <v>77</v>
      </c>
      <c r="G184" s="81" t="s">
        <v>21</v>
      </c>
      <c r="H184" s="81"/>
      <c r="I184" s="9">
        <v>0</v>
      </c>
      <c r="J184" s="9"/>
      <c r="K184" s="10"/>
    </row>
    <row r="185" spans="1:11" ht="42" x14ac:dyDescent="0.2">
      <c r="A185" s="79"/>
      <c r="B185" s="80"/>
      <c r="C185" s="80"/>
      <c r="D185" s="80"/>
      <c r="E185" s="80" t="s">
        <v>414</v>
      </c>
      <c r="F185" s="80" t="s">
        <v>415</v>
      </c>
      <c r="G185" s="6" t="s">
        <v>33</v>
      </c>
      <c r="H185" s="6" t="s">
        <v>34</v>
      </c>
      <c r="I185" s="7">
        <v>0</v>
      </c>
      <c r="J185" s="7">
        <v>487.11</v>
      </c>
      <c r="K185" s="8">
        <v>487.11</v>
      </c>
    </row>
    <row r="186" spans="1:11" x14ac:dyDescent="0.2">
      <c r="A186" s="79"/>
      <c r="B186" s="80"/>
      <c r="C186" s="80"/>
      <c r="D186" s="80"/>
      <c r="E186" s="80"/>
      <c r="F186" s="80"/>
      <c r="G186" s="81" t="s">
        <v>21</v>
      </c>
      <c r="H186" s="81"/>
      <c r="I186" s="9">
        <v>0</v>
      </c>
      <c r="J186" s="9">
        <v>487.11</v>
      </c>
      <c r="K186" s="10">
        <v>487.11</v>
      </c>
    </row>
    <row r="187" spans="1:11" x14ac:dyDescent="0.2">
      <c r="A187" s="79"/>
      <c r="B187" s="80"/>
      <c r="C187" s="80"/>
      <c r="D187" s="80"/>
      <c r="E187" s="81" t="s">
        <v>21</v>
      </c>
      <c r="F187" s="81"/>
      <c r="G187" s="81" t="s">
        <v>28</v>
      </c>
      <c r="H187" s="81"/>
      <c r="I187" s="9">
        <v>0</v>
      </c>
      <c r="J187" s="9">
        <v>2374.14</v>
      </c>
      <c r="K187" s="10">
        <v>2374.14</v>
      </c>
    </row>
    <row r="188" spans="1:11" ht="42" x14ac:dyDescent="0.2">
      <c r="A188" s="79"/>
      <c r="B188" s="80"/>
      <c r="C188" s="80" t="s">
        <v>120</v>
      </c>
      <c r="D188" s="80" t="s">
        <v>121</v>
      </c>
      <c r="E188" s="6" t="s">
        <v>53</v>
      </c>
      <c r="F188" s="6" t="s">
        <v>54</v>
      </c>
      <c r="G188" s="81" t="s">
        <v>21</v>
      </c>
      <c r="H188" s="81"/>
      <c r="I188" s="9">
        <v>0</v>
      </c>
      <c r="J188" s="9"/>
      <c r="K188" s="10"/>
    </row>
    <row r="189" spans="1:11" ht="73.5" x14ac:dyDescent="0.2">
      <c r="A189" s="79"/>
      <c r="B189" s="80"/>
      <c r="C189" s="80"/>
      <c r="D189" s="80"/>
      <c r="E189" s="6" t="s">
        <v>76</v>
      </c>
      <c r="F189" s="6" t="s">
        <v>77</v>
      </c>
      <c r="G189" s="81" t="s">
        <v>21</v>
      </c>
      <c r="H189" s="81"/>
      <c r="I189" s="9">
        <v>0</v>
      </c>
      <c r="J189" s="9"/>
      <c r="K189" s="10"/>
    </row>
    <row r="190" spans="1:11" ht="42" x14ac:dyDescent="0.2">
      <c r="A190" s="79"/>
      <c r="B190" s="80"/>
      <c r="C190" s="80"/>
      <c r="D190" s="80"/>
      <c r="E190" s="80" t="s">
        <v>416</v>
      </c>
      <c r="F190" s="80" t="s">
        <v>417</v>
      </c>
      <c r="G190" s="6" t="s">
        <v>33</v>
      </c>
      <c r="H190" s="6" t="s">
        <v>34</v>
      </c>
      <c r="I190" s="7">
        <v>0</v>
      </c>
      <c r="J190" s="7">
        <v>949.37</v>
      </c>
      <c r="K190" s="8">
        <v>949.37</v>
      </c>
    </row>
    <row r="191" spans="1:11" x14ac:dyDescent="0.2">
      <c r="A191" s="79"/>
      <c r="B191" s="80"/>
      <c r="C191" s="80"/>
      <c r="D191" s="80"/>
      <c r="E191" s="80"/>
      <c r="F191" s="80"/>
      <c r="G191" s="81" t="s">
        <v>21</v>
      </c>
      <c r="H191" s="81"/>
      <c r="I191" s="9">
        <v>0</v>
      </c>
      <c r="J191" s="9">
        <v>949.37</v>
      </c>
      <c r="K191" s="10">
        <v>949.37</v>
      </c>
    </row>
    <row r="192" spans="1:11" x14ac:dyDescent="0.2">
      <c r="A192" s="79"/>
      <c r="B192" s="80"/>
      <c r="C192" s="80"/>
      <c r="D192" s="80"/>
      <c r="E192" s="81" t="s">
        <v>21</v>
      </c>
      <c r="F192" s="81"/>
      <c r="G192" s="81" t="s">
        <v>28</v>
      </c>
      <c r="H192" s="81"/>
      <c r="I192" s="9">
        <v>0</v>
      </c>
      <c r="J192" s="9">
        <v>949.37</v>
      </c>
      <c r="K192" s="10">
        <v>949.37</v>
      </c>
    </row>
    <row r="193" spans="1:11" ht="42" x14ac:dyDescent="0.2">
      <c r="A193" s="79"/>
      <c r="B193" s="80"/>
      <c r="C193" s="80" t="s">
        <v>122</v>
      </c>
      <c r="D193" s="80" t="s">
        <v>123</v>
      </c>
      <c r="E193" s="80" t="s">
        <v>418</v>
      </c>
      <c r="F193" s="80" t="s">
        <v>419</v>
      </c>
      <c r="G193" s="6" t="s">
        <v>33</v>
      </c>
      <c r="H193" s="6" t="s">
        <v>34</v>
      </c>
      <c r="I193" s="7">
        <v>0</v>
      </c>
      <c r="J193" s="7">
        <v>600.62</v>
      </c>
      <c r="K193" s="8">
        <v>600.62</v>
      </c>
    </row>
    <row r="194" spans="1:11" x14ac:dyDescent="0.2">
      <c r="A194" s="79"/>
      <c r="B194" s="80"/>
      <c r="C194" s="80"/>
      <c r="D194" s="80"/>
      <c r="E194" s="80"/>
      <c r="F194" s="80"/>
      <c r="G194" s="81" t="s">
        <v>21</v>
      </c>
      <c r="H194" s="81"/>
      <c r="I194" s="9">
        <v>0</v>
      </c>
      <c r="J194" s="9">
        <v>600.62</v>
      </c>
      <c r="K194" s="10">
        <v>600.62</v>
      </c>
    </row>
    <row r="195" spans="1:11" ht="42" x14ac:dyDescent="0.2">
      <c r="A195" s="79"/>
      <c r="B195" s="80"/>
      <c r="C195" s="80"/>
      <c r="D195" s="80"/>
      <c r="E195" s="80" t="s">
        <v>420</v>
      </c>
      <c r="F195" s="80" t="s">
        <v>421</v>
      </c>
      <c r="G195" s="6" t="s">
        <v>33</v>
      </c>
      <c r="H195" s="6" t="s">
        <v>34</v>
      </c>
      <c r="I195" s="7">
        <v>0</v>
      </c>
      <c r="J195" s="7">
        <v>770.55</v>
      </c>
      <c r="K195" s="8">
        <v>770.55</v>
      </c>
    </row>
    <row r="196" spans="1:11" x14ac:dyDescent="0.2">
      <c r="A196" s="79"/>
      <c r="B196" s="80"/>
      <c r="C196" s="80"/>
      <c r="D196" s="80"/>
      <c r="E196" s="80"/>
      <c r="F196" s="80"/>
      <c r="G196" s="81" t="s">
        <v>21</v>
      </c>
      <c r="H196" s="81"/>
      <c r="I196" s="9">
        <v>0</v>
      </c>
      <c r="J196" s="9">
        <v>770.55</v>
      </c>
      <c r="K196" s="10">
        <v>770.55</v>
      </c>
    </row>
    <row r="197" spans="1:11" ht="73.5" x14ac:dyDescent="0.2">
      <c r="A197" s="79"/>
      <c r="B197" s="80"/>
      <c r="C197" s="80"/>
      <c r="D197" s="80"/>
      <c r="E197" s="80" t="s">
        <v>422</v>
      </c>
      <c r="F197" s="80" t="s">
        <v>423</v>
      </c>
      <c r="G197" s="6" t="s">
        <v>24</v>
      </c>
      <c r="H197" s="6" t="s">
        <v>25</v>
      </c>
      <c r="I197" s="7">
        <v>7175.37</v>
      </c>
      <c r="J197" s="7"/>
      <c r="K197" s="8"/>
    </row>
    <row r="198" spans="1:11" x14ac:dyDescent="0.2">
      <c r="A198" s="79"/>
      <c r="B198" s="80"/>
      <c r="C198" s="80"/>
      <c r="D198" s="80"/>
      <c r="E198" s="80"/>
      <c r="F198" s="80"/>
      <c r="G198" s="81" t="s">
        <v>21</v>
      </c>
      <c r="H198" s="81"/>
      <c r="I198" s="9">
        <v>7175.37</v>
      </c>
      <c r="J198" s="9"/>
      <c r="K198" s="10"/>
    </row>
    <row r="199" spans="1:11" ht="42" x14ac:dyDescent="0.2">
      <c r="A199" s="79"/>
      <c r="B199" s="80"/>
      <c r="C199" s="80"/>
      <c r="D199" s="80"/>
      <c r="E199" s="6" t="s">
        <v>53</v>
      </c>
      <c r="F199" s="6" t="s">
        <v>54</v>
      </c>
      <c r="G199" s="81" t="s">
        <v>21</v>
      </c>
      <c r="H199" s="81"/>
      <c r="I199" s="9">
        <v>0</v>
      </c>
      <c r="J199" s="9"/>
      <c r="K199" s="10"/>
    </row>
    <row r="200" spans="1:11" ht="84" x14ac:dyDescent="0.2">
      <c r="A200" s="79"/>
      <c r="B200" s="80"/>
      <c r="C200" s="80"/>
      <c r="D200" s="80"/>
      <c r="E200" s="6" t="s">
        <v>124</v>
      </c>
      <c r="F200" s="6" t="s">
        <v>125</v>
      </c>
      <c r="G200" s="81" t="s">
        <v>21</v>
      </c>
      <c r="H200" s="81"/>
      <c r="I200" s="9">
        <v>0</v>
      </c>
      <c r="J200" s="9"/>
      <c r="K200" s="10"/>
    </row>
    <row r="201" spans="1:11" ht="105" x14ac:dyDescent="0.2">
      <c r="A201" s="79"/>
      <c r="B201" s="80"/>
      <c r="C201" s="80"/>
      <c r="D201" s="80"/>
      <c r="E201" s="6" t="s">
        <v>128</v>
      </c>
      <c r="F201" s="6" t="s">
        <v>129</v>
      </c>
      <c r="G201" s="81" t="s">
        <v>21</v>
      </c>
      <c r="H201" s="81"/>
      <c r="I201" s="9">
        <v>0</v>
      </c>
      <c r="J201" s="9"/>
      <c r="K201" s="10"/>
    </row>
    <row r="202" spans="1:11" ht="73.5" x14ac:dyDescent="0.2">
      <c r="A202" s="79"/>
      <c r="B202" s="80"/>
      <c r="C202" s="80"/>
      <c r="D202" s="80"/>
      <c r="E202" s="80" t="s">
        <v>424</v>
      </c>
      <c r="F202" s="80" t="s">
        <v>425</v>
      </c>
      <c r="G202" s="6" t="s">
        <v>24</v>
      </c>
      <c r="H202" s="6" t="s">
        <v>25</v>
      </c>
      <c r="I202" s="7">
        <v>4873.6099999999997</v>
      </c>
      <c r="J202" s="7"/>
      <c r="K202" s="8"/>
    </row>
    <row r="203" spans="1:11" x14ac:dyDescent="0.2">
      <c r="A203" s="79"/>
      <c r="B203" s="80"/>
      <c r="C203" s="80"/>
      <c r="D203" s="80"/>
      <c r="E203" s="80"/>
      <c r="F203" s="80"/>
      <c r="G203" s="81" t="s">
        <v>21</v>
      </c>
      <c r="H203" s="81"/>
      <c r="I203" s="9">
        <v>4873.6099999999997</v>
      </c>
      <c r="J203" s="9"/>
      <c r="K203" s="10"/>
    </row>
    <row r="204" spans="1:11" ht="42" x14ac:dyDescent="0.2">
      <c r="A204" s="79"/>
      <c r="B204" s="80"/>
      <c r="C204" s="80"/>
      <c r="D204" s="80"/>
      <c r="E204" s="80" t="s">
        <v>426</v>
      </c>
      <c r="F204" s="80" t="s">
        <v>427</v>
      </c>
      <c r="G204" s="6" t="s">
        <v>33</v>
      </c>
      <c r="H204" s="6" t="s">
        <v>34</v>
      </c>
      <c r="I204" s="7">
        <v>0</v>
      </c>
      <c r="J204" s="7">
        <v>770.55</v>
      </c>
      <c r="K204" s="8">
        <v>770.55</v>
      </c>
    </row>
    <row r="205" spans="1:11" x14ac:dyDescent="0.2">
      <c r="A205" s="79"/>
      <c r="B205" s="80"/>
      <c r="C205" s="80"/>
      <c r="D205" s="80"/>
      <c r="E205" s="80"/>
      <c r="F205" s="80"/>
      <c r="G205" s="81" t="s">
        <v>21</v>
      </c>
      <c r="H205" s="81"/>
      <c r="I205" s="9">
        <v>0</v>
      </c>
      <c r="J205" s="9">
        <v>770.55</v>
      </c>
      <c r="K205" s="10">
        <v>770.55</v>
      </c>
    </row>
    <row r="206" spans="1:11" ht="42" x14ac:dyDescent="0.2">
      <c r="A206" s="79"/>
      <c r="B206" s="80"/>
      <c r="C206" s="80"/>
      <c r="D206" s="80"/>
      <c r="E206" s="80" t="s">
        <v>428</v>
      </c>
      <c r="F206" s="80" t="s">
        <v>429</v>
      </c>
      <c r="G206" s="6" t="s">
        <v>33</v>
      </c>
      <c r="H206" s="6" t="s">
        <v>34</v>
      </c>
      <c r="I206" s="7">
        <v>0</v>
      </c>
      <c r="J206" s="7">
        <v>1402.08</v>
      </c>
      <c r="K206" s="8">
        <v>1402.08</v>
      </c>
    </row>
    <row r="207" spans="1:11" x14ac:dyDescent="0.2">
      <c r="A207" s="79"/>
      <c r="B207" s="80"/>
      <c r="C207" s="80"/>
      <c r="D207" s="80"/>
      <c r="E207" s="80"/>
      <c r="F207" s="80"/>
      <c r="G207" s="81" t="s">
        <v>21</v>
      </c>
      <c r="H207" s="81"/>
      <c r="I207" s="9">
        <v>0</v>
      </c>
      <c r="J207" s="9">
        <v>1402.08</v>
      </c>
      <c r="K207" s="10">
        <v>1402.08</v>
      </c>
    </row>
    <row r="208" spans="1:11" ht="73.5" x14ac:dyDescent="0.2">
      <c r="A208" s="79"/>
      <c r="B208" s="80"/>
      <c r="C208" s="80"/>
      <c r="D208" s="80"/>
      <c r="E208" s="6" t="s">
        <v>76</v>
      </c>
      <c r="F208" s="6" t="s">
        <v>77</v>
      </c>
      <c r="G208" s="81" t="s">
        <v>21</v>
      </c>
      <c r="H208" s="81"/>
      <c r="I208" s="9">
        <v>0</v>
      </c>
      <c r="J208" s="9"/>
      <c r="K208" s="10"/>
    </row>
    <row r="209" spans="1:11" ht="42" x14ac:dyDescent="0.2">
      <c r="A209" s="79"/>
      <c r="B209" s="80"/>
      <c r="C209" s="80"/>
      <c r="D209" s="80"/>
      <c r="E209" s="80" t="s">
        <v>430</v>
      </c>
      <c r="F209" s="80" t="s">
        <v>431</v>
      </c>
      <c r="G209" s="6" t="s">
        <v>33</v>
      </c>
      <c r="H209" s="6" t="s">
        <v>34</v>
      </c>
      <c r="I209" s="7">
        <v>0</v>
      </c>
      <c r="J209" s="7">
        <v>1340.8</v>
      </c>
      <c r="K209" s="8">
        <v>1340.8</v>
      </c>
    </row>
    <row r="210" spans="1:11" x14ac:dyDescent="0.2">
      <c r="A210" s="79"/>
      <c r="B210" s="80"/>
      <c r="C210" s="80"/>
      <c r="D210" s="80"/>
      <c r="E210" s="80"/>
      <c r="F210" s="80"/>
      <c r="G210" s="81" t="s">
        <v>21</v>
      </c>
      <c r="H210" s="81"/>
      <c r="I210" s="9">
        <v>0</v>
      </c>
      <c r="J210" s="9">
        <v>1340.8</v>
      </c>
      <c r="K210" s="10">
        <v>1340.8</v>
      </c>
    </row>
    <row r="211" spans="1:11" ht="42" x14ac:dyDescent="0.2">
      <c r="A211" s="79"/>
      <c r="B211" s="80"/>
      <c r="C211" s="80"/>
      <c r="D211" s="80"/>
      <c r="E211" s="80" t="s">
        <v>432</v>
      </c>
      <c r="F211" s="80" t="s">
        <v>433</v>
      </c>
      <c r="G211" s="6" t="s">
        <v>33</v>
      </c>
      <c r="H211" s="6" t="s">
        <v>34</v>
      </c>
      <c r="I211" s="7">
        <v>0</v>
      </c>
      <c r="J211" s="7">
        <v>1402.08</v>
      </c>
      <c r="K211" s="8">
        <v>1402.08</v>
      </c>
    </row>
    <row r="212" spans="1:11" x14ac:dyDescent="0.2">
      <c r="A212" s="79"/>
      <c r="B212" s="80"/>
      <c r="C212" s="80"/>
      <c r="D212" s="80"/>
      <c r="E212" s="80"/>
      <c r="F212" s="80"/>
      <c r="G212" s="81" t="s">
        <v>21</v>
      </c>
      <c r="H212" s="81"/>
      <c r="I212" s="9">
        <v>0</v>
      </c>
      <c r="J212" s="9">
        <v>1402.08</v>
      </c>
      <c r="K212" s="10">
        <v>1402.08</v>
      </c>
    </row>
    <row r="213" spans="1:11" ht="42" x14ac:dyDescent="0.2">
      <c r="A213" s="79"/>
      <c r="B213" s="80"/>
      <c r="C213" s="80"/>
      <c r="D213" s="80"/>
      <c r="E213" s="80" t="s">
        <v>434</v>
      </c>
      <c r="F213" s="80" t="s">
        <v>435</v>
      </c>
      <c r="G213" s="6" t="s">
        <v>33</v>
      </c>
      <c r="H213" s="6" t="s">
        <v>34</v>
      </c>
      <c r="I213" s="7">
        <v>0</v>
      </c>
      <c r="J213" s="7">
        <v>829.04</v>
      </c>
      <c r="K213" s="8">
        <v>829.04</v>
      </c>
    </row>
    <row r="214" spans="1:11" x14ac:dyDescent="0.2">
      <c r="A214" s="79"/>
      <c r="B214" s="80"/>
      <c r="C214" s="80"/>
      <c r="D214" s="80"/>
      <c r="E214" s="80"/>
      <c r="F214" s="80"/>
      <c r="G214" s="81" t="s">
        <v>21</v>
      </c>
      <c r="H214" s="81"/>
      <c r="I214" s="9">
        <v>0</v>
      </c>
      <c r="J214" s="9">
        <v>829.04</v>
      </c>
      <c r="K214" s="10">
        <v>829.04</v>
      </c>
    </row>
    <row r="215" spans="1:11" ht="42" x14ac:dyDescent="0.2">
      <c r="A215" s="79"/>
      <c r="B215" s="80"/>
      <c r="C215" s="80"/>
      <c r="D215" s="80"/>
      <c r="E215" s="80" t="s">
        <v>436</v>
      </c>
      <c r="F215" s="80" t="s">
        <v>437</v>
      </c>
      <c r="G215" s="6" t="s">
        <v>33</v>
      </c>
      <c r="H215" s="6" t="s">
        <v>34</v>
      </c>
      <c r="I215" s="7">
        <v>0</v>
      </c>
      <c r="J215" s="7">
        <v>1478.55</v>
      </c>
      <c r="K215" s="8">
        <v>1478.55</v>
      </c>
    </row>
    <row r="216" spans="1:11" x14ac:dyDescent="0.2">
      <c r="A216" s="79"/>
      <c r="B216" s="80"/>
      <c r="C216" s="80"/>
      <c r="D216" s="80"/>
      <c r="E216" s="80"/>
      <c r="F216" s="80"/>
      <c r="G216" s="81" t="s">
        <v>21</v>
      </c>
      <c r="H216" s="81"/>
      <c r="I216" s="9">
        <v>0</v>
      </c>
      <c r="J216" s="9">
        <v>1478.55</v>
      </c>
      <c r="K216" s="10">
        <v>1478.55</v>
      </c>
    </row>
    <row r="217" spans="1:11" x14ac:dyDescent="0.2">
      <c r="A217" s="79"/>
      <c r="B217" s="80"/>
      <c r="C217" s="80"/>
      <c r="D217" s="80"/>
      <c r="E217" s="81" t="s">
        <v>21</v>
      </c>
      <c r="F217" s="81"/>
      <c r="G217" s="81" t="s">
        <v>28</v>
      </c>
      <c r="H217" s="81"/>
      <c r="I217" s="9">
        <v>12048.98</v>
      </c>
      <c r="J217" s="9">
        <v>8594.27</v>
      </c>
      <c r="K217" s="10">
        <v>8594.27</v>
      </c>
    </row>
    <row r="218" spans="1:11" ht="42" x14ac:dyDescent="0.2">
      <c r="A218" s="79"/>
      <c r="B218" s="80"/>
      <c r="C218" s="80" t="s">
        <v>130</v>
      </c>
      <c r="D218" s="80" t="s">
        <v>131</v>
      </c>
      <c r="E218" s="80" t="s">
        <v>438</v>
      </c>
      <c r="F218" s="80" t="s">
        <v>439</v>
      </c>
      <c r="G218" s="6" t="s">
        <v>33</v>
      </c>
      <c r="H218" s="6" t="s">
        <v>34</v>
      </c>
      <c r="I218" s="7">
        <v>0</v>
      </c>
      <c r="J218" s="7">
        <v>970.19</v>
      </c>
      <c r="K218" s="8">
        <v>970.19</v>
      </c>
    </row>
    <row r="219" spans="1:11" x14ac:dyDescent="0.2">
      <c r="A219" s="79"/>
      <c r="B219" s="80"/>
      <c r="C219" s="80"/>
      <c r="D219" s="80"/>
      <c r="E219" s="80"/>
      <c r="F219" s="80"/>
      <c r="G219" s="81" t="s">
        <v>21</v>
      </c>
      <c r="H219" s="81"/>
      <c r="I219" s="9">
        <v>0</v>
      </c>
      <c r="J219" s="9">
        <v>970.19</v>
      </c>
      <c r="K219" s="10">
        <v>970.19</v>
      </c>
    </row>
    <row r="220" spans="1:11" ht="63" x14ac:dyDescent="0.2">
      <c r="A220" s="79"/>
      <c r="B220" s="80"/>
      <c r="C220" s="80"/>
      <c r="D220" s="80"/>
      <c r="E220" s="80" t="s">
        <v>53</v>
      </c>
      <c r="F220" s="80" t="s">
        <v>54</v>
      </c>
      <c r="G220" s="6" t="s">
        <v>55</v>
      </c>
      <c r="H220" s="6" t="s">
        <v>56</v>
      </c>
      <c r="I220" s="7">
        <v>30000</v>
      </c>
      <c r="J220" s="7"/>
      <c r="K220" s="8"/>
    </row>
    <row r="221" spans="1:11" x14ac:dyDescent="0.2">
      <c r="A221" s="79"/>
      <c r="B221" s="80"/>
      <c r="C221" s="80"/>
      <c r="D221" s="80"/>
      <c r="E221" s="80"/>
      <c r="F221" s="80"/>
      <c r="G221" s="81" t="s">
        <v>21</v>
      </c>
      <c r="H221" s="81"/>
      <c r="I221" s="9">
        <v>30000</v>
      </c>
      <c r="J221" s="9"/>
      <c r="K221" s="10"/>
    </row>
    <row r="222" spans="1:11" ht="42" x14ac:dyDescent="0.2">
      <c r="A222" s="79"/>
      <c r="B222" s="80"/>
      <c r="C222" s="80"/>
      <c r="D222" s="80"/>
      <c r="E222" s="80" t="s">
        <v>76</v>
      </c>
      <c r="F222" s="80" t="s">
        <v>77</v>
      </c>
      <c r="G222" s="6" t="s">
        <v>33</v>
      </c>
      <c r="H222" s="6" t="s">
        <v>34</v>
      </c>
      <c r="I222" s="7">
        <v>20000</v>
      </c>
      <c r="J222" s="7"/>
      <c r="K222" s="8"/>
    </row>
    <row r="223" spans="1:11" x14ac:dyDescent="0.2">
      <c r="A223" s="79"/>
      <c r="B223" s="80"/>
      <c r="C223" s="80"/>
      <c r="D223" s="80"/>
      <c r="E223" s="80"/>
      <c r="F223" s="80"/>
      <c r="G223" s="81" t="s">
        <v>21</v>
      </c>
      <c r="H223" s="81"/>
      <c r="I223" s="9">
        <v>20000</v>
      </c>
      <c r="J223" s="9"/>
      <c r="K223" s="10"/>
    </row>
    <row r="224" spans="1:11" ht="105" x14ac:dyDescent="0.2">
      <c r="A224" s="79"/>
      <c r="B224" s="80"/>
      <c r="C224" s="80"/>
      <c r="D224" s="80"/>
      <c r="E224" s="6" t="s">
        <v>132</v>
      </c>
      <c r="F224" s="6" t="s">
        <v>133</v>
      </c>
      <c r="G224" s="81" t="s">
        <v>21</v>
      </c>
      <c r="H224" s="81"/>
      <c r="I224" s="9">
        <v>0</v>
      </c>
      <c r="J224" s="9"/>
      <c r="K224" s="10"/>
    </row>
    <row r="225" spans="1:11" ht="73.5" x14ac:dyDescent="0.2">
      <c r="A225" s="79"/>
      <c r="B225" s="80"/>
      <c r="C225" s="80"/>
      <c r="D225" s="80"/>
      <c r="E225" s="80" t="s">
        <v>440</v>
      </c>
      <c r="F225" s="80" t="s">
        <v>441</v>
      </c>
      <c r="G225" s="6" t="s">
        <v>24</v>
      </c>
      <c r="H225" s="6" t="s">
        <v>25</v>
      </c>
      <c r="I225" s="7">
        <v>39969.599999999999</v>
      </c>
      <c r="J225" s="7"/>
      <c r="K225" s="8"/>
    </row>
    <row r="226" spans="1:11" x14ac:dyDescent="0.2">
      <c r="A226" s="79"/>
      <c r="B226" s="80"/>
      <c r="C226" s="80"/>
      <c r="D226" s="80"/>
      <c r="E226" s="80"/>
      <c r="F226" s="80"/>
      <c r="G226" s="81" t="s">
        <v>21</v>
      </c>
      <c r="H226" s="81"/>
      <c r="I226" s="9">
        <v>39969.599999999999</v>
      </c>
      <c r="J226" s="9"/>
      <c r="K226" s="10"/>
    </row>
    <row r="227" spans="1:11" x14ac:dyDescent="0.2">
      <c r="A227" s="79"/>
      <c r="B227" s="80"/>
      <c r="C227" s="80"/>
      <c r="D227" s="80"/>
      <c r="E227" s="81" t="s">
        <v>21</v>
      </c>
      <c r="F227" s="81"/>
      <c r="G227" s="81" t="s">
        <v>28</v>
      </c>
      <c r="H227" s="81"/>
      <c r="I227" s="9">
        <v>89969.600000000006</v>
      </c>
      <c r="J227" s="9">
        <v>970.19</v>
      </c>
      <c r="K227" s="10">
        <v>970.19</v>
      </c>
    </row>
    <row r="228" spans="1:11" ht="42" x14ac:dyDescent="0.2">
      <c r="A228" s="79"/>
      <c r="B228" s="80"/>
      <c r="C228" s="80" t="s">
        <v>134</v>
      </c>
      <c r="D228" s="80" t="s">
        <v>135</v>
      </c>
      <c r="E228" s="6" t="s">
        <v>53</v>
      </c>
      <c r="F228" s="6" t="s">
        <v>54</v>
      </c>
      <c r="G228" s="81" t="s">
        <v>21</v>
      </c>
      <c r="H228" s="81"/>
      <c r="I228" s="9">
        <v>0</v>
      </c>
      <c r="J228" s="9"/>
      <c r="K228" s="10"/>
    </row>
    <row r="229" spans="1:11" ht="73.5" x14ac:dyDescent="0.2">
      <c r="A229" s="79"/>
      <c r="B229" s="80"/>
      <c r="C229" s="80"/>
      <c r="D229" s="80"/>
      <c r="E229" s="6" t="s">
        <v>76</v>
      </c>
      <c r="F229" s="6" t="s">
        <v>77</v>
      </c>
      <c r="G229" s="81" t="s">
        <v>21</v>
      </c>
      <c r="H229" s="81"/>
      <c r="I229" s="9">
        <v>0</v>
      </c>
      <c r="J229" s="9"/>
      <c r="K229" s="10"/>
    </row>
    <row r="230" spans="1:11" ht="42" x14ac:dyDescent="0.2">
      <c r="A230" s="79"/>
      <c r="B230" s="80"/>
      <c r="C230" s="80"/>
      <c r="D230" s="80"/>
      <c r="E230" s="80" t="s">
        <v>364</v>
      </c>
      <c r="F230" s="80" t="s">
        <v>365</v>
      </c>
      <c r="G230" s="6" t="s">
        <v>33</v>
      </c>
      <c r="H230" s="6" t="s">
        <v>34</v>
      </c>
      <c r="I230" s="7">
        <v>0</v>
      </c>
      <c r="J230" s="7">
        <v>702.29</v>
      </c>
      <c r="K230" s="8">
        <v>702.29</v>
      </c>
    </row>
    <row r="231" spans="1:11" x14ac:dyDescent="0.2">
      <c r="A231" s="79"/>
      <c r="B231" s="80"/>
      <c r="C231" s="80"/>
      <c r="D231" s="80"/>
      <c r="E231" s="80"/>
      <c r="F231" s="80"/>
      <c r="G231" s="81" t="s">
        <v>21</v>
      </c>
      <c r="H231" s="81"/>
      <c r="I231" s="9">
        <v>0</v>
      </c>
      <c r="J231" s="9">
        <v>702.29</v>
      </c>
      <c r="K231" s="10">
        <v>702.29</v>
      </c>
    </row>
    <row r="232" spans="1:11" x14ac:dyDescent="0.2">
      <c r="A232" s="79"/>
      <c r="B232" s="80"/>
      <c r="C232" s="80"/>
      <c r="D232" s="80"/>
      <c r="E232" s="81" t="s">
        <v>21</v>
      </c>
      <c r="F232" s="81"/>
      <c r="G232" s="81" t="s">
        <v>28</v>
      </c>
      <c r="H232" s="81"/>
      <c r="I232" s="9">
        <v>0</v>
      </c>
      <c r="J232" s="9">
        <v>702.29</v>
      </c>
      <c r="K232" s="10">
        <v>702.29</v>
      </c>
    </row>
    <row r="233" spans="1:11" ht="63" x14ac:dyDescent="0.2">
      <c r="A233" s="79"/>
      <c r="B233" s="80"/>
      <c r="C233" s="80" t="s">
        <v>136</v>
      </c>
      <c r="D233" s="80" t="s">
        <v>137</v>
      </c>
      <c r="E233" s="80" t="s">
        <v>53</v>
      </c>
      <c r="F233" s="80" t="s">
        <v>54</v>
      </c>
      <c r="G233" s="6" t="s">
        <v>55</v>
      </c>
      <c r="H233" s="6" t="s">
        <v>56</v>
      </c>
      <c r="I233" s="7">
        <v>0</v>
      </c>
      <c r="J233" s="7">
        <v>2524.69</v>
      </c>
      <c r="K233" s="8">
        <v>2524.69</v>
      </c>
    </row>
    <row r="234" spans="1:11" x14ac:dyDescent="0.2">
      <c r="A234" s="79"/>
      <c r="B234" s="80"/>
      <c r="C234" s="80"/>
      <c r="D234" s="80"/>
      <c r="E234" s="80"/>
      <c r="F234" s="80"/>
      <c r="G234" s="81" t="s">
        <v>21</v>
      </c>
      <c r="H234" s="81"/>
      <c r="I234" s="9">
        <v>0</v>
      </c>
      <c r="J234" s="9">
        <v>2524.69</v>
      </c>
      <c r="K234" s="10">
        <v>2524.69</v>
      </c>
    </row>
    <row r="235" spans="1:11" x14ac:dyDescent="0.2">
      <c r="A235" s="79"/>
      <c r="B235" s="80"/>
      <c r="C235" s="80"/>
      <c r="D235" s="80"/>
      <c r="E235" s="81" t="s">
        <v>21</v>
      </c>
      <c r="F235" s="81"/>
      <c r="G235" s="81" t="s">
        <v>28</v>
      </c>
      <c r="H235" s="81"/>
      <c r="I235" s="9">
        <v>0</v>
      </c>
      <c r="J235" s="9">
        <v>2524.69</v>
      </c>
      <c r="K235" s="10">
        <v>2524.69</v>
      </c>
    </row>
    <row r="236" spans="1:11" ht="52.5" x14ac:dyDescent="0.2">
      <c r="A236" s="79"/>
      <c r="B236" s="80"/>
      <c r="C236" s="80" t="s">
        <v>138</v>
      </c>
      <c r="D236" s="80" t="s">
        <v>139</v>
      </c>
      <c r="E236" s="80" t="s">
        <v>442</v>
      </c>
      <c r="F236" s="80" t="s">
        <v>443</v>
      </c>
      <c r="G236" s="6" t="s">
        <v>140</v>
      </c>
      <c r="H236" s="6" t="s">
        <v>141</v>
      </c>
      <c r="I236" s="7">
        <v>12500</v>
      </c>
      <c r="J236" s="7">
        <v>2500</v>
      </c>
      <c r="K236" s="8">
        <v>2500</v>
      </c>
    </row>
    <row r="237" spans="1:11" x14ac:dyDescent="0.2">
      <c r="A237" s="79"/>
      <c r="B237" s="80"/>
      <c r="C237" s="80"/>
      <c r="D237" s="80"/>
      <c r="E237" s="80"/>
      <c r="F237" s="80"/>
      <c r="G237" s="81" t="s">
        <v>21</v>
      </c>
      <c r="H237" s="81"/>
      <c r="I237" s="9">
        <v>12500</v>
      </c>
      <c r="J237" s="9">
        <v>2500</v>
      </c>
      <c r="K237" s="10">
        <v>2500</v>
      </c>
    </row>
    <row r="238" spans="1:11" ht="42" x14ac:dyDescent="0.2">
      <c r="A238" s="79"/>
      <c r="B238" s="80"/>
      <c r="C238" s="80"/>
      <c r="D238" s="80"/>
      <c r="E238" s="6" t="s">
        <v>53</v>
      </c>
      <c r="F238" s="6" t="s">
        <v>54</v>
      </c>
      <c r="G238" s="81" t="s">
        <v>21</v>
      </c>
      <c r="H238" s="81"/>
      <c r="I238" s="9">
        <v>0</v>
      </c>
      <c r="J238" s="9">
        <v>0</v>
      </c>
      <c r="K238" s="10">
        <v>0</v>
      </c>
    </row>
    <row r="239" spans="1:11" ht="42" x14ac:dyDescent="0.2">
      <c r="A239" s="79"/>
      <c r="B239" s="80"/>
      <c r="C239" s="80"/>
      <c r="D239" s="80"/>
      <c r="E239" s="80" t="s">
        <v>444</v>
      </c>
      <c r="F239" s="80" t="s">
        <v>445</v>
      </c>
      <c r="G239" s="6" t="s">
        <v>33</v>
      </c>
      <c r="H239" s="6" t="s">
        <v>34</v>
      </c>
      <c r="I239" s="7">
        <v>0</v>
      </c>
      <c r="J239" s="7">
        <v>934.17</v>
      </c>
      <c r="K239" s="8">
        <v>934.17</v>
      </c>
    </row>
    <row r="240" spans="1:11" x14ac:dyDescent="0.2">
      <c r="A240" s="79"/>
      <c r="B240" s="80"/>
      <c r="C240" s="80"/>
      <c r="D240" s="80"/>
      <c r="E240" s="80"/>
      <c r="F240" s="80"/>
      <c r="G240" s="81" t="s">
        <v>21</v>
      </c>
      <c r="H240" s="81"/>
      <c r="I240" s="9">
        <v>0</v>
      </c>
      <c r="J240" s="9">
        <v>934.17</v>
      </c>
      <c r="K240" s="10">
        <v>934.17</v>
      </c>
    </row>
    <row r="241" spans="1:11" ht="52.5" x14ac:dyDescent="0.2">
      <c r="A241" s="79"/>
      <c r="B241" s="80"/>
      <c r="C241" s="80"/>
      <c r="D241" s="80"/>
      <c r="E241" s="80" t="s">
        <v>76</v>
      </c>
      <c r="F241" s="80" t="s">
        <v>77</v>
      </c>
      <c r="G241" s="6" t="s">
        <v>140</v>
      </c>
      <c r="H241" s="6" t="s">
        <v>141</v>
      </c>
      <c r="I241" s="7">
        <v>-12500</v>
      </c>
      <c r="J241" s="7"/>
      <c r="K241" s="8"/>
    </row>
    <row r="242" spans="1:11" x14ac:dyDescent="0.2">
      <c r="A242" s="79"/>
      <c r="B242" s="80"/>
      <c r="C242" s="80"/>
      <c r="D242" s="80"/>
      <c r="E242" s="80"/>
      <c r="F242" s="80"/>
      <c r="G242" s="81" t="s">
        <v>21</v>
      </c>
      <c r="H242" s="81"/>
      <c r="I242" s="9">
        <v>-12500</v>
      </c>
      <c r="J242" s="9">
        <v>0</v>
      </c>
      <c r="K242" s="10"/>
    </row>
    <row r="243" spans="1:11" x14ac:dyDescent="0.2">
      <c r="A243" s="79"/>
      <c r="B243" s="80"/>
      <c r="C243" s="80"/>
      <c r="D243" s="80"/>
      <c r="E243" s="81" t="s">
        <v>21</v>
      </c>
      <c r="F243" s="81"/>
      <c r="G243" s="81" t="s">
        <v>28</v>
      </c>
      <c r="H243" s="81"/>
      <c r="I243" s="9">
        <v>0</v>
      </c>
      <c r="J243" s="9">
        <v>3434.17</v>
      </c>
      <c r="K243" s="10">
        <v>3434.17</v>
      </c>
    </row>
    <row r="244" spans="1:11" ht="73.5" x14ac:dyDescent="0.2">
      <c r="A244" s="79"/>
      <c r="B244" s="80"/>
      <c r="C244" s="80" t="s">
        <v>446</v>
      </c>
      <c r="D244" s="80" t="s">
        <v>447</v>
      </c>
      <c r="E244" s="80" t="s">
        <v>448</v>
      </c>
      <c r="F244" s="80" t="s">
        <v>449</v>
      </c>
      <c r="G244" s="6" t="s">
        <v>450</v>
      </c>
      <c r="H244" s="6" t="s">
        <v>25</v>
      </c>
      <c r="I244" s="7">
        <v>10000</v>
      </c>
      <c r="J244" s="7"/>
      <c r="K244" s="8"/>
    </row>
    <row r="245" spans="1:11" x14ac:dyDescent="0.2">
      <c r="A245" s="79"/>
      <c r="B245" s="80"/>
      <c r="C245" s="80"/>
      <c r="D245" s="80"/>
      <c r="E245" s="80"/>
      <c r="F245" s="80"/>
      <c r="G245" s="81" t="s">
        <v>21</v>
      </c>
      <c r="H245" s="81"/>
      <c r="I245" s="9">
        <v>10000</v>
      </c>
      <c r="J245" s="9"/>
      <c r="K245" s="10"/>
    </row>
    <row r="246" spans="1:11" x14ac:dyDescent="0.2">
      <c r="A246" s="79"/>
      <c r="B246" s="80"/>
      <c r="C246" s="80"/>
      <c r="D246" s="80"/>
      <c r="E246" s="81" t="s">
        <v>21</v>
      </c>
      <c r="F246" s="81"/>
      <c r="G246" s="81" t="s">
        <v>28</v>
      </c>
      <c r="H246" s="81"/>
      <c r="I246" s="9">
        <v>10000</v>
      </c>
      <c r="J246" s="9"/>
      <c r="K246" s="10"/>
    </row>
    <row r="247" spans="1:11" ht="73.5" x14ac:dyDescent="0.2">
      <c r="A247" s="79"/>
      <c r="B247" s="80"/>
      <c r="C247" s="80" t="s">
        <v>451</v>
      </c>
      <c r="D247" s="80" t="s">
        <v>452</v>
      </c>
      <c r="E247" s="80" t="s">
        <v>453</v>
      </c>
      <c r="F247" s="80" t="s">
        <v>454</v>
      </c>
      <c r="G247" s="6" t="s">
        <v>450</v>
      </c>
      <c r="H247" s="6" t="s">
        <v>25</v>
      </c>
      <c r="I247" s="7">
        <v>20000</v>
      </c>
      <c r="J247" s="7"/>
      <c r="K247" s="8"/>
    </row>
    <row r="248" spans="1:11" x14ac:dyDescent="0.2">
      <c r="A248" s="79"/>
      <c r="B248" s="80"/>
      <c r="C248" s="80"/>
      <c r="D248" s="80"/>
      <c r="E248" s="80"/>
      <c r="F248" s="80"/>
      <c r="G248" s="81" t="s">
        <v>21</v>
      </c>
      <c r="H248" s="81"/>
      <c r="I248" s="9">
        <v>20000</v>
      </c>
      <c r="J248" s="9"/>
      <c r="K248" s="10"/>
    </row>
    <row r="249" spans="1:11" x14ac:dyDescent="0.2">
      <c r="A249" s="79"/>
      <c r="B249" s="80"/>
      <c r="C249" s="80"/>
      <c r="D249" s="80"/>
      <c r="E249" s="81" t="s">
        <v>21</v>
      </c>
      <c r="F249" s="81"/>
      <c r="G249" s="81" t="s">
        <v>28</v>
      </c>
      <c r="H249" s="81"/>
      <c r="I249" s="9">
        <v>20000</v>
      </c>
      <c r="J249" s="9"/>
      <c r="K249" s="10"/>
    </row>
    <row r="250" spans="1:11" ht="84" x14ac:dyDescent="0.2">
      <c r="A250" s="79"/>
      <c r="B250" s="80"/>
      <c r="C250" s="80" t="s">
        <v>142</v>
      </c>
      <c r="D250" s="80" t="s">
        <v>143</v>
      </c>
      <c r="E250" s="6" t="s">
        <v>144</v>
      </c>
      <c r="F250" s="6" t="s">
        <v>145</v>
      </c>
      <c r="G250" s="81" t="s">
        <v>21</v>
      </c>
      <c r="H250" s="81"/>
      <c r="I250" s="9">
        <v>0</v>
      </c>
      <c r="J250" s="9"/>
      <c r="K250" s="10"/>
    </row>
    <row r="251" spans="1:11" x14ac:dyDescent="0.2">
      <c r="A251" s="79"/>
      <c r="B251" s="80"/>
      <c r="C251" s="80"/>
      <c r="D251" s="80"/>
      <c r="E251" s="81" t="s">
        <v>21</v>
      </c>
      <c r="F251" s="81"/>
      <c r="G251" s="81" t="s">
        <v>28</v>
      </c>
      <c r="H251" s="81"/>
      <c r="I251" s="9">
        <v>0</v>
      </c>
      <c r="J251" s="9"/>
      <c r="K251" s="10"/>
    </row>
    <row r="252" spans="1:11" ht="73.5" x14ac:dyDescent="0.2">
      <c r="A252" s="79"/>
      <c r="B252" s="80"/>
      <c r="C252" s="80" t="s">
        <v>455</v>
      </c>
      <c r="D252" s="80" t="s">
        <v>456</v>
      </c>
      <c r="E252" s="80" t="s">
        <v>457</v>
      </c>
      <c r="F252" s="80" t="s">
        <v>458</v>
      </c>
      <c r="G252" s="6" t="s">
        <v>386</v>
      </c>
      <c r="H252" s="6" t="s">
        <v>387</v>
      </c>
      <c r="I252" s="7">
        <v>2062.35</v>
      </c>
      <c r="J252" s="7"/>
      <c r="K252" s="8"/>
    </row>
    <row r="253" spans="1:11" x14ac:dyDescent="0.2">
      <c r="A253" s="79"/>
      <c r="B253" s="80"/>
      <c r="C253" s="80"/>
      <c r="D253" s="80"/>
      <c r="E253" s="80"/>
      <c r="F253" s="80"/>
      <c r="G253" s="81" t="s">
        <v>21</v>
      </c>
      <c r="H253" s="81"/>
      <c r="I253" s="9">
        <v>2062.35</v>
      </c>
      <c r="J253" s="9"/>
      <c r="K253" s="10"/>
    </row>
    <row r="254" spans="1:11" x14ac:dyDescent="0.2">
      <c r="A254" s="79"/>
      <c r="B254" s="80"/>
      <c r="C254" s="80"/>
      <c r="D254" s="80"/>
      <c r="E254" s="81" t="s">
        <v>21</v>
      </c>
      <c r="F254" s="81"/>
      <c r="G254" s="81" t="s">
        <v>28</v>
      </c>
      <c r="H254" s="81"/>
      <c r="I254" s="9">
        <v>2062.35</v>
      </c>
      <c r="J254" s="9"/>
      <c r="K254" s="10"/>
    </row>
    <row r="255" spans="1:11" ht="73.5" x14ac:dyDescent="0.2">
      <c r="A255" s="79"/>
      <c r="B255" s="80"/>
      <c r="C255" s="80" t="s">
        <v>148</v>
      </c>
      <c r="D255" s="80" t="s">
        <v>149</v>
      </c>
      <c r="E255" s="80" t="s">
        <v>76</v>
      </c>
      <c r="F255" s="80" t="s">
        <v>77</v>
      </c>
      <c r="G255" s="6" t="s">
        <v>150</v>
      </c>
      <c r="H255" s="6" t="s">
        <v>151</v>
      </c>
      <c r="I255" s="7">
        <v>0</v>
      </c>
      <c r="J255" s="7">
        <v>4730.5600000000004</v>
      </c>
      <c r="K255" s="8"/>
    </row>
    <row r="256" spans="1:11" x14ac:dyDescent="0.2">
      <c r="A256" s="79"/>
      <c r="B256" s="80"/>
      <c r="C256" s="80"/>
      <c r="D256" s="80"/>
      <c r="E256" s="80"/>
      <c r="F256" s="80"/>
      <c r="G256" s="81" t="s">
        <v>21</v>
      </c>
      <c r="H256" s="81"/>
      <c r="I256" s="9">
        <v>0</v>
      </c>
      <c r="J256" s="9">
        <v>4730.5600000000004</v>
      </c>
      <c r="K256" s="10"/>
    </row>
    <row r="257" spans="1:11" ht="73.5" x14ac:dyDescent="0.2">
      <c r="A257" s="79"/>
      <c r="B257" s="80"/>
      <c r="C257" s="80"/>
      <c r="D257" s="80"/>
      <c r="E257" s="80" t="s">
        <v>152</v>
      </c>
      <c r="F257" s="80" t="s">
        <v>153</v>
      </c>
      <c r="G257" s="6" t="s">
        <v>150</v>
      </c>
      <c r="H257" s="6" t="s">
        <v>151</v>
      </c>
      <c r="I257" s="7">
        <v>0</v>
      </c>
      <c r="J257" s="7">
        <v>0</v>
      </c>
      <c r="K257" s="8">
        <v>4730.5600000000004</v>
      </c>
    </row>
    <row r="258" spans="1:11" x14ac:dyDescent="0.2">
      <c r="A258" s="79"/>
      <c r="B258" s="80"/>
      <c r="C258" s="80"/>
      <c r="D258" s="80"/>
      <c r="E258" s="80"/>
      <c r="F258" s="80"/>
      <c r="G258" s="81" t="s">
        <v>21</v>
      </c>
      <c r="H258" s="81"/>
      <c r="I258" s="9">
        <v>0</v>
      </c>
      <c r="J258" s="9">
        <v>0</v>
      </c>
      <c r="K258" s="10">
        <v>4730.5600000000004</v>
      </c>
    </row>
    <row r="259" spans="1:11" x14ac:dyDescent="0.2">
      <c r="A259" s="79"/>
      <c r="B259" s="80"/>
      <c r="C259" s="80"/>
      <c r="D259" s="80"/>
      <c r="E259" s="81" t="s">
        <v>21</v>
      </c>
      <c r="F259" s="81"/>
      <c r="G259" s="81" t="s">
        <v>28</v>
      </c>
      <c r="H259" s="81"/>
      <c r="I259" s="9">
        <v>0</v>
      </c>
      <c r="J259" s="9">
        <v>4730.5600000000004</v>
      </c>
      <c r="K259" s="10">
        <v>4730.5600000000004</v>
      </c>
    </row>
    <row r="260" spans="1:11" ht="73.5" x14ac:dyDescent="0.2">
      <c r="A260" s="79"/>
      <c r="B260" s="80"/>
      <c r="C260" s="80" t="s">
        <v>154</v>
      </c>
      <c r="D260" s="80" t="s">
        <v>155</v>
      </c>
      <c r="E260" s="80" t="s">
        <v>53</v>
      </c>
      <c r="F260" s="80" t="s">
        <v>54</v>
      </c>
      <c r="G260" s="6" t="s">
        <v>156</v>
      </c>
      <c r="H260" s="6" t="s">
        <v>157</v>
      </c>
      <c r="I260" s="7">
        <v>0</v>
      </c>
      <c r="J260" s="7">
        <v>0</v>
      </c>
      <c r="K260" s="8">
        <v>1586256.45</v>
      </c>
    </row>
    <row r="261" spans="1:11" ht="52.5" x14ac:dyDescent="0.2">
      <c r="A261" s="79"/>
      <c r="B261" s="80"/>
      <c r="C261" s="80"/>
      <c r="D261" s="80"/>
      <c r="E261" s="80"/>
      <c r="F261" s="80"/>
      <c r="G261" s="6" t="s">
        <v>158</v>
      </c>
      <c r="H261" s="6" t="s">
        <v>159</v>
      </c>
      <c r="I261" s="7">
        <v>0</v>
      </c>
      <c r="J261" s="7">
        <v>0</v>
      </c>
      <c r="K261" s="8">
        <v>462951.9</v>
      </c>
    </row>
    <row r="262" spans="1:11" ht="42" x14ac:dyDescent="0.2">
      <c r="A262" s="79"/>
      <c r="B262" s="80"/>
      <c r="C262" s="80"/>
      <c r="D262" s="80"/>
      <c r="E262" s="80"/>
      <c r="F262" s="80"/>
      <c r="G262" s="6" t="s">
        <v>160</v>
      </c>
      <c r="H262" s="6" t="s">
        <v>161</v>
      </c>
      <c r="I262" s="7">
        <v>0</v>
      </c>
      <c r="J262" s="7">
        <v>0</v>
      </c>
      <c r="K262" s="8">
        <v>33527.25</v>
      </c>
    </row>
    <row r="263" spans="1:11" x14ac:dyDescent="0.2">
      <c r="A263" s="79"/>
      <c r="B263" s="80"/>
      <c r="C263" s="80"/>
      <c r="D263" s="80"/>
      <c r="E263" s="80"/>
      <c r="F263" s="80"/>
      <c r="G263" s="81" t="s">
        <v>21</v>
      </c>
      <c r="H263" s="81"/>
      <c r="I263" s="9">
        <v>0</v>
      </c>
      <c r="J263" s="9">
        <v>0</v>
      </c>
      <c r="K263" s="10">
        <v>2082735.6</v>
      </c>
    </row>
    <row r="264" spans="1:11" ht="73.5" x14ac:dyDescent="0.2">
      <c r="A264" s="79"/>
      <c r="B264" s="80"/>
      <c r="C264" s="80"/>
      <c r="D264" s="80"/>
      <c r="E264" s="80" t="s">
        <v>76</v>
      </c>
      <c r="F264" s="80" t="s">
        <v>77</v>
      </c>
      <c r="G264" s="6" t="s">
        <v>156</v>
      </c>
      <c r="H264" s="6" t="s">
        <v>157</v>
      </c>
      <c r="I264" s="7">
        <v>0</v>
      </c>
      <c r="J264" s="7">
        <v>1586256.45</v>
      </c>
      <c r="K264" s="8">
        <v>0</v>
      </c>
    </row>
    <row r="265" spans="1:11" ht="52.5" x14ac:dyDescent="0.2">
      <c r="A265" s="79"/>
      <c r="B265" s="80"/>
      <c r="C265" s="80"/>
      <c r="D265" s="80"/>
      <c r="E265" s="80"/>
      <c r="F265" s="80"/>
      <c r="G265" s="6" t="s">
        <v>158</v>
      </c>
      <c r="H265" s="6" t="s">
        <v>159</v>
      </c>
      <c r="I265" s="7">
        <v>0</v>
      </c>
      <c r="J265" s="7">
        <v>462951.9</v>
      </c>
      <c r="K265" s="8"/>
    </row>
    <row r="266" spans="1:11" ht="42" x14ac:dyDescent="0.2">
      <c r="A266" s="79"/>
      <c r="B266" s="80"/>
      <c r="C266" s="80"/>
      <c r="D266" s="80"/>
      <c r="E266" s="80"/>
      <c r="F266" s="80"/>
      <c r="G266" s="6" t="s">
        <v>160</v>
      </c>
      <c r="H266" s="6" t="s">
        <v>161</v>
      </c>
      <c r="I266" s="7">
        <v>0</v>
      </c>
      <c r="J266" s="7">
        <v>33527.25</v>
      </c>
      <c r="K266" s="8"/>
    </row>
    <row r="267" spans="1:11" x14ac:dyDescent="0.2">
      <c r="A267" s="79"/>
      <c r="B267" s="80"/>
      <c r="C267" s="80"/>
      <c r="D267" s="80"/>
      <c r="E267" s="80"/>
      <c r="F267" s="80"/>
      <c r="G267" s="81" t="s">
        <v>21</v>
      </c>
      <c r="H267" s="81"/>
      <c r="I267" s="9">
        <v>0</v>
      </c>
      <c r="J267" s="9">
        <v>2082735.6</v>
      </c>
      <c r="K267" s="10">
        <v>0</v>
      </c>
    </row>
    <row r="268" spans="1:11" ht="31.5" x14ac:dyDescent="0.2">
      <c r="A268" s="79"/>
      <c r="B268" s="80"/>
      <c r="C268" s="80"/>
      <c r="D268" s="80"/>
      <c r="E268" s="6" t="s">
        <v>152</v>
      </c>
      <c r="F268" s="6" t="s">
        <v>153</v>
      </c>
      <c r="G268" s="81" t="s">
        <v>21</v>
      </c>
      <c r="H268" s="81"/>
      <c r="I268" s="9">
        <v>0</v>
      </c>
      <c r="J268" s="9">
        <v>0</v>
      </c>
      <c r="K268" s="10">
        <v>0</v>
      </c>
    </row>
    <row r="269" spans="1:11" x14ac:dyDescent="0.2">
      <c r="A269" s="79"/>
      <c r="B269" s="80"/>
      <c r="C269" s="80"/>
      <c r="D269" s="80"/>
      <c r="E269" s="81" t="s">
        <v>21</v>
      </c>
      <c r="F269" s="81"/>
      <c r="G269" s="81" t="s">
        <v>28</v>
      </c>
      <c r="H269" s="81"/>
      <c r="I269" s="9">
        <v>0</v>
      </c>
      <c r="J269" s="9">
        <v>2082735.6</v>
      </c>
      <c r="K269" s="10">
        <v>2082735.6</v>
      </c>
    </row>
    <row r="270" spans="1:11" ht="73.5" x14ac:dyDescent="0.2">
      <c r="A270" s="79"/>
      <c r="B270" s="80"/>
      <c r="C270" s="80" t="s">
        <v>162</v>
      </c>
      <c r="D270" s="80" t="s">
        <v>163</v>
      </c>
      <c r="E270" s="6" t="s">
        <v>164</v>
      </c>
      <c r="F270" s="6" t="s">
        <v>165</v>
      </c>
      <c r="G270" s="81" t="s">
        <v>21</v>
      </c>
      <c r="H270" s="81"/>
      <c r="I270" s="9">
        <v>0</v>
      </c>
      <c r="J270" s="9"/>
      <c r="K270" s="10"/>
    </row>
    <row r="271" spans="1:11" ht="42" x14ac:dyDescent="0.2">
      <c r="A271" s="79"/>
      <c r="B271" s="80"/>
      <c r="C271" s="80"/>
      <c r="D271" s="80"/>
      <c r="E271" s="80" t="s">
        <v>76</v>
      </c>
      <c r="F271" s="80" t="s">
        <v>77</v>
      </c>
      <c r="G271" s="6" t="s">
        <v>166</v>
      </c>
      <c r="H271" s="6" t="s">
        <v>167</v>
      </c>
      <c r="I271" s="7">
        <v>0</v>
      </c>
      <c r="J271" s="7">
        <v>2086750.97</v>
      </c>
      <c r="K271" s="8"/>
    </row>
    <row r="272" spans="1:11" x14ac:dyDescent="0.2">
      <c r="A272" s="79"/>
      <c r="B272" s="80"/>
      <c r="C272" s="80"/>
      <c r="D272" s="80"/>
      <c r="E272" s="80"/>
      <c r="F272" s="80"/>
      <c r="G272" s="81" t="s">
        <v>21</v>
      </c>
      <c r="H272" s="81"/>
      <c r="I272" s="9">
        <v>0</v>
      </c>
      <c r="J272" s="9">
        <v>2086750.97</v>
      </c>
      <c r="K272" s="10"/>
    </row>
    <row r="273" spans="1:11" ht="42" x14ac:dyDescent="0.2">
      <c r="A273" s="79"/>
      <c r="B273" s="80"/>
      <c r="C273" s="80"/>
      <c r="D273" s="80"/>
      <c r="E273" s="80" t="s">
        <v>168</v>
      </c>
      <c r="F273" s="80" t="s">
        <v>169</v>
      </c>
      <c r="G273" s="6" t="s">
        <v>166</v>
      </c>
      <c r="H273" s="6" t="s">
        <v>167</v>
      </c>
      <c r="I273" s="7">
        <v>0</v>
      </c>
      <c r="J273" s="7">
        <v>0</v>
      </c>
      <c r="K273" s="8">
        <v>2086750.97</v>
      </c>
    </row>
    <row r="274" spans="1:11" x14ac:dyDescent="0.2">
      <c r="A274" s="79"/>
      <c r="B274" s="80"/>
      <c r="C274" s="80"/>
      <c r="D274" s="80"/>
      <c r="E274" s="80"/>
      <c r="F274" s="80"/>
      <c r="G274" s="81" t="s">
        <v>21</v>
      </c>
      <c r="H274" s="81"/>
      <c r="I274" s="9">
        <v>0</v>
      </c>
      <c r="J274" s="9">
        <v>0</v>
      </c>
      <c r="K274" s="10">
        <v>2086750.97</v>
      </c>
    </row>
    <row r="275" spans="1:11" x14ac:dyDescent="0.2">
      <c r="A275" s="79"/>
      <c r="B275" s="80"/>
      <c r="C275" s="80"/>
      <c r="D275" s="80"/>
      <c r="E275" s="81" t="s">
        <v>21</v>
      </c>
      <c r="F275" s="81"/>
      <c r="G275" s="81" t="s">
        <v>28</v>
      </c>
      <c r="H275" s="81"/>
      <c r="I275" s="9">
        <v>0</v>
      </c>
      <c r="J275" s="9">
        <v>2086750.97</v>
      </c>
      <c r="K275" s="10">
        <v>2086750.97</v>
      </c>
    </row>
    <row r="276" spans="1:11" ht="42" x14ac:dyDescent="0.2">
      <c r="A276" s="79"/>
      <c r="B276" s="80"/>
      <c r="C276" s="80" t="s">
        <v>170</v>
      </c>
      <c r="D276" s="80" t="s">
        <v>171</v>
      </c>
      <c r="E276" s="80" t="s">
        <v>53</v>
      </c>
      <c r="F276" s="80" t="s">
        <v>54</v>
      </c>
      <c r="G276" s="6" t="s">
        <v>37</v>
      </c>
      <c r="H276" s="6" t="s">
        <v>38</v>
      </c>
      <c r="I276" s="7">
        <v>0</v>
      </c>
      <c r="J276" s="7">
        <v>0</v>
      </c>
      <c r="K276" s="8">
        <v>98329.68</v>
      </c>
    </row>
    <row r="277" spans="1:11" x14ac:dyDescent="0.2">
      <c r="A277" s="79"/>
      <c r="B277" s="80"/>
      <c r="C277" s="80"/>
      <c r="D277" s="80"/>
      <c r="E277" s="80"/>
      <c r="F277" s="80"/>
      <c r="G277" s="81" t="s">
        <v>21</v>
      </c>
      <c r="H277" s="81"/>
      <c r="I277" s="9">
        <v>0</v>
      </c>
      <c r="J277" s="9">
        <v>0</v>
      </c>
      <c r="K277" s="10">
        <v>98329.68</v>
      </c>
    </row>
    <row r="278" spans="1:11" ht="42" x14ac:dyDescent="0.2">
      <c r="A278" s="79"/>
      <c r="B278" s="80"/>
      <c r="C278" s="80"/>
      <c r="D278" s="80"/>
      <c r="E278" s="80" t="s">
        <v>76</v>
      </c>
      <c r="F278" s="80" t="s">
        <v>77</v>
      </c>
      <c r="G278" s="6" t="s">
        <v>37</v>
      </c>
      <c r="H278" s="6" t="s">
        <v>38</v>
      </c>
      <c r="I278" s="7">
        <v>-12531.47</v>
      </c>
      <c r="J278" s="7">
        <v>198370.96</v>
      </c>
      <c r="K278" s="8">
        <v>0</v>
      </c>
    </row>
    <row r="279" spans="1:11" x14ac:dyDescent="0.2">
      <c r="A279" s="79"/>
      <c r="B279" s="80"/>
      <c r="C279" s="80"/>
      <c r="D279" s="80"/>
      <c r="E279" s="80"/>
      <c r="F279" s="80"/>
      <c r="G279" s="81" t="s">
        <v>21</v>
      </c>
      <c r="H279" s="81"/>
      <c r="I279" s="9">
        <v>-12531.47</v>
      </c>
      <c r="J279" s="9">
        <v>198370.96</v>
      </c>
      <c r="K279" s="10">
        <v>0</v>
      </c>
    </row>
    <row r="280" spans="1:11" ht="42" x14ac:dyDescent="0.2">
      <c r="A280" s="79"/>
      <c r="B280" s="80"/>
      <c r="C280" s="80"/>
      <c r="D280" s="80"/>
      <c r="E280" s="80" t="s">
        <v>152</v>
      </c>
      <c r="F280" s="80" t="s">
        <v>153</v>
      </c>
      <c r="G280" s="6" t="s">
        <v>37</v>
      </c>
      <c r="H280" s="6" t="s">
        <v>38</v>
      </c>
      <c r="I280" s="7">
        <v>0</v>
      </c>
      <c r="J280" s="7">
        <v>0</v>
      </c>
      <c r="K280" s="8">
        <v>100041.28</v>
      </c>
    </row>
    <row r="281" spans="1:11" x14ac:dyDescent="0.2">
      <c r="A281" s="79"/>
      <c r="B281" s="80"/>
      <c r="C281" s="80"/>
      <c r="D281" s="80"/>
      <c r="E281" s="80"/>
      <c r="F281" s="80"/>
      <c r="G281" s="81" t="s">
        <v>21</v>
      </c>
      <c r="H281" s="81"/>
      <c r="I281" s="9">
        <v>0</v>
      </c>
      <c r="J281" s="9">
        <v>0</v>
      </c>
      <c r="K281" s="10">
        <v>100041.28</v>
      </c>
    </row>
    <row r="282" spans="1:11" x14ac:dyDescent="0.2">
      <c r="A282" s="79"/>
      <c r="B282" s="80"/>
      <c r="C282" s="80"/>
      <c r="D282" s="80"/>
      <c r="E282" s="81" t="s">
        <v>21</v>
      </c>
      <c r="F282" s="81"/>
      <c r="G282" s="81" t="s">
        <v>28</v>
      </c>
      <c r="H282" s="81"/>
      <c r="I282" s="9">
        <v>-12531.47</v>
      </c>
      <c r="J282" s="9">
        <v>198370.96</v>
      </c>
      <c r="K282" s="10">
        <v>198370.96</v>
      </c>
    </row>
    <row r="283" spans="1:11" ht="73.5" x14ac:dyDescent="0.2">
      <c r="A283" s="79"/>
      <c r="B283" s="80"/>
      <c r="C283" s="80" t="s">
        <v>172</v>
      </c>
      <c r="D283" s="80" t="s">
        <v>173</v>
      </c>
      <c r="E283" s="80" t="s">
        <v>53</v>
      </c>
      <c r="F283" s="80" t="s">
        <v>54</v>
      </c>
      <c r="G283" s="6" t="s">
        <v>150</v>
      </c>
      <c r="H283" s="6" t="s">
        <v>151</v>
      </c>
      <c r="I283" s="7">
        <v>0</v>
      </c>
      <c r="J283" s="7">
        <v>0</v>
      </c>
      <c r="K283" s="8">
        <v>106925.1</v>
      </c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0</v>
      </c>
      <c r="J284" s="9">
        <v>0</v>
      </c>
      <c r="K284" s="10">
        <v>106925.1</v>
      </c>
    </row>
    <row r="285" spans="1:11" ht="84" x14ac:dyDescent="0.2">
      <c r="A285" s="79"/>
      <c r="B285" s="80"/>
      <c r="C285" s="80"/>
      <c r="D285" s="80"/>
      <c r="E285" s="80" t="s">
        <v>76</v>
      </c>
      <c r="F285" s="80" t="s">
        <v>77</v>
      </c>
      <c r="G285" s="6" t="s">
        <v>174</v>
      </c>
      <c r="H285" s="6" t="s">
        <v>175</v>
      </c>
      <c r="I285" s="7">
        <v>0</v>
      </c>
      <c r="J285" s="7">
        <v>2134.65</v>
      </c>
      <c r="K285" s="8">
        <v>0</v>
      </c>
    </row>
    <row r="286" spans="1:11" ht="73.5" x14ac:dyDescent="0.2">
      <c r="A286" s="79"/>
      <c r="B286" s="80"/>
      <c r="C286" s="80"/>
      <c r="D286" s="80"/>
      <c r="E286" s="80"/>
      <c r="F286" s="80"/>
      <c r="G286" s="6" t="s">
        <v>150</v>
      </c>
      <c r="H286" s="6" t="s">
        <v>151</v>
      </c>
      <c r="I286" s="7">
        <v>0</v>
      </c>
      <c r="J286" s="7">
        <v>106925.1</v>
      </c>
      <c r="K286" s="8">
        <v>0</v>
      </c>
    </row>
    <row r="287" spans="1:11" x14ac:dyDescent="0.2">
      <c r="A287" s="79"/>
      <c r="B287" s="80"/>
      <c r="C287" s="80"/>
      <c r="D287" s="80"/>
      <c r="E287" s="80"/>
      <c r="F287" s="80"/>
      <c r="G287" s="81" t="s">
        <v>21</v>
      </c>
      <c r="H287" s="81"/>
      <c r="I287" s="9">
        <v>0</v>
      </c>
      <c r="J287" s="9">
        <v>109059.75</v>
      </c>
      <c r="K287" s="10">
        <v>0</v>
      </c>
    </row>
    <row r="288" spans="1:11" ht="84" x14ac:dyDescent="0.2">
      <c r="A288" s="79"/>
      <c r="B288" s="80"/>
      <c r="C288" s="80"/>
      <c r="D288" s="80"/>
      <c r="E288" s="80" t="s">
        <v>152</v>
      </c>
      <c r="F288" s="80" t="s">
        <v>153</v>
      </c>
      <c r="G288" s="6" t="s">
        <v>174</v>
      </c>
      <c r="H288" s="6" t="s">
        <v>175</v>
      </c>
      <c r="I288" s="7">
        <v>0</v>
      </c>
      <c r="J288" s="7">
        <v>0</v>
      </c>
      <c r="K288" s="8">
        <v>2134.65</v>
      </c>
    </row>
    <row r="289" spans="1:11" x14ac:dyDescent="0.2">
      <c r="A289" s="79"/>
      <c r="B289" s="80"/>
      <c r="C289" s="80"/>
      <c r="D289" s="80"/>
      <c r="E289" s="80"/>
      <c r="F289" s="80"/>
      <c r="G289" s="81" t="s">
        <v>21</v>
      </c>
      <c r="H289" s="81"/>
      <c r="I289" s="9">
        <v>0</v>
      </c>
      <c r="J289" s="9">
        <v>0</v>
      </c>
      <c r="K289" s="10">
        <v>2134.65</v>
      </c>
    </row>
    <row r="290" spans="1:11" x14ac:dyDescent="0.2">
      <c r="A290" s="79"/>
      <c r="B290" s="80"/>
      <c r="C290" s="80"/>
      <c r="D290" s="80"/>
      <c r="E290" s="81" t="s">
        <v>21</v>
      </c>
      <c r="F290" s="81"/>
      <c r="G290" s="81" t="s">
        <v>28</v>
      </c>
      <c r="H290" s="81"/>
      <c r="I290" s="9">
        <v>0</v>
      </c>
      <c r="J290" s="9">
        <v>109059.75</v>
      </c>
      <c r="K290" s="10">
        <v>109059.75</v>
      </c>
    </row>
    <row r="291" spans="1:11" ht="42" x14ac:dyDescent="0.2">
      <c r="A291" s="79"/>
      <c r="B291" s="80"/>
      <c r="C291" s="80" t="s">
        <v>176</v>
      </c>
      <c r="D291" s="80" t="s">
        <v>177</v>
      </c>
      <c r="E291" s="6" t="s">
        <v>53</v>
      </c>
      <c r="F291" s="6" t="s">
        <v>54</v>
      </c>
      <c r="G291" s="81" t="s">
        <v>21</v>
      </c>
      <c r="H291" s="81"/>
      <c r="I291" s="9">
        <v>0</v>
      </c>
      <c r="J291" s="9">
        <v>0</v>
      </c>
      <c r="K291" s="10">
        <v>0</v>
      </c>
    </row>
    <row r="292" spans="1:11" ht="84" x14ac:dyDescent="0.2">
      <c r="A292" s="79"/>
      <c r="B292" s="80"/>
      <c r="C292" s="80"/>
      <c r="D292" s="80"/>
      <c r="E292" s="80" t="s">
        <v>76</v>
      </c>
      <c r="F292" s="80" t="s">
        <v>77</v>
      </c>
      <c r="G292" s="6" t="s">
        <v>174</v>
      </c>
      <c r="H292" s="6" t="s">
        <v>175</v>
      </c>
      <c r="I292" s="7">
        <v>0</v>
      </c>
      <c r="J292" s="7">
        <v>2303.34</v>
      </c>
      <c r="K292" s="8">
        <v>0</v>
      </c>
    </row>
    <row r="293" spans="1:11" ht="31.5" x14ac:dyDescent="0.2">
      <c r="A293" s="79"/>
      <c r="B293" s="80"/>
      <c r="C293" s="80"/>
      <c r="D293" s="80"/>
      <c r="E293" s="80"/>
      <c r="F293" s="80"/>
      <c r="G293" s="6" t="s">
        <v>178</v>
      </c>
      <c r="H293" s="6" t="s">
        <v>179</v>
      </c>
      <c r="I293" s="7">
        <v>0</v>
      </c>
      <c r="J293" s="7">
        <v>69084.58</v>
      </c>
      <c r="K293" s="8">
        <v>0</v>
      </c>
    </row>
    <row r="294" spans="1:11" ht="42" x14ac:dyDescent="0.2">
      <c r="A294" s="79"/>
      <c r="B294" s="80"/>
      <c r="C294" s="80"/>
      <c r="D294" s="80"/>
      <c r="E294" s="80"/>
      <c r="F294" s="80"/>
      <c r="G294" s="6" t="s">
        <v>37</v>
      </c>
      <c r="H294" s="6" t="s">
        <v>38</v>
      </c>
      <c r="I294" s="7">
        <v>0</v>
      </c>
      <c r="J294" s="7">
        <v>153</v>
      </c>
      <c r="K294" s="8"/>
    </row>
    <row r="295" spans="1:11" x14ac:dyDescent="0.2">
      <c r="A295" s="79"/>
      <c r="B295" s="80"/>
      <c r="C295" s="80"/>
      <c r="D295" s="80"/>
      <c r="E295" s="80"/>
      <c r="F295" s="80"/>
      <c r="G295" s="81" t="s">
        <v>21</v>
      </c>
      <c r="H295" s="81"/>
      <c r="I295" s="9">
        <v>0</v>
      </c>
      <c r="J295" s="9">
        <v>71540.92</v>
      </c>
      <c r="K295" s="10">
        <v>0</v>
      </c>
    </row>
    <row r="296" spans="1:11" ht="84" x14ac:dyDescent="0.2">
      <c r="A296" s="79"/>
      <c r="B296" s="80"/>
      <c r="C296" s="80"/>
      <c r="D296" s="80"/>
      <c r="E296" s="80" t="s">
        <v>152</v>
      </c>
      <c r="F296" s="80" t="s">
        <v>153</v>
      </c>
      <c r="G296" s="6" t="s">
        <v>174</v>
      </c>
      <c r="H296" s="6" t="s">
        <v>175</v>
      </c>
      <c r="I296" s="7">
        <v>0</v>
      </c>
      <c r="J296" s="7">
        <v>0</v>
      </c>
      <c r="K296" s="8">
        <v>2303.34</v>
      </c>
    </row>
    <row r="297" spans="1:11" ht="31.5" x14ac:dyDescent="0.2">
      <c r="A297" s="79"/>
      <c r="B297" s="80"/>
      <c r="C297" s="80"/>
      <c r="D297" s="80"/>
      <c r="E297" s="80"/>
      <c r="F297" s="80"/>
      <c r="G297" s="6" t="s">
        <v>178</v>
      </c>
      <c r="H297" s="6" t="s">
        <v>179</v>
      </c>
      <c r="I297" s="7">
        <v>0</v>
      </c>
      <c r="J297" s="7">
        <v>0</v>
      </c>
      <c r="K297" s="8">
        <v>69084.58</v>
      </c>
    </row>
    <row r="298" spans="1:11" ht="42" x14ac:dyDescent="0.2">
      <c r="A298" s="79"/>
      <c r="B298" s="80"/>
      <c r="C298" s="80"/>
      <c r="D298" s="80"/>
      <c r="E298" s="80"/>
      <c r="F298" s="80"/>
      <c r="G298" s="6" t="s">
        <v>37</v>
      </c>
      <c r="H298" s="6" t="s">
        <v>38</v>
      </c>
      <c r="I298" s="7">
        <v>0</v>
      </c>
      <c r="J298" s="7">
        <v>0</v>
      </c>
      <c r="K298" s="8">
        <v>153</v>
      </c>
    </row>
    <row r="299" spans="1:11" x14ac:dyDescent="0.2">
      <c r="A299" s="79"/>
      <c r="B299" s="80"/>
      <c r="C299" s="80"/>
      <c r="D299" s="80"/>
      <c r="E299" s="80"/>
      <c r="F299" s="80"/>
      <c r="G299" s="81" t="s">
        <v>21</v>
      </c>
      <c r="H299" s="81"/>
      <c r="I299" s="9">
        <v>0</v>
      </c>
      <c r="J299" s="9">
        <v>0</v>
      </c>
      <c r="K299" s="10">
        <v>71540.92</v>
      </c>
    </row>
    <row r="300" spans="1:11" x14ac:dyDescent="0.2">
      <c r="A300" s="79"/>
      <c r="B300" s="80"/>
      <c r="C300" s="80"/>
      <c r="D300" s="80"/>
      <c r="E300" s="81" t="s">
        <v>21</v>
      </c>
      <c r="F300" s="81"/>
      <c r="G300" s="81" t="s">
        <v>28</v>
      </c>
      <c r="H300" s="81"/>
      <c r="I300" s="9">
        <v>0</v>
      </c>
      <c r="J300" s="9">
        <v>71540.92</v>
      </c>
      <c r="K300" s="10">
        <v>71540.92</v>
      </c>
    </row>
    <row r="301" spans="1:11" ht="31.5" x14ac:dyDescent="0.2">
      <c r="A301" s="79"/>
      <c r="B301" s="80"/>
      <c r="C301" s="80" t="s">
        <v>180</v>
      </c>
      <c r="D301" s="80" t="s">
        <v>181</v>
      </c>
      <c r="E301" s="80" t="s">
        <v>53</v>
      </c>
      <c r="F301" s="80" t="s">
        <v>54</v>
      </c>
      <c r="G301" s="6" t="s">
        <v>182</v>
      </c>
      <c r="H301" s="6" t="s">
        <v>183</v>
      </c>
      <c r="I301" s="7">
        <v>0</v>
      </c>
      <c r="J301" s="7">
        <v>0</v>
      </c>
      <c r="K301" s="8">
        <v>731516.88</v>
      </c>
    </row>
    <row r="302" spans="1:11" x14ac:dyDescent="0.2">
      <c r="A302" s="79"/>
      <c r="B302" s="80"/>
      <c r="C302" s="80"/>
      <c r="D302" s="80"/>
      <c r="E302" s="80"/>
      <c r="F302" s="80"/>
      <c r="G302" s="81" t="s">
        <v>21</v>
      </c>
      <c r="H302" s="81"/>
      <c r="I302" s="9">
        <v>0</v>
      </c>
      <c r="J302" s="9">
        <v>0</v>
      </c>
      <c r="K302" s="10">
        <v>731516.88</v>
      </c>
    </row>
    <row r="303" spans="1:11" ht="84" x14ac:dyDescent="0.2">
      <c r="A303" s="79"/>
      <c r="B303" s="80"/>
      <c r="C303" s="80"/>
      <c r="D303" s="80"/>
      <c r="E303" s="80" t="s">
        <v>76</v>
      </c>
      <c r="F303" s="80" t="s">
        <v>77</v>
      </c>
      <c r="G303" s="6" t="s">
        <v>174</v>
      </c>
      <c r="H303" s="6" t="s">
        <v>175</v>
      </c>
      <c r="I303" s="7">
        <v>-6745.9500000000098</v>
      </c>
      <c r="J303" s="7">
        <v>18139.669999999998</v>
      </c>
      <c r="K303" s="8">
        <v>0</v>
      </c>
    </row>
    <row r="304" spans="1:11" ht="31.5" x14ac:dyDescent="0.2">
      <c r="A304" s="79"/>
      <c r="B304" s="80"/>
      <c r="C304" s="80"/>
      <c r="D304" s="80"/>
      <c r="E304" s="80"/>
      <c r="F304" s="80"/>
      <c r="G304" s="6" t="s">
        <v>182</v>
      </c>
      <c r="H304" s="6" t="s">
        <v>183</v>
      </c>
      <c r="I304" s="7">
        <v>0</v>
      </c>
      <c r="J304" s="7">
        <v>772983.15</v>
      </c>
      <c r="K304" s="8">
        <v>0</v>
      </c>
    </row>
    <row r="305" spans="1:11" ht="63" x14ac:dyDescent="0.2">
      <c r="A305" s="79"/>
      <c r="B305" s="80"/>
      <c r="C305" s="80"/>
      <c r="D305" s="80"/>
      <c r="E305" s="80"/>
      <c r="F305" s="80"/>
      <c r="G305" s="6" t="s">
        <v>459</v>
      </c>
      <c r="H305" s="6" t="s">
        <v>200</v>
      </c>
      <c r="I305" s="7">
        <v>6745.95</v>
      </c>
      <c r="J305" s="7">
        <v>6745.95</v>
      </c>
      <c r="K305" s="8"/>
    </row>
    <row r="306" spans="1:11" x14ac:dyDescent="0.2">
      <c r="A306" s="79"/>
      <c r="B306" s="80"/>
      <c r="C306" s="80"/>
      <c r="D306" s="80"/>
      <c r="E306" s="80"/>
      <c r="F306" s="80"/>
      <c r="G306" s="81" t="s">
        <v>21</v>
      </c>
      <c r="H306" s="81"/>
      <c r="I306" s="9">
        <v>0</v>
      </c>
      <c r="J306" s="9">
        <v>797868.77</v>
      </c>
      <c r="K306" s="10">
        <v>0</v>
      </c>
    </row>
    <row r="307" spans="1:11" ht="84" x14ac:dyDescent="0.2">
      <c r="A307" s="79"/>
      <c r="B307" s="80"/>
      <c r="C307" s="80"/>
      <c r="D307" s="80"/>
      <c r="E307" s="80" t="s">
        <v>152</v>
      </c>
      <c r="F307" s="80" t="s">
        <v>153</v>
      </c>
      <c r="G307" s="6" t="s">
        <v>174</v>
      </c>
      <c r="H307" s="6" t="s">
        <v>175</v>
      </c>
      <c r="I307" s="7">
        <v>0</v>
      </c>
      <c r="J307" s="7">
        <v>0</v>
      </c>
      <c r="K307" s="8">
        <v>18139.669999999998</v>
      </c>
    </row>
    <row r="308" spans="1:11" ht="31.5" x14ac:dyDescent="0.2">
      <c r="A308" s="79"/>
      <c r="B308" s="80"/>
      <c r="C308" s="80"/>
      <c r="D308" s="80"/>
      <c r="E308" s="80"/>
      <c r="F308" s="80"/>
      <c r="G308" s="6" t="s">
        <v>182</v>
      </c>
      <c r="H308" s="6" t="s">
        <v>183</v>
      </c>
      <c r="I308" s="7">
        <v>0</v>
      </c>
      <c r="J308" s="7">
        <v>0</v>
      </c>
      <c r="K308" s="8">
        <v>41466.269999999997</v>
      </c>
    </row>
    <row r="309" spans="1:11" ht="63" x14ac:dyDescent="0.2">
      <c r="A309" s="79"/>
      <c r="B309" s="80"/>
      <c r="C309" s="80"/>
      <c r="D309" s="80"/>
      <c r="E309" s="80"/>
      <c r="F309" s="80"/>
      <c r="G309" s="6" t="s">
        <v>459</v>
      </c>
      <c r="H309" s="6" t="s">
        <v>200</v>
      </c>
      <c r="I309" s="7">
        <v>0</v>
      </c>
      <c r="J309" s="7">
        <v>0</v>
      </c>
      <c r="K309" s="8">
        <v>6745.95</v>
      </c>
    </row>
    <row r="310" spans="1:11" x14ac:dyDescent="0.2">
      <c r="A310" s="79"/>
      <c r="B310" s="80"/>
      <c r="C310" s="80"/>
      <c r="D310" s="80"/>
      <c r="E310" s="80"/>
      <c r="F310" s="80"/>
      <c r="G310" s="81" t="s">
        <v>21</v>
      </c>
      <c r="H310" s="81"/>
      <c r="I310" s="9">
        <v>0</v>
      </c>
      <c r="J310" s="9">
        <v>0</v>
      </c>
      <c r="K310" s="10">
        <v>66351.89</v>
      </c>
    </row>
    <row r="311" spans="1:11" x14ac:dyDescent="0.2">
      <c r="A311" s="79"/>
      <c r="B311" s="80"/>
      <c r="C311" s="80"/>
      <c r="D311" s="80"/>
      <c r="E311" s="81" t="s">
        <v>21</v>
      </c>
      <c r="F311" s="81"/>
      <c r="G311" s="81" t="s">
        <v>28</v>
      </c>
      <c r="H311" s="81"/>
      <c r="I311" s="9">
        <v>0</v>
      </c>
      <c r="J311" s="9">
        <v>797868.77</v>
      </c>
      <c r="K311" s="10">
        <v>797868.77</v>
      </c>
    </row>
    <row r="312" spans="1:11" ht="84" x14ac:dyDescent="0.2">
      <c r="A312" s="79"/>
      <c r="B312" s="80"/>
      <c r="C312" s="80" t="s">
        <v>184</v>
      </c>
      <c r="D312" s="80" t="s">
        <v>185</v>
      </c>
      <c r="E312" s="80" t="s">
        <v>53</v>
      </c>
      <c r="F312" s="80" t="s">
        <v>54</v>
      </c>
      <c r="G312" s="6" t="s">
        <v>186</v>
      </c>
      <c r="H312" s="6" t="s">
        <v>175</v>
      </c>
      <c r="I312" s="7">
        <v>0</v>
      </c>
      <c r="J312" s="7">
        <v>0</v>
      </c>
      <c r="K312" s="8">
        <v>163966.43</v>
      </c>
    </row>
    <row r="313" spans="1:11" ht="73.5" x14ac:dyDescent="0.2">
      <c r="A313" s="79"/>
      <c r="B313" s="80"/>
      <c r="C313" s="80"/>
      <c r="D313" s="80"/>
      <c r="E313" s="80"/>
      <c r="F313" s="80"/>
      <c r="G313" s="6" t="s">
        <v>187</v>
      </c>
      <c r="H313" s="6" t="s">
        <v>188</v>
      </c>
      <c r="I313" s="7">
        <v>0</v>
      </c>
      <c r="J313" s="7">
        <v>0</v>
      </c>
      <c r="K313" s="8">
        <v>7800292.2000000002</v>
      </c>
    </row>
    <row r="314" spans="1:11" ht="73.5" x14ac:dyDescent="0.2">
      <c r="A314" s="79"/>
      <c r="B314" s="80"/>
      <c r="C314" s="80"/>
      <c r="D314" s="80"/>
      <c r="E314" s="80"/>
      <c r="F314" s="80"/>
      <c r="G314" s="6" t="s">
        <v>189</v>
      </c>
      <c r="H314" s="6" t="s">
        <v>190</v>
      </c>
      <c r="I314" s="7">
        <v>0</v>
      </c>
      <c r="J314" s="7">
        <v>0</v>
      </c>
      <c r="K314" s="8">
        <v>137222.14000000001</v>
      </c>
    </row>
    <row r="315" spans="1:11" ht="42" x14ac:dyDescent="0.2">
      <c r="A315" s="79"/>
      <c r="B315" s="80"/>
      <c r="C315" s="80"/>
      <c r="D315" s="80"/>
      <c r="E315" s="80"/>
      <c r="F315" s="80"/>
      <c r="G315" s="6" t="s">
        <v>160</v>
      </c>
      <c r="H315" s="6" t="s">
        <v>161</v>
      </c>
      <c r="I315" s="7">
        <v>0</v>
      </c>
      <c r="J315" s="7">
        <v>0</v>
      </c>
      <c r="K315" s="8">
        <v>34053.18</v>
      </c>
    </row>
    <row r="316" spans="1:11" x14ac:dyDescent="0.2">
      <c r="A316" s="79"/>
      <c r="B316" s="80"/>
      <c r="C316" s="80"/>
      <c r="D316" s="80"/>
      <c r="E316" s="80"/>
      <c r="F316" s="80"/>
      <c r="G316" s="81" t="s">
        <v>21</v>
      </c>
      <c r="H316" s="81"/>
      <c r="I316" s="9">
        <v>0</v>
      </c>
      <c r="J316" s="9">
        <v>0</v>
      </c>
      <c r="K316" s="10">
        <v>8135533.9500000002</v>
      </c>
    </row>
    <row r="317" spans="1:11" ht="73.5" x14ac:dyDescent="0.2">
      <c r="A317" s="79"/>
      <c r="B317" s="80"/>
      <c r="C317" s="80"/>
      <c r="D317" s="80"/>
      <c r="E317" s="80" t="s">
        <v>191</v>
      </c>
      <c r="F317" s="80" t="s">
        <v>192</v>
      </c>
      <c r="G317" s="6" t="s">
        <v>187</v>
      </c>
      <c r="H317" s="6" t="s">
        <v>188</v>
      </c>
      <c r="I317" s="7">
        <v>0</v>
      </c>
      <c r="J317" s="7">
        <v>0</v>
      </c>
      <c r="K317" s="8">
        <v>214621.86</v>
      </c>
    </row>
    <row r="318" spans="1:11" x14ac:dyDescent="0.2">
      <c r="A318" s="79"/>
      <c r="B318" s="80"/>
      <c r="C318" s="80"/>
      <c r="D318" s="80"/>
      <c r="E318" s="80"/>
      <c r="F318" s="80"/>
      <c r="G318" s="81" t="s">
        <v>21</v>
      </c>
      <c r="H318" s="81"/>
      <c r="I318" s="9">
        <v>0</v>
      </c>
      <c r="J318" s="9">
        <v>0</v>
      </c>
      <c r="K318" s="10">
        <v>214621.86</v>
      </c>
    </row>
    <row r="319" spans="1:11" ht="73.5" x14ac:dyDescent="0.2">
      <c r="A319" s="79"/>
      <c r="B319" s="80"/>
      <c r="C319" s="80"/>
      <c r="D319" s="80"/>
      <c r="E319" s="6" t="s">
        <v>164</v>
      </c>
      <c r="F319" s="6" t="s">
        <v>165</v>
      </c>
      <c r="G319" s="81" t="s">
        <v>21</v>
      </c>
      <c r="H319" s="81"/>
      <c r="I319" s="9">
        <v>0</v>
      </c>
      <c r="J319" s="9"/>
      <c r="K319" s="10"/>
    </row>
    <row r="320" spans="1:11" ht="73.5" x14ac:dyDescent="0.2">
      <c r="A320" s="79"/>
      <c r="B320" s="80"/>
      <c r="C320" s="80"/>
      <c r="D320" s="80"/>
      <c r="E320" s="80" t="s">
        <v>193</v>
      </c>
      <c r="F320" s="80" t="s">
        <v>194</v>
      </c>
      <c r="G320" s="6" t="s">
        <v>187</v>
      </c>
      <c r="H320" s="6" t="s">
        <v>188</v>
      </c>
      <c r="I320" s="7">
        <v>0</v>
      </c>
      <c r="J320" s="7">
        <v>0</v>
      </c>
      <c r="K320" s="8">
        <v>3094.15</v>
      </c>
    </row>
    <row r="321" spans="1:11" x14ac:dyDescent="0.2">
      <c r="A321" s="79"/>
      <c r="B321" s="80"/>
      <c r="C321" s="80"/>
      <c r="D321" s="80"/>
      <c r="E321" s="80"/>
      <c r="F321" s="80"/>
      <c r="G321" s="81" t="s">
        <v>21</v>
      </c>
      <c r="H321" s="81"/>
      <c r="I321" s="9">
        <v>0</v>
      </c>
      <c r="J321" s="9">
        <v>0</v>
      </c>
      <c r="K321" s="10">
        <v>3094.15</v>
      </c>
    </row>
    <row r="322" spans="1:11" ht="84" x14ac:dyDescent="0.2">
      <c r="A322" s="79"/>
      <c r="B322" s="80"/>
      <c r="C322" s="80"/>
      <c r="D322" s="80"/>
      <c r="E322" s="80" t="s">
        <v>195</v>
      </c>
      <c r="F322" s="80" t="s">
        <v>196</v>
      </c>
      <c r="G322" s="6" t="s">
        <v>197</v>
      </c>
      <c r="H322" s="6" t="s">
        <v>198</v>
      </c>
      <c r="I322" s="7">
        <v>0</v>
      </c>
      <c r="J322" s="7">
        <v>0</v>
      </c>
      <c r="K322" s="8">
        <v>8746.68</v>
      </c>
    </row>
    <row r="323" spans="1:11" ht="73.5" x14ac:dyDescent="0.2">
      <c r="A323" s="79"/>
      <c r="B323" s="80"/>
      <c r="C323" s="80"/>
      <c r="D323" s="80"/>
      <c r="E323" s="80"/>
      <c r="F323" s="80"/>
      <c r="G323" s="6" t="s">
        <v>187</v>
      </c>
      <c r="H323" s="6" t="s">
        <v>188</v>
      </c>
      <c r="I323" s="7">
        <v>0</v>
      </c>
      <c r="J323" s="7">
        <v>0</v>
      </c>
      <c r="K323" s="8">
        <v>13938.65</v>
      </c>
    </row>
    <row r="324" spans="1:11" x14ac:dyDescent="0.2">
      <c r="A324" s="79"/>
      <c r="B324" s="80"/>
      <c r="C324" s="80"/>
      <c r="D324" s="80"/>
      <c r="E324" s="80"/>
      <c r="F324" s="80"/>
      <c r="G324" s="81" t="s">
        <v>21</v>
      </c>
      <c r="H324" s="81"/>
      <c r="I324" s="9">
        <v>0</v>
      </c>
      <c r="J324" s="9">
        <v>0</v>
      </c>
      <c r="K324" s="10">
        <v>22685.33</v>
      </c>
    </row>
    <row r="325" spans="1:11" ht="84" x14ac:dyDescent="0.2">
      <c r="A325" s="79"/>
      <c r="B325" s="80"/>
      <c r="C325" s="80"/>
      <c r="D325" s="80"/>
      <c r="E325" s="80" t="s">
        <v>76</v>
      </c>
      <c r="F325" s="80" t="s">
        <v>77</v>
      </c>
      <c r="G325" s="6" t="s">
        <v>186</v>
      </c>
      <c r="H325" s="6" t="s">
        <v>175</v>
      </c>
      <c r="I325" s="7">
        <v>0</v>
      </c>
      <c r="J325" s="7">
        <v>163966.43</v>
      </c>
      <c r="K325" s="8">
        <v>0</v>
      </c>
    </row>
    <row r="326" spans="1:11" ht="84" x14ac:dyDescent="0.2">
      <c r="A326" s="79"/>
      <c r="B326" s="80"/>
      <c r="C326" s="80"/>
      <c r="D326" s="80"/>
      <c r="E326" s="80"/>
      <c r="F326" s="80"/>
      <c r="G326" s="6" t="s">
        <v>197</v>
      </c>
      <c r="H326" s="6" t="s">
        <v>198</v>
      </c>
      <c r="I326" s="7">
        <v>0</v>
      </c>
      <c r="J326" s="7">
        <v>14109.53</v>
      </c>
      <c r="K326" s="8"/>
    </row>
    <row r="327" spans="1:11" ht="73.5" x14ac:dyDescent="0.2">
      <c r="A327" s="79"/>
      <c r="B327" s="80"/>
      <c r="C327" s="80"/>
      <c r="D327" s="80"/>
      <c r="E327" s="80"/>
      <c r="F327" s="80"/>
      <c r="G327" s="6" t="s">
        <v>187</v>
      </c>
      <c r="H327" s="6" t="s">
        <v>188</v>
      </c>
      <c r="I327" s="7">
        <v>0</v>
      </c>
      <c r="J327" s="7">
        <v>10467663.199999999</v>
      </c>
      <c r="K327" s="8">
        <v>0</v>
      </c>
    </row>
    <row r="328" spans="1:11" ht="73.5" x14ac:dyDescent="0.2">
      <c r="A328" s="79"/>
      <c r="B328" s="80"/>
      <c r="C328" s="80"/>
      <c r="D328" s="80"/>
      <c r="E328" s="80"/>
      <c r="F328" s="80"/>
      <c r="G328" s="6" t="s">
        <v>189</v>
      </c>
      <c r="H328" s="6" t="s">
        <v>190</v>
      </c>
      <c r="I328" s="7">
        <v>0</v>
      </c>
      <c r="J328" s="7">
        <v>137222.14000000001</v>
      </c>
      <c r="K328" s="8"/>
    </row>
    <row r="329" spans="1:11" ht="42" x14ac:dyDescent="0.2">
      <c r="A329" s="79"/>
      <c r="B329" s="80"/>
      <c r="C329" s="80"/>
      <c r="D329" s="80"/>
      <c r="E329" s="80"/>
      <c r="F329" s="80"/>
      <c r="G329" s="6" t="s">
        <v>160</v>
      </c>
      <c r="H329" s="6" t="s">
        <v>161</v>
      </c>
      <c r="I329" s="7">
        <v>0</v>
      </c>
      <c r="J329" s="7">
        <v>34053.18</v>
      </c>
      <c r="K329" s="8"/>
    </row>
    <row r="330" spans="1:11" ht="42" x14ac:dyDescent="0.2">
      <c r="A330" s="79"/>
      <c r="B330" s="80"/>
      <c r="C330" s="80"/>
      <c r="D330" s="80"/>
      <c r="E330" s="80"/>
      <c r="F330" s="80"/>
      <c r="G330" s="6" t="s">
        <v>166</v>
      </c>
      <c r="H330" s="6" t="s">
        <v>167</v>
      </c>
      <c r="I330" s="7">
        <v>0</v>
      </c>
      <c r="J330" s="7">
        <v>35327.25</v>
      </c>
      <c r="K330" s="8"/>
    </row>
    <row r="331" spans="1:11" x14ac:dyDescent="0.2">
      <c r="A331" s="79"/>
      <c r="B331" s="80"/>
      <c r="C331" s="80"/>
      <c r="D331" s="80"/>
      <c r="E331" s="80"/>
      <c r="F331" s="80"/>
      <c r="G331" s="81" t="s">
        <v>21</v>
      </c>
      <c r="H331" s="81"/>
      <c r="I331" s="9">
        <v>0</v>
      </c>
      <c r="J331" s="9">
        <v>10852341.73</v>
      </c>
      <c r="K331" s="10">
        <v>0</v>
      </c>
    </row>
    <row r="332" spans="1:11" ht="73.5" x14ac:dyDescent="0.2">
      <c r="A332" s="79"/>
      <c r="B332" s="80"/>
      <c r="C332" s="80"/>
      <c r="D332" s="80"/>
      <c r="E332" s="80" t="s">
        <v>152</v>
      </c>
      <c r="F332" s="80" t="s">
        <v>153</v>
      </c>
      <c r="G332" s="6" t="s">
        <v>187</v>
      </c>
      <c r="H332" s="6" t="s">
        <v>188</v>
      </c>
      <c r="I332" s="7">
        <v>0</v>
      </c>
      <c r="J332" s="7">
        <v>0</v>
      </c>
      <c r="K332" s="8">
        <v>3228.3</v>
      </c>
    </row>
    <row r="333" spans="1:11" x14ac:dyDescent="0.2">
      <c r="A333" s="79"/>
      <c r="B333" s="80"/>
      <c r="C333" s="80"/>
      <c r="D333" s="80"/>
      <c r="E333" s="80"/>
      <c r="F333" s="80"/>
      <c r="G333" s="81" t="s">
        <v>21</v>
      </c>
      <c r="H333" s="81"/>
      <c r="I333" s="9">
        <v>0</v>
      </c>
      <c r="J333" s="9">
        <v>0</v>
      </c>
      <c r="K333" s="10">
        <v>3228.3</v>
      </c>
    </row>
    <row r="334" spans="1:11" ht="73.5" x14ac:dyDescent="0.2">
      <c r="A334" s="79"/>
      <c r="B334" s="80"/>
      <c r="C334" s="80"/>
      <c r="D334" s="80"/>
      <c r="E334" s="80" t="s">
        <v>168</v>
      </c>
      <c r="F334" s="80" t="s">
        <v>169</v>
      </c>
      <c r="G334" s="6" t="s">
        <v>187</v>
      </c>
      <c r="H334" s="6" t="s">
        <v>188</v>
      </c>
      <c r="I334" s="7">
        <v>0</v>
      </c>
      <c r="J334" s="7">
        <v>0</v>
      </c>
      <c r="K334" s="8">
        <v>2432488.04</v>
      </c>
    </row>
    <row r="335" spans="1:11" ht="42" x14ac:dyDescent="0.2">
      <c r="A335" s="79"/>
      <c r="B335" s="80"/>
      <c r="C335" s="80"/>
      <c r="D335" s="80"/>
      <c r="E335" s="80"/>
      <c r="F335" s="80"/>
      <c r="G335" s="6" t="s">
        <v>166</v>
      </c>
      <c r="H335" s="6" t="s">
        <v>167</v>
      </c>
      <c r="I335" s="7">
        <v>0</v>
      </c>
      <c r="J335" s="7">
        <v>0</v>
      </c>
      <c r="K335" s="8">
        <v>35327.25</v>
      </c>
    </row>
    <row r="336" spans="1:11" x14ac:dyDescent="0.2">
      <c r="A336" s="79"/>
      <c r="B336" s="80"/>
      <c r="C336" s="80"/>
      <c r="D336" s="80"/>
      <c r="E336" s="80"/>
      <c r="F336" s="80"/>
      <c r="G336" s="81" t="s">
        <v>21</v>
      </c>
      <c r="H336" s="81"/>
      <c r="I336" s="9">
        <v>0</v>
      </c>
      <c r="J336" s="9">
        <v>0</v>
      </c>
      <c r="K336" s="10">
        <v>2467815.29</v>
      </c>
    </row>
    <row r="337" spans="1:11" x14ac:dyDescent="0.2">
      <c r="A337" s="79"/>
      <c r="B337" s="80"/>
      <c r="C337" s="80"/>
      <c r="D337" s="80"/>
      <c r="E337" s="81" t="s">
        <v>21</v>
      </c>
      <c r="F337" s="81"/>
      <c r="G337" s="81" t="s">
        <v>28</v>
      </c>
      <c r="H337" s="81"/>
      <c r="I337" s="9">
        <v>0</v>
      </c>
      <c r="J337" s="9">
        <v>10852341.73</v>
      </c>
      <c r="K337" s="10">
        <v>10846978.880000001</v>
      </c>
    </row>
    <row r="338" spans="1:11" x14ac:dyDescent="0.2">
      <c r="A338" s="79"/>
      <c r="B338" s="80"/>
      <c r="C338" s="81" t="s">
        <v>21</v>
      </c>
      <c r="D338" s="81"/>
      <c r="E338" s="81" t="s">
        <v>28</v>
      </c>
      <c r="F338" s="81"/>
      <c r="G338" s="81" t="s">
        <v>28</v>
      </c>
      <c r="H338" s="81"/>
      <c r="I338" s="9">
        <v>1050152.71000004</v>
      </c>
      <c r="J338" s="9">
        <v>16279083.289999999</v>
      </c>
      <c r="K338" s="10">
        <v>16266836.73</v>
      </c>
    </row>
    <row r="339" spans="1:11" ht="73.5" x14ac:dyDescent="0.2">
      <c r="A339" s="79" t="s">
        <v>201</v>
      </c>
      <c r="B339" s="80" t="s">
        <v>202</v>
      </c>
      <c r="C339" s="80" t="s">
        <v>203</v>
      </c>
      <c r="D339" s="80" t="s">
        <v>204</v>
      </c>
      <c r="E339" s="80" t="s">
        <v>80</v>
      </c>
      <c r="F339" s="80" t="s">
        <v>81</v>
      </c>
      <c r="G339" s="6" t="s">
        <v>24</v>
      </c>
      <c r="H339" s="6" t="s">
        <v>25</v>
      </c>
      <c r="I339" s="7">
        <v>18072</v>
      </c>
      <c r="J339" s="7">
        <v>15788.24</v>
      </c>
      <c r="K339" s="8"/>
    </row>
    <row r="340" spans="1:11" x14ac:dyDescent="0.2">
      <c r="A340" s="79"/>
      <c r="B340" s="80"/>
      <c r="C340" s="80"/>
      <c r="D340" s="80"/>
      <c r="E340" s="80"/>
      <c r="F340" s="80"/>
      <c r="G340" s="81" t="s">
        <v>21</v>
      </c>
      <c r="H340" s="81"/>
      <c r="I340" s="9">
        <v>18072</v>
      </c>
      <c r="J340" s="9">
        <v>15788.24</v>
      </c>
      <c r="K340" s="10"/>
    </row>
    <row r="341" spans="1:11" ht="42" x14ac:dyDescent="0.2">
      <c r="A341" s="79"/>
      <c r="B341" s="80"/>
      <c r="C341" s="80"/>
      <c r="D341" s="80"/>
      <c r="E341" s="80" t="s">
        <v>205</v>
      </c>
      <c r="F341" s="80" t="s">
        <v>206</v>
      </c>
      <c r="G341" s="6" t="s">
        <v>64</v>
      </c>
      <c r="H341" s="6" t="s">
        <v>65</v>
      </c>
      <c r="I341" s="7">
        <v>0</v>
      </c>
      <c r="J341" s="7">
        <v>7910</v>
      </c>
      <c r="K341" s="8"/>
    </row>
    <row r="342" spans="1:11" x14ac:dyDescent="0.2">
      <c r="A342" s="79"/>
      <c r="B342" s="80"/>
      <c r="C342" s="80"/>
      <c r="D342" s="80"/>
      <c r="E342" s="80"/>
      <c r="F342" s="80"/>
      <c r="G342" s="81" t="s">
        <v>21</v>
      </c>
      <c r="H342" s="81"/>
      <c r="I342" s="9">
        <v>0</v>
      </c>
      <c r="J342" s="9">
        <v>7910</v>
      </c>
      <c r="K342" s="10"/>
    </row>
    <row r="343" spans="1:11" ht="73.5" x14ac:dyDescent="0.2">
      <c r="A343" s="79"/>
      <c r="B343" s="80"/>
      <c r="C343" s="80"/>
      <c r="D343" s="80"/>
      <c r="E343" s="80" t="s">
        <v>88</v>
      </c>
      <c r="F343" s="80" t="s">
        <v>89</v>
      </c>
      <c r="G343" s="6" t="s">
        <v>24</v>
      </c>
      <c r="H343" s="6" t="s">
        <v>25</v>
      </c>
      <c r="I343" s="7">
        <v>500</v>
      </c>
      <c r="J343" s="7">
        <v>221.56</v>
      </c>
      <c r="K343" s="8"/>
    </row>
    <row r="344" spans="1:11" x14ac:dyDescent="0.2">
      <c r="A344" s="79"/>
      <c r="B344" s="80"/>
      <c r="C344" s="80"/>
      <c r="D344" s="80"/>
      <c r="E344" s="80"/>
      <c r="F344" s="80"/>
      <c r="G344" s="81" t="s">
        <v>21</v>
      </c>
      <c r="H344" s="81"/>
      <c r="I344" s="9">
        <v>500</v>
      </c>
      <c r="J344" s="9">
        <v>221.56</v>
      </c>
      <c r="K344" s="10"/>
    </row>
    <row r="345" spans="1:11" ht="73.5" x14ac:dyDescent="0.2">
      <c r="A345" s="79"/>
      <c r="B345" s="80"/>
      <c r="C345" s="80"/>
      <c r="D345" s="80"/>
      <c r="E345" s="6" t="s">
        <v>164</v>
      </c>
      <c r="F345" s="6" t="s">
        <v>165</v>
      </c>
      <c r="G345" s="81" t="s">
        <v>21</v>
      </c>
      <c r="H345" s="81"/>
      <c r="I345" s="9">
        <v>0</v>
      </c>
      <c r="J345" s="9"/>
      <c r="K345" s="10"/>
    </row>
    <row r="346" spans="1:11" ht="42" x14ac:dyDescent="0.2">
      <c r="A346" s="79"/>
      <c r="B346" s="80"/>
      <c r="C346" s="80"/>
      <c r="D346" s="80"/>
      <c r="E346" s="80" t="s">
        <v>208</v>
      </c>
      <c r="F346" s="80" t="s">
        <v>209</v>
      </c>
      <c r="G346" s="6" t="s">
        <v>19</v>
      </c>
      <c r="H346" s="6" t="s">
        <v>20</v>
      </c>
      <c r="I346" s="7">
        <v>75178.039999999994</v>
      </c>
      <c r="J346" s="7"/>
      <c r="K346" s="8"/>
    </row>
    <row r="347" spans="1:11" x14ac:dyDescent="0.2">
      <c r="A347" s="79"/>
      <c r="B347" s="80"/>
      <c r="C347" s="80"/>
      <c r="D347" s="80"/>
      <c r="E347" s="80"/>
      <c r="F347" s="80"/>
      <c r="G347" s="81" t="s">
        <v>21</v>
      </c>
      <c r="H347" s="81"/>
      <c r="I347" s="9">
        <v>75178.039999999994</v>
      </c>
      <c r="J347" s="9"/>
      <c r="K347" s="10"/>
    </row>
    <row r="348" spans="1:11" ht="73.5" x14ac:dyDescent="0.2">
      <c r="A348" s="79"/>
      <c r="B348" s="80"/>
      <c r="C348" s="80"/>
      <c r="D348" s="80"/>
      <c r="E348" s="80" t="s">
        <v>94</v>
      </c>
      <c r="F348" s="80" t="s">
        <v>95</v>
      </c>
      <c r="G348" s="6" t="s">
        <v>24</v>
      </c>
      <c r="H348" s="6" t="s">
        <v>25</v>
      </c>
      <c r="I348" s="7">
        <v>0</v>
      </c>
      <c r="J348" s="7">
        <v>56.36</v>
      </c>
      <c r="K348" s="8"/>
    </row>
    <row r="349" spans="1:11" x14ac:dyDescent="0.2">
      <c r="A349" s="79"/>
      <c r="B349" s="80"/>
      <c r="C349" s="80"/>
      <c r="D349" s="80"/>
      <c r="E349" s="80"/>
      <c r="F349" s="80"/>
      <c r="G349" s="81" t="s">
        <v>21</v>
      </c>
      <c r="H349" s="81"/>
      <c r="I349" s="9">
        <v>0</v>
      </c>
      <c r="J349" s="9">
        <v>56.36</v>
      </c>
      <c r="K349" s="10"/>
    </row>
    <row r="350" spans="1:11" ht="73.5" x14ac:dyDescent="0.2">
      <c r="A350" s="79"/>
      <c r="B350" s="80"/>
      <c r="C350" s="80"/>
      <c r="D350" s="80"/>
      <c r="E350" s="80" t="s">
        <v>210</v>
      </c>
      <c r="F350" s="80" t="s">
        <v>211</v>
      </c>
      <c r="G350" s="6" t="s">
        <v>24</v>
      </c>
      <c r="H350" s="6" t="s">
        <v>25</v>
      </c>
      <c r="I350" s="7">
        <v>1077.5</v>
      </c>
      <c r="J350" s="7"/>
      <c r="K350" s="8"/>
    </row>
    <row r="351" spans="1:11" x14ac:dyDescent="0.2">
      <c r="A351" s="79"/>
      <c r="B351" s="80"/>
      <c r="C351" s="80"/>
      <c r="D351" s="80"/>
      <c r="E351" s="80"/>
      <c r="F351" s="80"/>
      <c r="G351" s="81" t="s">
        <v>21</v>
      </c>
      <c r="H351" s="81"/>
      <c r="I351" s="9">
        <v>1077.5</v>
      </c>
      <c r="J351" s="9"/>
      <c r="K351" s="10"/>
    </row>
    <row r="352" spans="1:11" ht="63" x14ac:dyDescent="0.2">
      <c r="A352" s="79"/>
      <c r="B352" s="80"/>
      <c r="C352" s="80"/>
      <c r="D352" s="80"/>
      <c r="E352" s="80" t="s">
        <v>460</v>
      </c>
      <c r="F352" s="80" t="s">
        <v>461</v>
      </c>
      <c r="G352" s="6" t="s">
        <v>462</v>
      </c>
      <c r="H352" s="6" t="s">
        <v>200</v>
      </c>
      <c r="I352" s="7">
        <v>242.96</v>
      </c>
      <c r="J352" s="7">
        <v>242.96</v>
      </c>
      <c r="K352" s="8">
        <v>242.96</v>
      </c>
    </row>
    <row r="353" spans="1:11" x14ac:dyDescent="0.2">
      <c r="A353" s="79"/>
      <c r="B353" s="80"/>
      <c r="C353" s="80"/>
      <c r="D353" s="80"/>
      <c r="E353" s="80"/>
      <c r="F353" s="80"/>
      <c r="G353" s="81" t="s">
        <v>21</v>
      </c>
      <c r="H353" s="81"/>
      <c r="I353" s="9">
        <v>242.96</v>
      </c>
      <c r="J353" s="9">
        <v>242.96</v>
      </c>
      <c r="K353" s="10">
        <v>242.96</v>
      </c>
    </row>
    <row r="354" spans="1:11" ht="73.5" x14ac:dyDescent="0.2">
      <c r="A354" s="79"/>
      <c r="B354" s="80"/>
      <c r="C354" s="80"/>
      <c r="D354" s="80"/>
      <c r="E354" s="80" t="s">
        <v>59</v>
      </c>
      <c r="F354" s="80" t="s">
        <v>60</v>
      </c>
      <c r="G354" s="6" t="s">
        <v>61</v>
      </c>
      <c r="H354" s="6" t="s">
        <v>25</v>
      </c>
      <c r="I354" s="7">
        <v>1333.33</v>
      </c>
      <c r="J354" s="7"/>
      <c r="K354" s="8"/>
    </row>
    <row r="355" spans="1:11" x14ac:dyDescent="0.2">
      <c r="A355" s="79"/>
      <c r="B355" s="80"/>
      <c r="C355" s="80"/>
      <c r="D355" s="80"/>
      <c r="E355" s="80"/>
      <c r="F355" s="80"/>
      <c r="G355" s="81" t="s">
        <v>21</v>
      </c>
      <c r="H355" s="81"/>
      <c r="I355" s="9">
        <v>1333.33</v>
      </c>
      <c r="J355" s="9"/>
      <c r="K355" s="10"/>
    </row>
    <row r="356" spans="1:11" ht="42" x14ac:dyDescent="0.2">
      <c r="A356" s="79"/>
      <c r="B356" s="80"/>
      <c r="C356" s="80"/>
      <c r="D356" s="80"/>
      <c r="E356" s="80" t="s">
        <v>201</v>
      </c>
      <c r="F356" s="80" t="s">
        <v>202</v>
      </c>
      <c r="G356" s="6" t="s">
        <v>33</v>
      </c>
      <c r="H356" s="6" t="s">
        <v>34</v>
      </c>
      <c r="I356" s="7">
        <v>2500</v>
      </c>
      <c r="J356" s="7"/>
      <c r="K356" s="8"/>
    </row>
    <row r="357" spans="1:11" x14ac:dyDescent="0.2">
      <c r="A357" s="79"/>
      <c r="B357" s="80"/>
      <c r="C357" s="80"/>
      <c r="D357" s="80"/>
      <c r="E357" s="80"/>
      <c r="F357" s="80"/>
      <c r="G357" s="81" t="s">
        <v>21</v>
      </c>
      <c r="H357" s="81"/>
      <c r="I357" s="9">
        <v>2500</v>
      </c>
      <c r="J357" s="9"/>
      <c r="K357" s="10"/>
    </row>
    <row r="358" spans="1:11" ht="73.5" x14ac:dyDescent="0.2">
      <c r="A358" s="79"/>
      <c r="B358" s="80"/>
      <c r="C358" s="80"/>
      <c r="D358" s="80"/>
      <c r="E358" s="80" t="s">
        <v>463</v>
      </c>
      <c r="F358" s="80" t="s">
        <v>464</v>
      </c>
      <c r="G358" s="6" t="s">
        <v>24</v>
      </c>
      <c r="H358" s="6" t="s">
        <v>25</v>
      </c>
      <c r="I358" s="7">
        <v>2700</v>
      </c>
      <c r="J358" s="7"/>
      <c r="K358" s="8"/>
    </row>
    <row r="359" spans="1:11" x14ac:dyDescent="0.2">
      <c r="A359" s="79"/>
      <c r="B359" s="80"/>
      <c r="C359" s="80"/>
      <c r="D359" s="80"/>
      <c r="E359" s="80"/>
      <c r="F359" s="80"/>
      <c r="G359" s="81" t="s">
        <v>21</v>
      </c>
      <c r="H359" s="81"/>
      <c r="I359" s="9">
        <v>2700</v>
      </c>
      <c r="J359" s="9"/>
      <c r="K359" s="10"/>
    </row>
    <row r="360" spans="1:11" ht="63" x14ac:dyDescent="0.2">
      <c r="A360" s="79"/>
      <c r="B360" s="80"/>
      <c r="C360" s="80"/>
      <c r="D360" s="80"/>
      <c r="E360" s="80" t="s">
        <v>212</v>
      </c>
      <c r="F360" s="80" t="s">
        <v>213</v>
      </c>
      <c r="G360" s="6" t="s">
        <v>84</v>
      </c>
      <c r="H360" s="6" t="s">
        <v>85</v>
      </c>
      <c r="I360" s="7">
        <v>0</v>
      </c>
      <c r="J360" s="7">
        <v>0</v>
      </c>
      <c r="K360" s="8">
        <v>4283.47</v>
      </c>
    </row>
    <row r="361" spans="1:11" ht="63" x14ac:dyDescent="0.2">
      <c r="A361" s="79"/>
      <c r="B361" s="80"/>
      <c r="C361" s="80"/>
      <c r="D361" s="80"/>
      <c r="E361" s="80"/>
      <c r="F361" s="80"/>
      <c r="G361" s="6" t="s">
        <v>207</v>
      </c>
      <c r="H361" s="6" t="s">
        <v>127</v>
      </c>
      <c r="I361" s="7">
        <v>0</v>
      </c>
      <c r="J361" s="7">
        <v>1056</v>
      </c>
      <c r="K361" s="8"/>
    </row>
    <row r="362" spans="1:11" x14ac:dyDescent="0.2">
      <c r="A362" s="79"/>
      <c r="B362" s="80"/>
      <c r="C362" s="80"/>
      <c r="D362" s="80"/>
      <c r="E362" s="80"/>
      <c r="F362" s="80"/>
      <c r="G362" s="81" t="s">
        <v>21</v>
      </c>
      <c r="H362" s="81"/>
      <c r="I362" s="9">
        <v>0</v>
      </c>
      <c r="J362" s="9">
        <v>1056</v>
      </c>
      <c r="K362" s="10">
        <v>4283.47</v>
      </c>
    </row>
    <row r="363" spans="1:11" ht="42" x14ac:dyDescent="0.2">
      <c r="A363" s="79"/>
      <c r="B363" s="80"/>
      <c r="C363" s="80"/>
      <c r="D363" s="80"/>
      <c r="E363" s="80" t="s">
        <v>214</v>
      </c>
      <c r="F363" s="80" t="s">
        <v>215</v>
      </c>
      <c r="G363" s="6" t="s">
        <v>19</v>
      </c>
      <c r="H363" s="6" t="s">
        <v>20</v>
      </c>
      <c r="I363" s="7">
        <v>19102.18</v>
      </c>
      <c r="J363" s="7">
        <v>3987.96</v>
      </c>
      <c r="K363" s="8"/>
    </row>
    <row r="364" spans="1:11" x14ac:dyDescent="0.2">
      <c r="A364" s="79"/>
      <c r="B364" s="80"/>
      <c r="C364" s="80"/>
      <c r="D364" s="80"/>
      <c r="E364" s="80"/>
      <c r="F364" s="80"/>
      <c r="G364" s="81" t="s">
        <v>21</v>
      </c>
      <c r="H364" s="81"/>
      <c r="I364" s="9">
        <v>19102.18</v>
      </c>
      <c r="J364" s="9">
        <v>3987.96</v>
      </c>
      <c r="K364" s="10"/>
    </row>
    <row r="365" spans="1:11" ht="63" x14ac:dyDescent="0.2">
      <c r="A365" s="79"/>
      <c r="B365" s="80"/>
      <c r="C365" s="80"/>
      <c r="D365" s="80"/>
      <c r="E365" s="80" t="s">
        <v>168</v>
      </c>
      <c r="F365" s="80" t="s">
        <v>169</v>
      </c>
      <c r="G365" s="6" t="s">
        <v>84</v>
      </c>
      <c r="H365" s="6" t="s">
        <v>85</v>
      </c>
      <c r="I365" s="7">
        <v>0</v>
      </c>
      <c r="J365" s="7">
        <v>0</v>
      </c>
      <c r="K365" s="8">
        <v>996.53</v>
      </c>
    </row>
    <row r="366" spans="1:11" ht="63" x14ac:dyDescent="0.2">
      <c r="A366" s="79"/>
      <c r="B366" s="80"/>
      <c r="C366" s="80"/>
      <c r="D366" s="80"/>
      <c r="E366" s="80"/>
      <c r="F366" s="80"/>
      <c r="G366" s="6" t="s">
        <v>207</v>
      </c>
      <c r="H366" s="6" t="s">
        <v>127</v>
      </c>
      <c r="I366" s="7">
        <v>0</v>
      </c>
      <c r="J366" s="7">
        <v>0</v>
      </c>
      <c r="K366" s="8">
        <v>1056</v>
      </c>
    </row>
    <row r="367" spans="1:11" x14ac:dyDescent="0.2">
      <c r="A367" s="79"/>
      <c r="B367" s="80"/>
      <c r="C367" s="80"/>
      <c r="D367" s="80"/>
      <c r="E367" s="80"/>
      <c r="F367" s="80"/>
      <c r="G367" s="81" t="s">
        <v>21</v>
      </c>
      <c r="H367" s="81"/>
      <c r="I367" s="9">
        <v>0</v>
      </c>
      <c r="J367" s="9">
        <v>0</v>
      </c>
      <c r="K367" s="10">
        <v>2052.5300000000002</v>
      </c>
    </row>
    <row r="368" spans="1:11" ht="73.5" x14ac:dyDescent="0.2">
      <c r="A368" s="79"/>
      <c r="B368" s="80"/>
      <c r="C368" s="80"/>
      <c r="D368" s="80"/>
      <c r="E368" s="80" t="s">
        <v>234</v>
      </c>
      <c r="F368" s="80" t="s">
        <v>235</v>
      </c>
      <c r="G368" s="6" t="s">
        <v>24</v>
      </c>
      <c r="H368" s="6" t="s">
        <v>25</v>
      </c>
      <c r="I368" s="7">
        <v>26290</v>
      </c>
      <c r="J368" s="7"/>
      <c r="K368" s="8"/>
    </row>
    <row r="369" spans="1:11" x14ac:dyDescent="0.2">
      <c r="A369" s="79"/>
      <c r="B369" s="80"/>
      <c r="C369" s="80"/>
      <c r="D369" s="80"/>
      <c r="E369" s="80"/>
      <c r="F369" s="80"/>
      <c r="G369" s="81" t="s">
        <v>21</v>
      </c>
      <c r="H369" s="81"/>
      <c r="I369" s="9">
        <v>26290</v>
      </c>
      <c r="J369" s="9"/>
      <c r="K369" s="10"/>
    </row>
    <row r="370" spans="1:11" ht="63" x14ac:dyDescent="0.2">
      <c r="A370" s="79"/>
      <c r="B370" s="80"/>
      <c r="C370" s="80"/>
      <c r="D370" s="80"/>
      <c r="E370" s="80" t="s">
        <v>216</v>
      </c>
      <c r="F370" s="80" t="s">
        <v>217</v>
      </c>
      <c r="G370" s="6" t="s">
        <v>55</v>
      </c>
      <c r="H370" s="6" t="s">
        <v>56</v>
      </c>
      <c r="I370" s="7">
        <v>3125</v>
      </c>
      <c r="J370" s="7"/>
      <c r="K370" s="8"/>
    </row>
    <row r="371" spans="1:11" x14ac:dyDescent="0.2">
      <c r="A371" s="79"/>
      <c r="B371" s="80"/>
      <c r="C371" s="80"/>
      <c r="D371" s="80"/>
      <c r="E371" s="80"/>
      <c r="F371" s="80"/>
      <c r="G371" s="81" t="s">
        <v>21</v>
      </c>
      <c r="H371" s="81"/>
      <c r="I371" s="9">
        <v>3125</v>
      </c>
      <c r="J371" s="9"/>
      <c r="K371" s="10"/>
    </row>
    <row r="372" spans="1:11" ht="42" x14ac:dyDescent="0.2">
      <c r="A372" s="79"/>
      <c r="B372" s="80"/>
      <c r="C372" s="80"/>
      <c r="D372" s="80"/>
      <c r="E372" s="80" t="s">
        <v>218</v>
      </c>
      <c r="F372" s="80" t="s">
        <v>219</v>
      </c>
      <c r="G372" s="6" t="s">
        <v>19</v>
      </c>
      <c r="H372" s="6" t="s">
        <v>20</v>
      </c>
      <c r="I372" s="7">
        <v>25135.98</v>
      </c>
      <c r="J372" s="7">
        <v>25135.98</v>
      </c>
      <c r="K372" s="8"/>
    </row>
    <row r="373" spans="1:11" x14ac:dyDescent="0.2">
      <c r="A373" s="79"/>
      <c r="B373" s="80"/>
      <c r="C373" s="80"/>
      <c r="D373" s="80"/>
      <c r="E373" s="80"/>
      <c r="F373" s="80"/>
      <c r="G373" s="81" t="s">
        <v>21</v>
      </c>
      <c r="H373" s="81"/>
      <c r="I373" s="9">
        <v>25135.98</v>
      </c>
      <c r="J373" s="9">
        <v>25135.98</v>
      </c>
      <c r="K373" s="10"/>
    </row>
    <row r="374" spans="1:11" ht="73.5" x14ac:dyDescent="0.2">
      <c r="A374" s="79"/>
      <c r="B374" s="80"/>
      <c r="C374" s="80"/>
      <c r="D374" s="80"/>
      <c r="E374" s="80" t="s">
        <v>220</v>
      </c>
      <c r="F374" s="80" t="s">
        <v>221</v>
      </c>
      <c r="G374" s="6" t="s">
        <v>24</v>
      </c>
      <c r="H374" s="6" t="s">
        <v>25</v>
      </c>
      <c r="I374" s="7">
        <v>0</v>
      </c>
      <c r="J374" s="7">
        <v>412.29</v>
      </c>
      <c r="K374" s="8"/>
    </row>
    <row r="375" spans="1:11" x14ac:dyDescent="0.2">
      <c r="A375" s="79"/>
      <c r="B375" s="80"/>
      <c r="C375" s="80"/>
      <c r="D375" s="80"/>
      <c r="E375" s="80"/>
      <c r="F375" s="80"/>
      <c r="G375" s="81" t="s">
        <v>21</v>
      </c>
      <c r="H375" s="81"/>
      <c r="I375" s="9">
        <v>0</v>
      </c>
      <c r="J375" s="9">
        <v>412.29</v>
      </c>
      <c r="K375" s="10"/>
    </row>
    <row r="376" spans="1:11" x14ac:dyDescent="0.2">
      <c r="A376" s="79"/>
      <c r="B376" s="80"/>
      <c r="C376" s="80"/>
      <c r="D376" s="80"/>
      <c r="E376" s="81" t="s">
        <v>21</v>
      </c>
      <c r="F376" s="81"/>
      <c r="G376" s="81" t="s">
        <v>28</v>
      </c>
      <c r="H376" s="81"/>
      <c r="I376" s="9">
        <v>175256.99</v>
      </c>
      <c r="J376" s="9">
        <v>54811.35</v>
      </c>
      <c r="K376" s="10">
        <v>6578.96</v>
      </c>
    </row>
    <row r="377" spans="1:11" ht="42" x14ac:dyDescent="0.2">
      <c r="A377" s="79"/>
      <c r="B377" s="80"/>
      <c r="C377" s="80" t="s">
        <v>465</v>
      </c>
      <c r="D377" s="80" t="s">
        <v>466</v>
      </c>
      <c r="E377" s="80" t="s">
        <v>201</v>
      </c>
      <c r="F377" s="80" t="s">
        <v>202</v>
      </c>
      <c r="G377" s="6" t="s">
        <v>33</v>
      </c>
      <c r="H377" s="6" t="s">
        <v>34</v>
      </c>
      <c r="I377" s="7">
        <v>4878.51</v>
      </c>
      <c r="J377" s="7"/>
      <c r="K377" s="8"/>
    </row>
    <row r="378" spans="1:11" x14ac:dyDescent="0.2">
      <c r="A378" s="79"/>
      <c r="B378" s="80"/>
      <c r="C378" s="80"/>
      <c r="D378" s="80"/>
      <c r="E378" s="80"/>
      <c r="F378" s="80"/>
      <c r="G378" s="81" t="s">
        <v>21</v>
      </c>
      <c r="H378" s="81"/>
      <c r="I378" s="9">
        <v>4878.51</v>
      </c>
      <c r="J378" s="9"/>
      <c r="K378" s="10"/>
    </row>
    <row r="379" spans="1:11" x14ac:dyDescent="0.2">
      <c r="A379" s="79"/>
      <c r="B379" s="80"/>
      <c r="C379" s="80"/>
      <c r="D379" s="80"/>
      <c r="E379" s="81" t="s">
        <v>21</v>
      </c>
      <c r="F379" s="81"/>
      <c r="G379" s="81" t="s">
        <v>28</v>
      </c>
      <c r="H379" s="81"/>
      <c r="I379" s="9">
        <v>4878.51</v>
      </c>
      <c r="J379" s="9"/>
      <c r="K379" s="10"/>
    </row>
    <row r="380" spans="1:11" x14ac:dyDescent="0.2">
      <c r="A380" s="79"/>
      <c r="B380" s="80"/>
      <c r="C380" s="81" t="s">
        <v>21</v>
      </c>
      <c r="D380" s="81"/>
      <c r="E380" s="81" t="s">
        <v>28</v>
      </c>
      <c r="F380" s="81"/>
      <c r="G380" s="81" t="s">
        <v>28</v>
      </c>
      <c r="H380" s="81"/>
      <c r="I380" s="9">
        <v>180135.5</v>
      </c>
      <c r="J380" s="9">
        <v>54811.35</v>
      </c>
      <c r="K380" s="10">
        <v>6578.96</v>
      </c>
    </row>
    <row r="381" spans="1:11" ht="52.5" x14ac:dyDescent="0.2">
      <c r="A381" s="79" t="s">
        <v>222</v>
      </c>
      <c r="B381" s="80" t="s">
        <v>223</v>
      </c>
      <c r="C381" s="80" t="s">
        <v>467</v>
      </c>
      <c r="D381" s="80" t="s">
        <v>468</v>
      </c>
      <c r="E381" s="80" t="s">
        <v>222</v>
      </c>
      <c r="F381" s="80" t="s">
        <v>223</v>
      </c>
      <c r="G381" s="6" t="s">
        <v>140</v>
      </c>
      <c r="H381" s="6" t="s">
        <v>141</v>
      </c>
      <c r="I381" s="7">
        <v>14000</v>
      </c>
      <c r="J381" s="7"/>
      <c r="K381" s="8"/>
    </row>
    <row r="382" spans="1:11" x14ac:dyDescent="0.2">
      <c r="A382" s="79"/>
      <c r="B382" s="80"/>
      <c r="C382" s="80"/>
      <c r="D382" s="80"/>
      <c r="E382" s="80"/>
      <c r="F382" s="80"/>
      <c r="G382" s="81" t="s">
        <v>21</v>
      </c>
      <c r="H382" s="81"/>
      <c r="I382" s="9">
        <v>14000</v>
      </c>
      <c r="J382" s="9"/>
      <c r="K382" s="10"/>
    </row>
    <row r="383" spans="1:11" x14ac:dyDescent="0.2">
      <c r="A383" s="79"/>
      <c r="B383" s="80"/>
      <c r="C383" s="80"/>
      <c r="D383" s="80"/>
      <c r="E383" s="81" t="s">
        <v>21</v>
      </c>
      <c r="F383" s="81"/>
      <c r="G383" s="81" t="s">
        <v>28</v>
      </c>
      <c r="H383" s="81"/>
      <c r="I383" s="9">
        <v>14000</v>
      </c>
      <c r="J383" s="9"/>
      <c r="K383" s="10"/>
    </row>
    <row r="384" spans="1:11" ht="52.5" x14ac:dyDescent="0.2">
      <c r="A384" s="79"/>
      <c r="B384" s="80"/>
      <c r="C384" s="80" t="s">
        <v>469</v>
      </c>
      <c r="D384" s="80" t="s">
        <v>470</v>
      </c>
      <c r="E384" s="80" t="s">
        <v>222</v>
      </c>
      <c r="F384" s="80" t="s">
        <v>223</v>
      </c>
      <c r="G384" s="6" t="s">
        <v>140</v>
      </c>
      <c r="H384" s="6" t="s">
        <v>141</v>
      </c>
      <c r="I384" s="7">
        <v>43400</v>
      </c>
      <c r="J384" s="7"/>
      <c r="K384" s="8"/>
    </row>
    <row r="385" spans="1:11" x14ac:dyDescent="0.2">
      <c r="A385" s="79"/>
      <c r="B385" s="80"/>
      <c r="C385" s="80"/>
      <c r="D385" s="80"/>
      <c r="E385" s="80"/>
      <c r="F385" s="80"/>
      <c r="G385" s="81" t="s">
        <v>21</v>
      </c>
      <c r="H385" s="81"/>
      <c r="I385" s="9">
        <v>43400</v>
      </c>
      <c r="J385" s="9"/>
      <c r="K385" s="10"/>
    </row>
    <row r="386" spans="1:11" x14ac:dyDescent="0.2">
      <c r="A386" s="79"/>
      <c r="B386" s="80"/>
      <c r="C386" s="80"/>
      <c r="D386" s="80"/>
      <c r="E386" s="81" t="s">
        <v>21</v>
      </c>
      <c r="F386" s="81"/>
      <c r="G386" s="81" t="s">
        <v>28</v>
      </c>
      <c r="H386" s="81"/>
      <c r="I386" s="9">
        <v>43400</v>
      </c>
      <c r="J386" s="9"/>
      <c r="K386" s="10"/>
    </row>
    <row r="387" spans="1:11" ht="73.5" x14ac:dyDescent="0.2">
      <c r="A387" s="79"/>
      <c r="B387" s="80"/>
      <c r="C387" s="80" t="s">
        <v>224</v>
      </c>
      <c r="D387" s="80" t="s">
        <v>225</v>
      </c>
      <c r="E387" s="80" t="s">
        <v>226</v>
      </c>
      <c r="F387" s="80" t="s">
        <v>227</v>
      </c>
      <c r="G387" s="6" t="s">
        <v>24</v>
      </c>
      <c r="H387" s="6" t="s">
        <v>25</v>
      </c>
      <c r="I387" s="7">
        <v>20000</v>
      </c>
      <c r="J387" s="7"/>
      <c r="K387" s="8"/>
    </row>
    <row r="388" spans="1:11" x14ac:dyDescent="0.2">
      <c r="A388" s="79"/>
      <c r="B388" s="80"/>
      <c r="C388" s="80"/>
      <c r="D388" s="80"/>
      <c r="E388" s="80"/>
      <c r="F388" s="80"/>
      <c r="G388" s="81" t="s">
        <v>21</v>
      </c>
      <c r="H388" s="81"/>
      <c r="I388" s="9">
        <v>20000</v>
      </c>
      <c r="J388" s="9"/>
      <c r="K388" s="10"/>
    </row>
    <row r="389" spans="1:11" ht="73.5" x14ac:dyDescent="0.2">
      <c r="A389" s="79"/>
      <c r="B389" s="80"/>
      <c r="C389" s="80"/>
      <c r="D389" s="80"/>
      <c r="E389" s="80" t="s">
        <v>471</v>
      </c>
      <c r="F389" s="80" t="s">
        <v>472</v>
      </c>
      <c r="G389" s="6" t="s">
        <v>150</v>
      </c>
      <c r="H389" s="6" t="s">
        <v>151</v>
      </c>
      <c r="I389" s="7">
        <v>12531.47</v>
      </c>
      <c r="J389" s="7"/>
      <c r="K389" s="8"/>
    </row>
    <row r="390" spans="1:11" x14ac:dyDescent="0.2">
      <c r="A390" s="79"/>
      <c r="B390" s="80"/>
      <c r="C390" s="80"/>
      <c r="D390" s="80"/>
      <c r="E390" s="80"/>
      <c r="F390" s="80"/>
      <c r="G390" s="81" t="s">
        <v>21</v>
      </c>
      <c r="H390" s="81"/>
      <c r="I390" s="9">
        <v>12531.47</v>
      </c>
      <c r="J390" s="9"/>
      <c r="K390" s="10"/>
    </row>
    <row r="391" spans="1:11" ht="105" x14ac:dyDescent="0.2">
      <c r="A391" s="79"/>
      <c r="B391" s="80"/>
      <c r="C391" s="80"/>
      <c r="D391" s="80"/>
      <c r="E391" s="6" t="s">
        <v>82</v>
      </c>
      <c r="F391" s="6" t="s">
        <v>83</v>
      </c>
      <c r="G391" s="81" t="s">
        <v>21</v>
      </c>
      <c r="H391" s="81"/>
      <c r="I391" s="9">
        <v>0</v>
      </c>
      <c r="J391" s="9"/>
      <c r="K391" s="10"/>
    </row>
    <row r="392" spans="1:11" ht="73.5" x14ac:dyDescent="0.2">
      <c r="A392" s="79"/>
      <c r="B392" s="80"/>
      <c r="C392" s="80"/>
      <c r="D392" s="80"/>
      <c r="E392" s="6" t="s">
        <v>228</v>
      </c>
      <c r="F392" s="6" t="s">
        <v>229</v>
      </c>
      <c r="G392" s="81" t="s">
        <v>21</v>
      </c>
      <c r="H392" s="81"/>
      <c r="I392" s="9">
        <v>0</v>
      </c>
      <c r="J392" s="9"/>
      <c r="K392" s="10"/>
    </row>
    <row r="393" spans="1:11" ht="73.5" x14ac:dyDescent="0.2">
      <c r="A393" s="79"/>
      <c r="B393" s="80"/>
      <c r="C393" s="80"/>
      <c r="D393" s="80"/>
      <c r="E393" s="6" t="s">
        <v>92</v>
      </c>
      <c r="F393" s="6" t="s">
        <v>93</v>
      </c>
      <c r="G393" s="81" t="s">
        <v>21</v>
      </c>
      <c r="H393" s="81"/>
      <c r="I393" s="9">
        <v>0</v>
      </c>
      <c r="J393" s="9"/>
      <c r="K393" s="10"/>
    </row>
    <row r="394" spans="1:11" ht="84" x14ac:dyDescent="0.2">
      <c r="A394" s="79"/>
      <c r="B394" s="80"/>
      <c r="C394" s="80"/>
      <c r="D394" s="80"/>
      <c r="E394" s="6" t="s">
        <v>94</v>
      </c>
      <c r="F394" s="6" t="s">
        <v>95</v>
      </c>
      <c r="G394" s="81" t="s">
        <v>21</v>
      </c>
      <c r="H394" s="81"/>
      <c r="I394" s="9">
        <v>0</v>
      </c>
      <c r="J394" s="9"/>
      <c r="K394" s="10"/>
    </row>
    <row r="395" spans="1:11" ht="42" x14ac:dyDescent="0.2">
      <c r="A395" s="79"/>
      <c r="B395" s="80"/>
      <c r="C395" s="80"/>
      <c r="D395" s="80"/>
      <c r="E395" s="80" t="s">
        <v>43</v>
      </c>
      <c r="F395" s="80" t="s">
        <v>44</v>
      </c>
      <c r="G395" s="6" t="s">
        <v>19</v>
      </c>
      <c r="H395" s="6" t="s">
        <v>20</v>
      </c>
      <c r="I395" s="7">
        <v>103552.47</v>
      </c>
      <c r="J395" s="7">
        <v>193296.17</v>
      </c>
      <c r="K395" s="8"/>
    </row>
    <row r="396" spans="1:11" x14ac:dyDescent="0.2">
      <c r="A396" s="79"/>
      <c r="B396" s="80"/>
      <c r="C396" s="80"/>
      <c r="D396" s="80"/>
      <c r="E396" s="80"/>
      <c r="F396" s="80"/>
      <c r="G396" s="81" t="s">
        <v>21</v>
      </c>
      <c r="H396" s="81"/>
      <c r="I396" s="9">
        <v>103552.47</v>
      </c>
      <c r="J396" s="9">
        <v>193296.17</v>
      </c>
      <c r="K396" s="10"/>
    </row>
    <row r="397" spans="1:11" ht="73.5" x14ac:dyDescent="0.2">
      <c r="A397" s="79"/>
      <c r="B397" s="80"/>
      <c r="C397" s="80"/>
      <c r="D397" s="80"/>
      <c r="E397" s="80" t="s">
        <v>100</v>
      </c>
      <c r="F397" s="80" t="s">
        <v>101</v>
      </c>
      <c r="G397" s="6" t="s">
        <v>24</v>
      </c>
      <c r="H397" s="6" t="s">
        <v>25</v>
      </c>
      <c r="I397" s="7">
        <v>20000</v>
      </c>
      <c r="J397" s="7"/>
      <c r="K397" s="8"/>
    </row>
    <row r="398" spans="1:11" x14ac:dyDescent="0.2">
      <c r="A398" s="79"/>
      <c r="B398" s="80"/>
      <c r="C398" s="80"/>
      <c r="D398" s="80"/>
      <c r="E398" s="80"/>
      <c r="F398" s="80"/>
      <c r="G398" s="81" t="s">
        <v>21</v>
      </c>
      <c r="H398" s="81"/>
      <c r="I398" s="9">
        <v>20000</v>
      </c>
      <c r="J398" s="9"/>
      <c r="K398" s="10"/>
    </row>
    <row r="399" spans="1:11" ht="42" x14ac:dyDescent="0.2">
      <c r="A399" s="79"/>
      <c r="B399" s="80"/>
      <c r="C399" s="80"/>
      <c r="D399" s="80"/>
      <c r="E399" s="80" t="s">
        <v>230</v>
      </c>
      <c r="F399" s="80" t="s">
        <v>231</v>
      </c>
      <c r="G399" s="6" t="s">
        <v>19</v>
      </c>
      <c r="H399" s="6" t="s">
        <v>20</v>
      </c>
      <c r="I399" s="7">
        <v>70416</v>
      </c>
      <c r="J399" s="7">
        <v>79916</v>
      </c>
      <c r="K399" s="8">
        <v>76199.91</v>
      </c>
    </row>
    <row r="400" spans="1:11" x14ac:dyDescent="0.2">
      <c r="A400" s="79"/>
      <c r="B400" s="80"/>
      <c r="C400" s="80"/>
      <c r="D400" s="80"/>
      <c r="E400" s="80"/>
      <c r="F400" s="80"/>
      <c r="G400" s="81" t="s">
        <v>21</v>
      </c>
      <c r="H400" s="81"/>
      <c r="I400" s="9">
        <v>70416</v>
      </c>
      <c r="J400" s="9">
        <v>79916</v>
      </c>
      <c r="K400" s="10">
        <v>76199.91</v>
      </c>
    </row>
    <row r="401" spans="1:11" ht="84" x14ac:dyDescent="0.2">
      <c r="A401" s="79"/>
      <c r="B401" s="80"/>
      <c r="C401" s="80"/>
      <c r="D401" s="80"/>
      <c r="E401" s="6" t="s">
        <v>222</v>
      </c>
      <c r="F401" s="6" t="s">
        <v>223</v>
      </c>
      <c r="G401" s="81" t="s">
        <v>21</v>
      </c>
      <c r="H401" s="81"/>
      <c r="I401" s="9">
        <v>0</v>
      </c>
      <c r="J401" s="9"/>
      <c r="K401" s="10"/>
    </row>
    <row r="402" spans="1:11" ht="42" x14ac:dyDescent="0.2">
      <c r="A402" s="79"/>
      <c r="B402" s="80"/>
      <c r="C402" s="80"/>
      <c r="D402" s="80"/>
      <c r="E402" s="80" t="s">
        <v>168</v>
      </c>
      <c r="F402" s="80" t="s">
        <v>169</v>
      </c>
      <c r="G402" s="6" t="s">
        <v>19</v>
      </c>
      <c r="H402" s="6" t="s">
        <v>20</v>
      </c>
      <c r="I402" s="7">
        <v>0</v>
      </c>
      <c r="J402" s="7">
        <v>0</v>
      </c>
      <c r="K402" s="8">
        <v>3716.09</v>
      </c>
    </row>
    <row r="403" spans="1:11" x14ac:dyDescent="0.2">
      <c r="A403" s="79"/>
      <c r="B403" s="80"/>
      <c r="C403" s="80"/>
      <c r="D403" s="80"/>
      <c r="E403" s="80"/>
      <c r="F403" s="80"/>
      <c r="G403" s="81" t="s">
        <v>21</v>
      </c>
      <c r="H403" s="81"/>
      <c r="I403" s="9">
        <v>0</v>
      </c>
      <c r="J403" s="9">
        <v>0</v>
      </c>
      <c r="K403" s="10">
        <v>3716.09</v>
      </c>
    </row>
    <row r="404" spans="1:11" ht="105" x14ac:dyDescent="0.2">
      <c r="A404" s="79"/>
      <c r="B404" s="80"/>
      <c r="C404" s="80"/>
      <c r="D404" s="80"/>
      <c r="E404" s="6" t="s">
        <v>232</v>
      </c>
      <c r="F404" s="6" t="s">
        <v>233</v>
      </c>
      <c r="G404" s="81" t="s">
        <v>21</v>
      </c>
      <c r="H404" s="81"/>
      <c r="I404" s="9">
        <v>0</v>
      </c>
      <c r="J404" s="9"/>
      <c r="K404" s="10"/>
    </row>
    <row r="405" spans="1:11" ht="73.5" x14ac:dyDescent="0.2">
      <c r="A405" s="79"/>
      <c r="B405" s="80"/>
      <c r="C405" s="80"/>
      <c r="D405" s="80"/>
      <c r="E405" s="80" t="s">
        <v>234</v>
      </c>
      <c r="F405" s="80" t="s">
        <v>235</v>
      </c>
      <c r="G405" s="6" t="s">
        <v>24</v>
      </c>
      <c r="H405" s="6" t="s">
        <v>25</v>
      </c>
      <c r="I405" s="7">
        <v>42942.91</v>
      </c>
      <c r="J405" s="7"/>
      <c r="K405" s="8"/>
    </row>
    <row r="406" spans="1:11" x14ac:dyDescent="0.2">
      <c r="A406" s="79"/>
      <c r="B406" s="80"/>
      <c r="C406" s="80"/>
      <c r="D406" s="80"/>
      <c r="E406" s="80"/>
      <c r="F406" s="80"/>
      <c r="G406" s="81" t="s">
        <v>21</v>
      </c>
      <c r="H406" s="81"/>
      <c r="I406" s="9">
        <v>42942.91</v>
      </c>
      <c r="J406" s="9"/>
      <c r="K406" s="10"/>
    </row>
    <row r="407" spans="1:11" ht="94.5" x14ac:dyDescent="0.2">
      <c r="A407" s="79"/>
      <c r="B407" s="80"/>
      <c r="C407" s="80"/>
      <c r="D407" s="80"/>
      <c r="E407" s="6" t="s">
        <v>236</v>
      </c>
      <c r="F407" s="6" t="s">
        <v>237</v>
      </c>
      <c r="G407" s="81" t="s">
        <v>21</v>
      </c>
      <c r="H407" s="81"/>
      <c r="I407" s="9">
        <v>0</v>
      </c>
      <c r="J407" s="9"/>
      <c r="K407" s="10"/>
    </row>
    <row r="408" spans="1:11" x14ac:dyDescent="0.2">
      <c r="A408" s="79"/>
      <c r="B408" s="80"/>
      <c r="C408" s="80"/>
      <c r="D408" s="80"/>
      <c r="E408" s="81" t="s">
        <v>21</v>
      </c>
      <c r="F408" s="81"/>
      <c r="G408" s="81" t="s">
        <v>28</v>
      </c>
      <c r="H408" s="81"/>
      <c r="I408" s="9">
        <v>269442.84999999998</v>
      </c>
      <c r="J408" s="9">
        <v>273212.17</v>
      </c>
      <c r="K408" s="10">
        <v>79916</v>
      </c>
    </row>
    <row r="409" spans="1:11" ht="31.5" x14ac:dyDescent="0.2">
      <c r="A409" s="79"/>
      <c r="B409" s="80"/>
      <c r="C409" s="80" t="s">
        <v>473</v>
      </c>
      <c r="D409" s="80" t="s">
        <v>474</v>
      </c>
      <c r="E409" s="80" t="s">
        <v>475</v>
      </c>
      <c r="F409" s="80" t="s">
        <v>476</v>
      </c>
      <c r="G409" s="6" t="s">
        <v>146</v>
      </c>
      <c r="H409" s="6" t="s">
        <v>147</v>
      </c>
      <c r="I409" s="7">
        <v>200013.99</v>
      </c>
      <c r="J409" s="7">
        <v>30000.880000000001</v>
      </c>
      <c r="K409" s="8"/>
    </row>
    <row r="410" spans="1:11" x14ac:dyDescent="0.2">
      <c r="A410" s="79"/>
      <c r="B410" s="80"/>
      <c r="C410" s="80"/>
      <c r="D410" s="80"/>
      <c r="E410" s="80"/>
      <c r="F410" s="80"/>
      <c r="G410" s="81" t="s">
        <v>21</v>
      </c>
      <c r="H410" s="81"/>
      <c r="I410" s="9">
        <v>200013.99</v>
      </c>
      <c r="J410" s="9">
        <v>30000.880000000001</v>
      </c>
      <c r="K410" s="10"/>
    </row>
    <row r="411" spans="1:11" x14ac:dyDescent="0.2">
      <c r="A411" s="79"/>
      <c r="B411" s="80"/>
      <c r="C411" s="80"/>
      <c r="D411" s="80"/>
      <c r="E411" s="81" t="s">
        <v>21</v>
      </c>
      <c r="F411" s="81"/>
      <c r="G411" s="81" t="s">
        <v>28</v>
      </c>
      <c r="H411" s="81"/>
      <c r="I411" s="9">
        <v>200013.99</v>
      </c>
      <c r="J411" s="9">
        <v>30000.880000000001</v>
      </c>
      <c r="K411" s="10"/>
    </row>
    <row r="412" spans="1:11" ht="73.5" x14ac:dyDescent="0.2">
      <c r="A412" s="79"/>
      <c r="B412" s="80"/>
      <c r="C412" s="80" t="s">
        <v>148</v>
      </c>
      <c r="D412" s="80" t="s">
        <v>149</v>
      </c>
      <c r="E412" s="80" t="s">
        <v>471</v>
      </c>
      <c r="F412" s="80" t="s">
        <v>472</v>
      </c>
      <c r="G412" s="6" t="s">
        <v>150</v>
      </c>
      <c r="H412" s="6" t="s">
        <v>151</v>
      </c>
      <c r="I412" s="7">
        <v>12531.47</v>
      </c>
      <c r="J412" s="7">
        <v>12531.47</v>
      </c>
      <c r="K412" s="8">
        <v>12531.47</v>
      </c>
    </row>
    <row r="413" spans="1:11" x14ac:dyDescent="0.2">
      <c r="A413" s="79"/>
      <c r="B413" s="80"/>
      <c r="C413" s="80"/>
      <c r="D413" s="80"/>
      <c r="E413" s="80"/>
      <c r="F413" s="80"/>
      <c r="G413" s="81" t="s">
        <v>21</v>
      </c>
      <c r="H413" s="81"/>
      <c r="I413" s="9">
        <v>12531.47</v>
      </c>
      <c r="J413" s="9">
        <v>12531.47</v>
      </c>
      <c r="K413" s="10">
        <v>12531.47</v>
      </c>
    </row>
    <row r="414" spans="1:11" ht="84" x14ac:dyDescent="0.2">
      <c r="A414" s="79"/>
      <c r="B414" s="80"/>
      <c r="C414" s="80"/>
      <c r="D414" s="80"/>
      <c r="E414" s="6" t="s">
        <v>222</v>
      </c>
      <c r="F414" s="6" t="s">
        <v>223</v>
      </c>
      <c r="G414" s="81" t="s">
        <v>21</v>
      </c>
      <c r="H414" s="81"/>
      <c r="I414" s="9">
        <v>0</v>
      </c>
      <c r="J414" s="9"/>
      <c r="K414" s="10"/>
    </row>
    <row r="415" spans="1:11" x14ac:dyDescent="0.2">
      <c r="A415" s="79"/>
      <c r="B415" s="80"/>
      <c r="C415" s="80"/>
      <c r="D415" s="80"/>
      <c r="E415" s="81" t="s">
        <v>21</v>
      </c>
      <c r="F415" s="81"/>
      <c r="G415" s="81" t="s">
        <v>28</v>
      </c>
      <c r="H415" s="81"/>
      <c r="I415" s="9">
        <v>12531.47</v>
      </c>
      <c r="J415" s="9">
        <v>12531.47</v>
      </c>
      <c r="K415" s="10">
        <v>12531.47</v>
      </c>
    </row>
    <row r="416" spans="1:11" x14ac:dyDescent="0.2">
      <c r="A416" s="79"/>
      <c r="B416" s="80"/>
      <c r="C416" s="81" t="s">
        <v>21</v>
      </c>
      <c r="D416" s="81"/>
      <c r="E416" s="81" t="s">
        <v>28</v>
      </c>
      <c r="F416" s="81"/>
      <c r="G416" s="81" t="s">
        <v>28</v>
      </c>
      <c r="H416" s="81"/>
      <c r="I416" s="9">
        <v>539388.31000000006</v>
      </c>
      <c r="J416" s="9">
        <v>315744.52</v>
      </c>
      <c r="K416" s="10">
        <v>92447.47</v>
      </c>
    </row>
    <row r="417" spans="1:11" ht="84" x14ac:dyDescent="0.2">
      <c r="A417" s="79" t="s">
        <v>238</v>
      </c>
      <c r="B417" s="80" t="s">
        <v>239</v>
      </c>
      <c r="C417" s="80" t="s">
        <v>240</v>
      </c>
      <c r="D417" s="80" t="s">
        <v>241</v>
      </c>
      <c r="E417" s="6" t="s">
        <v>242</v>
      </c>
      <c r="F417" s="6" t="s">
        <v>243</v>
      </c>
      <c r="G417" s="81" t="s">
        <v>21</v>
      </c>
      <c r="H417" s="81"/>
      <c r="I417" s="9">
        <v>0</v>
      </c>
      <c r="J417" s="9"/>
      <c r="K417" s="10"/>
    </row>
    <row r="418" spans="1:11" ht="73.5" x14ac:dyDescent="0.2">
      <c r="A418" s="79"/>
      <c r="B418" s="80"/>
      <c r="C418" s="80"/>
      <c r="D418" s="80"/>
      <c r="E418" s="80" t="s">
        <v>244</v>
      </c>
      <c r="F418" s="80" t="s">
        <v>245</v>
      </c>
      <c r="G418" s="6" t="s">
        <v>24</v>
      </c>
      <c r="H418" s="6" t="s">
        <v>25</v>
      </c>
      <c r="I418" s="7">
        <v>0</v>
      </c>
      <c r="J418" s="7">
        <v>792.7</v>
      </c>
      <c r="K418" s="8"/>
    </row>
    <row r="419" spans="1:11" x14ac:dyDescent="0.2">
      <c r="A419" s="79"/>
      <c r="B419" s="80"/>
      <c r="C419" s="80"/>
      <c r="D419" s="80"/>
      <c r="E419" s="80"/>
      <c r="F419" s="80"/>
      <c r="G419" s="81" t="s">
        <v>21</v>
      </c>
      <c r="H419" s="81"/>
      <c r="I419" s="9">
        <v>0</v>
      </c>
      <c r="J419" s="9">
        <v>792.7</v>
      </c>
      <c r="K419" s="10"/>
    </row>
    <row r="420" spans="1:11" ht="73.5" x14ac:dyDescent="0.2">
      <c r="A420" s="79"/>
      <c r="B420" s="80"/>
      <c r="C420" s="80"/>
      <c r="D420" s="80"/>
      <c r="E420" s="80" t="s">
        <v>80</v>
      </c>
      <c r="F420" s="80" t="s">
        <v>81</v>
      </c>
      <c r="G420" s="6" t="s">
        <v>24</v>
      </c>
      <c r="H420" s="6" t="s">
        <v>25</v>
      </c>
      <c r="I420" s="7">
        <v>126951.95</v>
      </c>
      <c r="J420" s="7"/>
      <c r="K420" s="8"/>
    </row>
    <row r="421" spans="1:11" x14ac:dyDescent="0.2">
      <c r="A421" s="79"/>
      <c r="B421" s="80"/>
      <c r="C421" s="80"/>
      <c r="D421" s="80"/>
      <c r="E421" s="80"/>
      <c r="F421" s="80"/>
      <c r="G421" s="81" t="s">
        <v>21</v>
      </c>
      <c r="H421" s="81"/>
      <c r="I421" s="9">
        <v>126951.95</v>
      </c>
      <c r="J421" s="9"/>
      <c r="K421" s="10"/>
    </row>
    <row r="422" spans="1:11" ht="105" x14ac:dyDescent="0.2">
      <c r="A422" s="79"/>
      <c r="B422" s="80"/>
      <c r="C422" s="80"/>
      <c r="D422" s="80"/>
      <c r="E422" s="6" t="s">
        <v>246</v>
      </c>
      <c r="F422" s="6" t="s">
        <v>247</v>
      </c>
      <c r="G422" s="81" t="s">
        <v>21</v>
      </c>
      <c r="H422" s="81"/>
      <c r="I422" s="9">
        <v>0</v>
      </c>
      <c r="J422" s="9"/>
      <c r="K422" s="10"/>
    </row>
    <row r="423" spans="1:11" ht="21" x14ac:dyDescent="0.2">
      <c r="A423" s="79"/>
      <c r="B423" s="80"/>
      <c r="C423" s="80"/>
      <c r="D423" s="80"/>
      <c r="E423" s="6" t="s">
        <v>88</v>
      </c>
      <c r="F423" s="6" t="s">
        <v>89</v>
      </c>
      <c r="G423" s="81" t="s">
        <v>21</v>
      </c>
      <c r="H423" s="81"/>
      <c r="I423" s="9">
        <v>0</v>
      </c>
      <c r="J423" s="9"/>
      <c r="K423" s="10"/>
    </row>
    <row r="424" spans="1:11" ht="63" x14ac:dyDescent="0.2">
      <c r="A424" s="79"/>
      <c r="B424" s="80"/>
      <c r="C424" s="80"/>
      <c r="D424" s="80"/>
      <c r="E424" s="6" t="s">
        <v>248</v>
      </c>
      <c r="F424" s="6" t="s">
        <v>249</v>
      </c>
      <c r="G424" s="81" t="s">
        <v>21</v>
      </c>
      <c r="H424" s="81"/>
      <c r="I424" s="9">
        <v>0</v>
      </c>
      <c r="J424" s="9"/>
      <c r="K424" s="10"/>
    </row>
    <row r="425" spans="1:11" ht="63" x14ac:dyDescent="0.2">
      <c r="A425" s="79"/>
      <c r="B425" s="80"/>
      <c r="C425" s="80"/>
      <c r="D425" s="80"/>
      <c r="E425" s="6" t="s">
        <v>250</v>
      </c>
      <c r="F425" s="6" t="s">
        <v>251</v>
      </c>
      <c r="G425" s="81" t="s">
        <v>21</v>
      </c>
      <c r="H425" s="81"/>
      <c r="I425" s="9">
        <v>0</v>
      </c>
      <c r="J425" s="9">
        <v>0</v>
      </c>
      <c r="K425" s="10">
        <v>0</v>
      </c>
    </row>
    <row r="426" spans="1:11" ht="73.5" x14ac:dyDescent="0.2">
      <c r="A426" s="79"/>
      <c r="B426" s="80"/>
      <c r="C426" s="80"/>
      <c r="D426" s="80"/>
      <c r="E426" s="6" t="s">
        <v>252</v>
      </c>
      <c r="F426" s="6" t="s">
        <v>253</v>
      </c>
      <c r="G426" s="81" t="s">
        <v>21</v>
      </c>
      <c r="H426" s="81"/>
      <c r="I426" s="9">
        <v>0</v>
      </c>
      <c r="J426" s="9"/>
      <c r="K426" s="10"/>
    </row>
    <row r="427" spans="1:11" ht="42" x14ac:dyDescent="0.2">
      <c r="A427" s="79"/>
      <c r="B427" s="80"/>
      <c r="C427" s="80"/>
      <c r="D427" s="80"/>
      <c r="E427" s="6" t="s">
        <v>254</v>
      </c>
      <c r="F427" s="6" t="s">
        <v>255</v>
      </c>
      <c r="G427" s="81" t="s">
        <v>21</v>
      </c>
      <c r="H427" s="81"/>
      <c r="I427" s="9">
        <v>0</v>
      </c>
      <c r="J427" s="9"/>
      <c r="K427" s="10"/>
    </row>
    <row r="428" spans="1:11" ht="105" x14ac:dyDescent="0.2">
      <c r="A428" s="79"/>
      <c r="B428" s="80"/>
      <c r="C428" s="80"/>
      <c r="D428" s="80"/>
      <c r="E428" s="6" t="s">
        <v>256</v>
      </c>
      <c r="F428" s="6" t="s">
        <v>257</v>
      </c>
      <c r="G428" s="81" t="s">
        <v>21</v>
      </c>
      <c r="H428" s="81"/>
      <c r="I428" s="9">
        <v>0</v>
      </c>
      <c r="J428" s="9"/>
      <c r="K428" s="10"/>
    </row>
    <row r="429" spans="1:11" ht="42" x14ac:dyDescent="0.2">
      <c r="A429" s="79"/>
      <c r="B429" s="80"/>
      <c r="C429" s="80"/>
      <c r="D429" s="80"/>
      <c r="E429" s="80" t="s">
        <v>477</v>
      </c>
      <c r="F429" s="80" t="s">
        <v>478</v>
      </c>
      <c r="G429" s="6" t="s">
        <v>64</v>
      </c>
      <c r="H429" s="6" t="s">
        <v>65</v>
      </c>
      <c r="I429" s="7">
        <v>7920.56</v>
      </c>
      <c r="J429" s="7"/>
      <c r="K429" s="8"/>
    </row>
    <row r="430" spans="1:11" x14ac:dyDescent="0.2">
      <c r="A430" s="79"/>
      <c r="B430" s="80"/>
      <c r="C430" s="80"/>
      <c r="D430" s="80"/>
      <c r="E430" s="80"/>
      <c r="F430" s="80"/>
      <c r="G430" s="81" t="s">
        <v>21</v>
      </c>
      <c r="H430" s="81"/>
      <c r="I430" s="9">
        <v>7920.56</v>
      </c>
      <c r="J430" s="9"/>
      <c r="K430" s="10"/>
    </row>
    <row r="431" spans="1:11" ht="73.5" x14ac:dyDescent="0.2">
      <c r="A431" s="79"/>
      <c r="B431" s="80"/>
      <c r="C431" s="80"/>
      <c r="D431" s="80"/>
      <c r="E431" s="80" t="s">
        <v>479</v>
      </c>
      <c r="F431" s="80" t="s">
        <v>480</v>
      </c>
      <c r="G431" s="6" t="s">
        <v>24</v>
      </c>
      <c r="H431" s="6" t="s">
        <v>25</v>
      </c>
      <c r="I431" s="7">
        <v>2598</v>
      </c>
      <c r="J431" s="7">
        <v>136.97</v>
      </c>
      <c r="K431" s="8">
        <v>136.97</v>
      </c>
    </row>
    <row r="432" spans="1:11" x14ac:dyDescent="0.2">
      <c r="A432" s="79"/>
      <c r="B432" s="80"/>
      <c r="C432" s="80"/>
      <c r="D432" s="80"/>
      <c r="E432" s="80"/>
      <c r="F432" s="80"/>
      <c r="G432" s="81" t="s">
        <v>21</v>
      </c>
      <c r="H432" s="81"/>
      <c r="I432" s="9">
        <v>2598</v>
      </c>
      <c r="J432" s="9">
        <v>136.97</v>
      </c>
      <c r="K432" s="10">
        <v>136.97</v>
      </c>
    </row>
    <row r="433" spans="1:11" ht="42" x14ac:dyDescent="0.2">
      <c r="A433" s="79"/>
      <c r="B433" s="80"/>
      <c r="C433" s="80"/>
      <c r="D433" s="80"/>
      <c r="E433" s="80" t="s">
        <v>102</v>
      </c>
      <c r="F433" s="80" t="s">
        <v>103</v>
      </c>
      <c r="G433" s="6" t="s">
        <v>19</v>
      </c>
      <c r="H433" s="6" t="s">
        <v>20</v>
      </c>
      <c r="I433" s="7">
        <v>70000</v>
      </c>
      <c r="J433" s="7"/>
      <c r="K433" s="8"/>
    </row>
    <row r="434" spans="1:11" x14ac:dyDescent="0.2">
      <c r="A434" s="79"/>
      <c r="B434" s="80"/>
      <c r="C434" s="80"/>
      <c r="D434" s="80"/>
      <c r="E434" s="80"/>
      <c r="F434" s="80"/>
      <c r="G434" s="81" t="s">
        <v>21</v>
      </c>
      <c r="H434" s="81"/>
      <c r="I434" s="9">
        <v>70000</v>
      </c>
      <c r="J434" s="9"/>
      <c r="K434" s="10"/>
    </row>
    <row r="435" spans="1:11" ht="42" x14ac:dyDescent="0.2">
      <c r="A435" s="79"/>
      <c r="B435" s="80"/>
      <c r="C435" s="80"/>
      <c r="D435" s="80"/>
      <c r="E435" s="6" t="s">
        <v>59</v>
      </c>
      <c r="F435" s="6" t="s">
        <v>60</v>
      </c>
      <c r="G435" s="81" t="s">
        <v>21</v>
      </c>
      <c r="H435" s="81"/>
      <c r="I435" s="9">
        <v>0</v>
      </c>
      <c r="J435" s="9"/>
      <c r="K435" s="10"/>
    </row>
    <row r="436" spans="1:11" ht="42" x14ac:dyDescent="0.2">
      <c r="A436" s="79"/>
      <c r="B436" s="80"/>
      <c r="C436" s="80"/>
      <c r="D436" s="80"/>
      <c r="E436" s="80" t="s">
        <v>481</v>
      </c>
      <c r="F436" s="80" t="s">
        <v>482</v>
      </c>
      <c r="G436" s="6" t="s">
        <v>64</v>
      </c>
      <c r="H436" s="6" t="s">
        <v>65</v>
      </c>
      <c r="I436" s="7">
        <v>54080</v>
      </c>
      <c r="J436" s="7"/>
      <c r="K436" s="8"/>
    </row>
    <row r="437" spans="1:11" x14ac:dyDescent="0.2">
      <c r="A437" s="79"/>
      <c r="B437" s="80"/>
      <c r="C437" s="80"/>
      <c r="D437" s="80"/>
      <c r="E437" s="80"/>
      <c r="F437" s="80"/>
      <c r="G437" s="81" t="s">
        <v>21</v>
      </c>
      <c r="H437" s="81"/>
      <c r="I437" s="9">
        <v>54080</v>
      </c>
      <c r="J437" s="9"/>
      <c r="K437" s="10"/>
    </row>
    <row r="438" spans="1:11" ht="63" x14ac:dyDescent="0.2">
      <c r="A438" s="79"/>
      <c r="B438" s="80"/>
      <c r="C438" s="80"/>
      <c r="D438" s="80"/>
      <c r="E438" s="80" t="s">
        <v>238</v>
      </c>
      <c r="F438" s="80" t="s">
        <v>239</v>
      </c>
      <c r="G438" s="6" t="s">
        <v>84</v>
      </c>
      <c r="H438" s="6" t="s">
        <v>85</v>
      </c>
      <c r="I438" s="7">
        <v>10000</v>
      </c>
      <c r="J438" s="7"/>
      <c r="K438" s="8"/>
    </row>
    <row r="439" spans="1:11" x14ac:dyDescent="0.2">
      <c r="A439" s="79"/>
      <c r="B439" s="80"/>
      <c r="C439" s="80"/>
      <c r="D439" s="80"/>
      <c r="E439" s="80"/>
      <c r="F439" s="80"/>
      <c r="G439" s="81" t="s">
        <v>21</v>
      </c>
      <c r="H439" s="81"/>
      <c r="I439" s="9">
        <v>10000</v>
      </c>
      <c r="J439" s="9"/>
      <c r="K439" s="10"/>
    </row>
    <row r="440" spans="1:11" ht="42" x14ac:dyDescent="0.2">
      <c r="A440" s="79"/>
      <c r="B440" s="80"/>
      <c r="C440" s="80"/>
      <c r="D440" s="80"/>
      <c r="E440" s="80" t="s">
        <v>483</v>
      </c>
      <c r="F440" s="80" t="s">
        <v>484</v>
      </c>
      <c r="G440" s="6" t="s">
        <v>37</v>
      </c>
      <c r="H440" s="6" t="s">
        <v>38</v>
      </c>
      <c r="I440" s="7">
        <v>4060</v>
      </c>
      <c r="J440" s="7">
        <v>405.93</v>
      </c>
      <c r="K440" s="8"/>
    </row>
    <row r="441" spans="1:11" x14ac:dyDescent="0.2">
      <c r="A441" s="79"/>
      <c r="B441" s="80"/>
      <c r="C441" s="80"/>
      <c r="D441" s="80"/>
      <c r="E441" s="80"/>
      <c r="F441" s="80"/>
      <c r="G441" s="81" t="s">
        <v>21</v>
      </c>
      <c r="H441" s="81"/>
      <c r="I441" s="9">
        <v>4060</v>
      </c>
      <c r="J441" s="9">
        <v>405.93</v>
      </c>
      <c r="K441" s="10"/>
    </row>
    <row r="442" spans="1:11" ht="52.5" x14ac:dyDescent="0.2">
      <c r="A442" s="79"/>
      <c r="B442" s="80"/>
      <c r="C442" s="80"/>
      <c r="D442" s="80"/>
      <c r="E442" s="6" t="s">
        <v>258</v>
      </c>
      <c r="F442" s="6" t="s">
        <v>259</v>
      </c>
      <c r="G442" s="81" t="s">
        <v>21</v>
      </c>
      <c r="H442" s="81"/>
      <c r="I442" s="9">
        <v>0</v>
      </c>
      <c r="J442" s="9"/>
      <c r="K442" s="10"/>
    </row>
    <row r="443" spans="1:11" ht="52.5" x14ac:dyDescent="0.2">
      <c r="A443" s="79"/>
      <c r="B443" s="80"/>
      <c r="C443" s="80"/>
      <c r="D443" s="80"/>
      <c r="E443" s="6" t="s">
        <v>260</v>
      </c>
      <c r="F443" s="6" t="s">
        <v>261</v>
      </c>
      <c r="G443" s="81" t="s">
        <v>21</v>
      </c>
      <c r="H443" s="81"/>
      <c r="I443" s="9">
        <v>0</v>
      </c>
      <c r="J443" s="9"/>
      <c r="K443" s="10"/>
    </row>
    <row r="444" spans="1:11" ht="63" x14ac:dyDescent="0.2">
      <c r="A444" s="79"/>
      <c r="B444" s="80"/>
      <c r="C444" s="80"/>
      <c r="D444" s="80"/>
      <c r="E444" s="6" t="s">
        <v>262</v>
      </c>
      <c r="F444" s="6" t="s">
        <v>263</v>
      </c>
      <c r="G444" s="81" t="s">
        <v>21</v>
      </c>
      <c r="H444" s="81"/>
      <c r="I444" s="9">
        <v>0</v>
      </c>
      <c r="J444" s="9"/>
      <c r="K444" s="10"/>
    </row>
    <row r="445" spans="1:11" ht="73.5" x14ac:dyDescent="0.2">
      <c r="A445" s="79"/>
      <c r="B445" s="80"/>
      <c r="C445" s="80"/>
      <c r="D445" s="80"/>
      <c r="E445" s="80" t="s">
        <v>485</v>
      </c>
      <c r="F445" s="80" t="s">
        <v>486</v>
      </c>
      <c r="G445" s="6" t="s">
        <v>24</v>
      </c>
      <c r="H445" s="6" t="s">
        <v>25</v>
      </c>
      <c r="I445" s="7">
        <v>35000</v>
      </c>
      <c r="J445" s="7"/>
      <c r="K445" s="8"/>
    </row>
    <row r="446" spans="1:11" x14ac:dyDescent="0.2">
      <c r="A446" s="79"/>
      <c r="B446" s="80"/>
      <c r="C446" s="80"/>
      <c r="D446" s="80"/>
      <c r="E446" s="80"/>
      <c r="F446" s="80"/>
      <c r="G446" s="81" t="s">
        <v>21</v>
      </c>
      <c r="H446" s="81"/>
      <c r="I446" s="9">
        <v>35000</v>
      </c>
      <c r="J446" s="9"/>
      <c r="K446" s="10"/>
    </row>
    <row r="447" spans="1:11" ht="42" x14ac:dyDescent="0.2">
      <c r="A447" s="79"/>
      <c r="B447" s="80"/>
      <c r="C447" s="80"/>
      <c r="D447" s="80"/>
      <c r="E447" s="80" t="s">
        <v>487</v>
      </c>
      <c r="F447" s="80" t="s">
        <v>488</v>
      </c>
      <c r="G447" s="6" t="s">
        <v>64</v>
      </c>
      <c r="H447" s="6" t="s">
        <v>65</v>
      </c>
      <c r="I447" s="7">
        <v>824</v>
      </c>
      <c r="J447" s="7"/>
      <c r="K447" s="8"/>
    </row>
    <row r="448" spans="1:11" x14ac:dyDescent="0.2">
      <c r="A448" s="79"/>
      <c r="B448" s="80"/>
      <c r="C448" s="80"/>
      <c r="D448" s="80"/>
      <c r="E448" s="80"/>
      <c r="F448" s="80"/>
      <c r="G448" s="81" t="s">
        <v>21</v>
      </c>
      <c r="H448" s="81"/>
      <c r="I448" s="9">
        <v>824</v>
      </c>
      <c r="J448" s="9"/>
      <c r="K448" s="10"/>
    </row>
    <row r="449" spans="1:11" ht="42" x14ac:dyDescent="0.2">
      <c r="A449" s="79"/>
      <c r="B449" s="80"/>
      <c r="C449" s="80"/>
      <c r="D449" s="80"/>
      <c r="E449" s="80" t="s">
        <v>489</v>
      </c>
      <c r="F449" s="80" t="s">
        <v>490</v>
      </c>
      <c r="G449" s="6" t="s">
        <v>37</v>
      </c>
      <c r="H449" s="6" t="s">
        <v>38</v>
      </c>
      <c r="I449" s="7">
        <v>3125</v>
      </c>
      <c r="J449" s="7">
        <v>625</v>
      </c>
      <c r="K449" s="8"/>
    </row>
    <row r="450" spans="1:11" x14ac:dyDescent="0.2">
      <c r="A450" s="79"/>
      <c r="B450" s="80"/>
      <c r="C450" s="80"/>
      <c r="D450" s="80"/>
      <c r="E450" s="80"/>
      <c r="F450" s="80"/>
      <c r="G450" s="81" t="s">
        <v>21</v>
      </c>
      <c r="H450" s="81"/>
      <c r="I450" s="9">
        <v>3125</v>
      </c>
      <c r="J450" s="9">
        <v>625</v>
      </c>
      <c r="K450" s="10"/>
    </row>
    <row r="451" spans="1:11" ht="42" x14ac:dyDescent="0.2">
      <c r="A451" s="79"/>
      <c r="B451" s="80"/>
      <c r="C451" s="80"/>
      <c r="D451" s="80"/>
      <c r="E451" s="80" t="s">
        <v>70</v>
      </c>
      <c r="F451" s="80" t="s">
        <v>71</v>
      </c>
      <c r="G451" s="6" t="s">
        <v>19</v>
      </c>
      <c r="H451" s="6" t="s">
        <v>20</v>
      </c>
      <c r="I451" s="7">
        <v>0</v>
      </c>
      <c r="J451" s="7">
        <v>45993.98</v>
      </c>
      <c r="K451" s="8"/>
    </row>
    <row r="452" spans="1:11" x14ac:dyDescent="0.2">
      <c r="A452" s="79"/>
      <c r="B452" s="80"/>
      <c r="C452" s="80"/>
      <c r="D452" s="80"/>
      <c r="E452" s="80"/>
      <c r="F452" s="80"/>
      <c r="G452" s="81" t="s">
        <v>21</v>
      </c>
      <c r="H452" s="81"/>
      <c r="I452" s="9">
        <v>0</v>
      </c>
      <c r="J452" s="9">
        <v>45993.98</v>
      </c>
      <c r="K452" s="10"/>
    </row>
    <row r="453" spans="1:11" ht="73.5" x14ac:dyDescent="0.2">
      <c r="A453" s="79"/>
      <c r="B453" s="80"/>
      <c r="C453" s="80"/>
      <c r="D453" s="80"/>
      <c r="E453" s="80" t="s">
        <v>264</v>
      </c>
      <c r="F453" s="80" t="s">
        <v>265</v>
      </c>
      <c r="G453" s="6" t="s">
        <v>24</v>
      </c>
      <c r="H453" s="6" t="s">
        <v>25</v>
      </c>
      <c r="I453" s="7">
        <v>69000</v>
      </c>
      <c r="J453" s="7"/>
      <c r="K453" s="8"/>
    </row>
    <row r="454" spans="1:11" x14ac:dyDescent="0.2">
      <c r="A454" s="79"/>
      <c r="B454" s="80"/>
      <c r="C454" s="80"/>
      <c r="D454" s="80"/>
      <c r="E454" s="80"/>
      <c r="F454" s="80"/>
      <c r="G454" s="81" t="s">
        <v>21</v>
      </c>
      <c r="H454" s="81"/>
      <c r="I454" s="9">
        <v>69000</v>
      </c>
      <c r="J454" s="9"/>
      <c r="K454" s="10"/>
    </row>
    <row r="455" spans="1:11" ht="42" x14ac:dyDescent="0.2">
      <c r="A455" s="79"/>
      <c r="B455" s="80"/>
      <c r="C455" s="80"/>
      <c r="D455" s="80"/>
      <c r="E455" s="80" t="s">
        <v>491</v>
      </c>
      <c r="F455" s="80" t="s">
        <v>492</v>
      </c>
      <c r="G455" s="6" t="s">
        <v>64</v>
      </c>
      <c r="H455" s="6" t="s">
        <v>65</v>
      </c>
      <c r="I455" s="7">
        <v>7373</v>
      </c>
      <c r="J455" s="7"/>
      <c r="K455" s="8"/>
    </row>
    <row r="456" spans="1:11" x14ac:dyDescent="0.2">
      <c r="A456" s="79"/>
      <c r="B456" s="80"/>
      <c r="C456" s="80"/>
      <c r="D456" s="80"/>
      <c r="E456" s="80"/>
      <c r="F456" s="80"/>
      <c r="G456" s="81" t="s">
        <v>21</v>
      </c>
      <c r="H456" s="81"/>
      <c r="I456" s="9">
        <v>7373</v>
      </c>
      <c r="J456" s="9"/>
      <c r="K456" s="10"/>
    </row>
    <row r="457" spans="1:11" ht="84" x14ac:dyDescent="0.2">
      <c r="A457" s="79"/>
      <c r="B457" s="80"/>
      <c r="C457" s="80"/>
      <c r="D457" s="80"/>
      <c r="E457" s="6" t="s">
        <v>266</v>
      </c>
      <c r="F457" s="6" t="s">
        <v>267</v>
      </c>
      <c r="G457" s="81" t="s">
        <v>21</v>
      </c>
      <c r="H457" s="81"/>
      <c r="I457" s="9">
        <v>0</v>
      </c>
      <c r="J457" s="9"/>
      <c r="K457" s="10"/>
    </row>
    <row r="458" spans="1:11" ht="105" x14ac:dyDescent="0.2">
      <c r="A458" s="79"/>
      <c r="B458" s="80"/>
      <c r="C458" s="80"/>
      <c r="D458" s="80"/>
      <c r="E458" s="6" t="s">
        <v>268</v>
      </c>
      <c r="F458" s="6" t="s">
        <v>269</v>
      </c>
      <c r="G458" s="81" t="s">
        <v>21</v>
      </c>
      <c r="H458" s="81"/>
      <c r="I458" s="9">
        <v>0</v>
      </c>
      <c r="J458" s="9"/>
      <c r="K458" s="10"/>
    </row>
    <row r="459" spans="1:11" ht="42" x14ac:dyDescent="0.2">
      <c r="A459" s="79"/>
      <c r="B459" s="80"/>
      <c r="C459" s="80"/>
      <c r="D459" s="80"/>
      <c r="E459" s="80" t="s">
        <v>270</v>
      </c>
      <c r="F459" s="80" t="s">
        <v>271</v>
      </c>
      <c r="G459" s="6" t="s">
        <v>64</v>
      </c>
      <c r="H459" s="6" t="s">
        <v>65</v>
      </c>
      <c r="I459" s="7">
        <v>219.95999999999901</v>
      </c>
      <c r="J459" s="7"/>
      <c r="K459" s="8"/>
    </row>
    <row r="460" spans="1:11" x14ac:dyDescent="0.2">
      <c r="A460" s="79"/>
      <c r="B460" s="80"/>
      <c r="C460" s="80"/>
      <c r="D460" s="80"/>
      <c r="E460" s="80"/>
      <c r="F460" s="80"/>
      <c r="G460" s="81" t="s">
        <v>21</v>
      </c>
      <c r="H460" s="81"/>
      <c r="I460" s="9">
        <v>219.95999999999901</v>
      </c>
      <c r="J460" s="9"/>
      <c r="K460" s="10"/>
    </row>
    <row r="461" spans="1:11" ht="42" x14ac:dyDescent="0.2">
      <c r="A461" s="79"/>
      <c r="B461" s="80"/>
      <c r="C461" s="80"/>
      <c r="D461" s="80"/>
      <c r="E461" s="80" t="s">
        <v>493</v>
      </c>
      <c r="F461" s="80" t="s">
        <v>494</v>
      </c>
      <c r="G461" s="6" t="s">
        <v>64</v>
      </c>
      <c r="H461" s="6" t="s">
        <v>65</v>
      </c>
      <c r="I461" s="7">
        <v>3299</v>
      </c>
      <c r="J461" s="7"/>
      <c r="K461" s="8"/>
    </row>
    <row r="462" spans="1:11" x14ac:dyDescent="0.2">
      <c r="A462" s="79"/>
      <c r="B462" s="80"/>
      <c r="C462" s="80"/>
      <c r="D462" s="80"/>
      <c r="E462" s="80"/>
      <c r="F462" s="80"/>
      <c r="G462" s="81" t="s">
        <v>21</v>
      </c>
      <c r="H462" s="81"/>
      <c r="I462" s="9">
        <v>3299</v>
      </c>
      <c r="J462" s="9"/>
      <c r="K462" s="10"/>
    </row>
    <row r="463" spans="1:11" ht="42" x14ac:dyDescent="0.2">
      <c r="A463" s="79"/>
      <c r="B463" s="80"/>
      <c r="C463" s="80"/>
      <c r="D463" s="80"/>
      <c r="E463" s="80" t="s">
        <v>272</v>
      </c>
      <c r="F463" s="80" t="s">
        <v>273</v>
      </c>
      <c r="G463" s="6" t="s">
        <v>19</v>
      </c>
      <c r="H463" s="6" t="s">
        <v>20</v>
      </c>
      <c r="I463" s="7">
        <v>132259.57999999999</v>
      </c>
      <c r="J463" s="7">
        <v>74185.929999999993</v>
      </c>
      <c r="K463" s="8"/>
    </row>
    <row r="464" spans="1:11" x14ac:dyDescent="0.2">
      <c r="A464" s="79"/>
      <c r="B464" s="80"/>
      <c r="C464" s="80"/>
      <c r="D464" s="80"/>
      <c r="E464" s="80"/>
      <c r="F464" s="80"/>
      <c r="G464" s="81" t="s">
        <v>21</v>
      </c>
      <c r="H464" s="81"/>
      <c r="I464" s="9">
        <v>132259.57999999999</v>
      </c>
      <c r="J464" s="9">
        <v>74185.929999999993</v>
      </c>
      <c r="K464" s="10"/>
    </row>
    <row r="465" spans="1:11" ht="42" x14ac:dyDescent="0.2">
      <c r="A465" s="79"/>
      <c r="B465" s="80"/>
      <c r="C465" s="80"/>
      <c r="D465" s="80"/>
      <c r="E465" s="6" t="s">
        <v>274</v>
      </c>
      <c r="F465" s="6" t="s">
        <v>275</v>
      </c>
      <c r="G465" s="81" t="s">
        <v>21</v>
      </c>
      <c r="H465" s="81"/>
      <c r="I465" s="9">
        <v>0</v>
      </c>
      <c r="J465" s="9"/>
      <c r="K465" s="10"/>
    </row>
    <row r="466" spans="1:11" ht="42" x14ac:dyDescent="0.2">
      <c r="A466" s="79"/>
      <c r="B466" s="80"/>
      <c r="C466" s="80"/>
      <c r="D466" s="80"/>
      <c r="E466" s="80" t="s">
        <v>495</v>
      </c>
      <c r="F466" s="80" t="s">
        <v>496</v>
      </c>
      <c r="G466" s="6" t="s">
        <v>64</v>
      </c>
      <c r="H466" s="6" t="s">
        <v>65</v>
      </c>
      <c r="I466" s="7">
        <v>40652</v>
      </c>
      <c r="J466" s="7"/>
      <c r="K466" s="8"/>
    </row>
    <row r="467" spans="1:11" x14ac:dyDescent="0.2">
      <c r="A467" s="79"/>
      <c r="B467" s="80"/>
      <c r="C467" s="80"/>
      <c r="D467" s="80"/>
      <c r="E467" s="80"/>
      <c r="F467" s="80"/>
      <c r="G467" s="81" t="s">
        <v>21</v>
      </c>
      <c r="H467" s="81"/>
      <c r="I467" s="9">
        <v>40652</v>
      </c>
      <c r="J467" s="9"/>
      <c r="K467" s="10"/>
    </row>
    <row r="468" spans="1:11" ht="94.5" x14ac:dyDescent="0.2">
      <c r="A468" s="79"/>
      <c r="B468" s="80"/>
      <c r="C468" s="80"/>
      <c r="D468" s="80"/>
      <c r="E468" s="6" t="s">
        <v>276</v>
      </c>
      <c r="F468" s="6" t="s">
        <v>277</v>
      </c>
      <c r="G468" s="81" t="s">
        <v>21</v>
      </c>
      <c r="H468" s="81"/>
      <c r="I468" s="9">
        <v>0</v>
      </c>
      <c r="J468" s="9"/>
      <c r="K468" s="10"/>
    </row>
    <row r="469" spans="1:11" ht="42" x14ac:dyDescent="0.2">
      <c r="A469" s="79"/>
      <c r="B469" s="80"/>
      <c r="C469" s="80"/>
      <c r="D469" s="80"/>
      <c r="E469" s="80" t="s">
        <v>497</v>
      </c>
      <c r="F469" s="80" t="s">
        <v>498</v>
      </c>
      <c r="G469" s="6" t="s">
        <v>64</v>
      </c>
      <c r="H469" s="6" t="s">
        <v>65</v>
      </c>
      <c r="I469" s="7">
        <v>2143.5</v>
      </c>
      <c r="J469" s="7"/>
      <c r="K469" s="8"/>
    </row>
    <row r="470" spans="1:11" x14ac:dyDescent="0.2">
      <c r="A470" s="79"/>
      <c r="B470" s="80"/>
      <c r="C470" s="80"/>
      <c r="D470" s="80"/>
      <c r="E470" s="80"/>
      <c r="F470" s="80"/>
      <c r="G470" s="81" t="s">
        <v>21</v>
      </c>
      <c r="H470" s="81"/>
      <c r="I470" s="9">
        <v>2143.5</v>
      </c>
      <c r="J470" s="9"/>
      <c r="K470" s="10"/>
    </row>
    <row r="471" spans="1:11" ht="42" x14ac:dyDescent="0.2">
      <c r="A471" s="79"/>
      <c r="B471" s="80"/>
      <c r="C471" s="80"/>
      <c r="D471" s="80"/>
      <c r="E471" s="80" t="s">
        <v>499</v>
      </c>
      <c r="F471" s="80" t="s">
        <v>500</v>
      </c>
      <c r="G471" s="6" t="s">
        <v>64</v>
      </c>
      <c r="H471" s="6" t="s">
        <v>65</v>
      </c>
      <c r="I471" s="7">
        <v>1462</v>
      </c>
      <c r="J471" s="7"/>
      <c r="K471" s="8"/>
    </row>
    <row r="472" spans="1:11" x14ac:dyDescent="0.2">
      <c r="A472" s="79"/>
      <c r="B472" s="80"/>
      <c r="C472" s="80"/>
      <c r="D472" s="80"/>
      <c r="E472" s="80"/>
      <c r="F472" s="80"/>
      <c r="G472" s="81" t="s">
        <v>21</v>
      </c>
      <c r="H472" s="81"/>
      <c r="I472" s="9">
        <v>1462</v>
      </c>
      <c r="J472" s="9"/>
      <c r="K472" s="10"/>
    </row>
    <row r="473" spans="1:11" ht="94.5" x14ac:dyDescent="0.2">
      <c r="A473" s="79"/>
      <c r="B473" s="80"/>
      <c r="C473" s="80"/>
      <c r="D473" s="80"/>
      <c r="E473" s="6" t="s">
        <v>278</v>
      </c>
      <c r="F473" s="6" t="s">
        <v>279</v>
      </c>
      <c r="G473" s="81" t="s">
        <v>21</v>
      </c>
      <c r="H473" s="81"/>
      <c r="I473" s="9">
        <v>0</v>
      </c>
      <c r="J473" s="9"/>
      <c r="K473" s="10"/>
    </row>
    <row r="474" spans="1:11" ht="94.5" x14ac:dyDescent="0.2">
      <c r="A474" s="79"/>
      <c r="B474" s="80"/>
      <c r="C474" s="80"/>
      <c r="D474" s="80"/>
      <c r="E474" s="6" t="s">
        <v>280</v>
      </c>
      <c r="F474" s="6" t="s">
        <v>281</v>
      </c>
      <c r="G474" s="81" t="s">
        <v>21</v>
      </c>
      <c r="H474" s="81"/>
      <c r="I474" s="9">
        <v>0</v>
      </c>
      <c r="J474" s="9"/>
      <c r="K474" s="10"/>
    </row>
    <row r="475" spans="1:11" ht="42" x14ac:dyDescent="0.2">
      <c r="A475" s="79"/>
      <c r="B475" s="80"/>
      <c r="C475" s="80"/>
      <c r="D475" s="80"/>
      <c r="E475" s="80" t="s">
        <v>501</v>
      </c>
      <c r="F475" s="80" t="s">
        <v>502</v>
      </c>
      <c r="G475" s="6" t="s">
        <v>64</v>
      </c>
      <c r="H475" s="6" t="s">
        <v>65</v>
      </c>
      <c r="I475" s="7">
        <v>3019</v>
      </c>
      <c r="J475" s="7"/>
      <c r="K475" s="8"/>
    </row>
    <row r="476" spans="1:11" x14ac:dyDescent="0.2">
      <c r="A476" s="79"/>
      <c r="B476" s="80"/>
      <c r="C476" s="80"/>
      <c r="D476" s="80"/>
      <c r="E476" s="80"/>
      <c r="F476" s="80"/>
      <c r="G476" s="81" t="s">
        <v>21</v>
      </c>
      <c r="H476" s="81"/>
      <c r="I476" s="9">
        <v>3019</v>
      </c>
      <c r="J476" s="9"/>
      <c r="K476" s="10"/>
    </row>
    <row r="477" spans="1:11" ht="73.5" x14ac:dyDescent="0.2">
      <c r="A477" s="79"/>
      <c r="B477" s="80"/>
      <c r="C477" s="80"/>
      <c r="D477" s="80"/>
      <c r="E477" s="80" t="s">
        <v>503</v>
      </c>
      <c r="F477" s="80" t="s">
        <v>504</v>
      </c>
      <c r="G477" s="6" t="s">
        <v>24</v>
      </c>
      <c r="H477" s="6" t="s">
        <v>25</v>
      </c>
      <c r="I477" s="7">
        <v>7409.35</v>
      </c>
      <c r="J477" s="7">
        <v>2648</v>
      </c>
      <c r="K477" s="8"/>
    </row>
    <row r="478" spans="1:11" x14ac:dyDescent="0.2">
      <c r="A478" s="79"/>
      <c r="B478" s="80"/>
      <c r="C478" s="80"/>
      <c r="D478" s="80"/>
      <c r="E478" s="80"/>
      <c r="F478" s="80"/>
      <c r="G478" s="81" t="s">
        <v>21</v>
      </c>
      <c r="H478" s="81"/>
      <c r="I478" s="9">
        <v>7409.35</v>
      </c>
      <c r="J478" s="9">
        <v>2648</v>
      </c>
      <c r="K478" s="10"/>
    </row>
    <row r="479" spans="1:11" ht="42" x14ac:dyDescent="0.2">
      <c r="A479" s="79"/>
      <c r="B479" s="80"/>
      <c r="C479" s="80"/>
      <c r="D479" s="80"/>
      <c r="E479" s="80" t="s">
        <v>505</v>
      </c>
      <c r="F479" s="80" t="s">
        <v>506</v>
      </c>
      <c r="G479" s="6" t="s">
        <v>64</v>
      </c>
      <c r="H479" s="6" t="s">
        <v>65</v>
      </c>
      <c r="I479" s="7">
        <v>1987.8</v>
      </c>
      <c r="J479" s="7"/>
      <c r="K479" s="8"/>
    </row>
    <row r="480" spans="1:11" x14ac:dyDescent="0.2">
      <c r="A480" s="79"/>
      <c r="B480" s="80"/>
      <c r="C480" s="80"/>
      <c r="D480" s="80"/>
      <c r="E480" s="80"/>
      <c r="F480" s="80"/>
      <c r="G480" s="81" t="s">
        <v>21</v>
      </c>
      <c r="H480" s="81"/>
      <c r="I480" s="9">
        <v>1987.8</v>
      </c>
      <c r="J480" s="9"/>
      <c r="K480" s="10"/>
    </row>
    <row r="481" spans="1:11" ht="94.5" x14ac:dyDescent="0.2">
      <c r="A481" s="79"/>
      <c r="B481" s="80"/>
      <c r="C481" s="80"/>
      <c r="D481" s="80"/>
      <c r="E481" s="6" t="s">
        <v>282</v>
      </c>
      <c r="F481" s="6" t="s">
        <v>283</v>
      </c>
      <c r="G481" s="81" t="s">
        <v>21</v>
      </c>
      <c r="H481" s="81"/>
      <c r="I481" s="9">
        <v>0</v>
      </c>
      <c r="J481" s="9"/>
      <c r="K481" s="10"/>
    </row>
    <row r="482" spans="1:11" ht="42" x14ac:dyDescent="0.2">
      <c r="A482" s="79"/>
      <c r="B482" s="80"/>
      <c r="C482" s="80"/>
      <c r="D482" s="80"/>
      <c r="E482" s="6" t="s">
        <v>284</v>
      </c>
      <c r="F482" s="6" t="s">
        <v>285</v>
      </c>
      <c r="G482" s="81" t="s">
        <v>21</v>
      </c>
      <c r="H482" s="81"/>
      <c r="I482" s="9">
        <v>0</v>
      </c>
      <c r="J482" s="9"/>
      <c r="K482" s="10"/>
    </row>
    <row r="483" spans="1:11" ht="84" x14ac:dyDescent="0.2">
      <c r="A483" s="79"/>
      <c r="B483" s="80"/>
      <c r="C483" s="80"/>
      <c r="D483" s="80"/>
      <c r="E483" s="6" t="s">
        <v>286</v>
      </c>
      <c r="F483" s="6" t="s">
        <v>287</v>
      </c>
      <c r="G483" s="81" t="s">
        <v>21</v>
      </c>
      <c r="H483" s="81"/>
      <c r="I483" s="9">
        <v>0</v>
      </c>
      <c r="J483" s="9"/>
      <c r="K483" s="10"/>
    </row>
    <row r="484" spans="1:11" x14ac:dyDescent="0.2">
      <c r="A484" s="79"/>
      <c r="B484" s="80"/>
      <c r="C484" s="80"/>
      <c r="D484" s="80"/>
      <c r="E484" s="81" t="s">
        <v>21</v>
      </c>
      <c r="F484" s="81"/>
      <c r="G484" s="81" t="s">
        <v>28</v>
      </c>
      <c r="H484" s="81"/>
      <c r="I484" s="9">
        <v>583384.69999999995</v>
      </c>
      <c r="J484" s="9">
        <v>124788.51</v>
      </c>
      <c r="K484" s="10">
        <v>136.97</v>
      </c>
    </row>
    <row r="485" spans="1:11" ht="52.5" x14ac:dyDescent="0.2">
      <c r="A485" s="79"/>
      <c r="B485" s="80"/>
      <c r="C485" s="80" t="s">
        <v>134</v>
      </c>
      <c r="D485" s="80" t="s">
        <v>135</v>
      </c>
      <c r="E485" s="80" t="s">
        <v>53</v>
      </c>
      <c r="F485" s="80" t="s">
        <v>54</v>
      </c>
      <c r="G485" s="6" t="s">
        <v>140</v>
      </c>
      <c r="H485" s="6" t="s">
        <v>141</v>
      </c>
      <c r="I485" s="7">
        <v>0</v>
      </c>
      <c r="J485" s="7">
        <v>12400</v>
      </c>
      <c r="K485" s="8"/>
    </row>
    <row r="486" spans="1:11" x14ac:dyDescent="0.2">
      <c r="A486" s="79"/>
      <c r="B486" s="80"/>
      <c r="C486" s="80"/>
      <c r="D486" s="80"/>
      <c r="E486" s="80"/>
      <c r="F486" s="80"/>
      <c r="G486" s="81" t="s">
        <v>21</v>
      </c>
      <c r="H486" s="81"/>
      <c r="I486" s="9">
        <v>0</v>
      </c>
      <c r="J486" s="9">
        <v>12400</v>
      </c>
      <c r="K486" s="10"/>
    </row>
    <row r="487" spans="1:11" ht="52.5" x14ac:dyDescent="0.2">
      <c r="A487" s="79"/>
      <c r="B487" s="80"/>
      <c r="C487" s="80"/>
      <c r="D487" s="80"/>
      <c r="E487" s="80" t="s">
        <v>238</v>
      </c>
      <c r="F487" s="80" t="s">
        <v>239</v>
      </c>
      <c r="G487" s="6" t="s">
        <v>140</v>
      </c>
      <c r="H487" s="6" t="s">
        <v>141</v>
      </c>
      <c r="I487" s="7">
        <v>43400</v>
      </c>
      <c r="J487" s="7"/>
      <c r="K487" s="8"/>
    </row>
    <row r="488" spans="1:11" x14ac:dyDescent="0.2">
      <c r="A488" s="79"/>
      <c r="B488" s="80"/>
      <c r="C488" s="80"/>
      <c r="D488" s="80"/>
      <c r="E488" s="80"/>
      <c r="F488" s="80"/>
      <c r="G488" s="81" t="s">
        <v>21</v>
      </c>
      <c r="H488" s="81"/>
      <c r="I488" s="9">
        <v>43400</v>
      </c>
      <c r="J488" s="9"/>
      <c r="K488" s="10"/>
    </row>
    <row r="489" spans="1:11" x14ac:dyDescent="0.2">
      <c r="A489" s="79"/>
      <c r="B489" s="80"/>
      <c r="C489" s="80"/>
      <c r="D489" s="80"/>
      <c r="E489" s="81" t="s">
        <v>21</v>
      </c>
      <c r="F489" s="81"/>
      <c r="G489" s="81" t="s">
        <v>28</v>
      </c>
      <c r="H489" s="81"/>
      <c r="I489" s="9">
        <v>43400</v>
      </c>
      <c r="J489" s="9">
        <v>12400</v>
      </c>
      <c r="K489" s="10"/>
    </row>
    <row r="490" spans="1:11" ht="73.5" x14ac:dyDescent="0.2">
      <c r="A490" s="79"/>
      <c r="B490" s="80"/>
      <c r="C490" s="80" t="s">
        <v>507</v>
      </c>
      <c r="D490" s="80" t="s">
        <v>508</v>
      </c>
      <c r="E490" s="80" t="s">
        <v>509</v>
      </c>
      <c r="F490" s="80" t="s">
        <v>510</v>
      </c>
      <c r="G490" s="6" t="s">
        <v>386</v>
      </c>
      <c r="H490" s="6" t="s">
        <v>387</v>
      </c>
      <c r="I490" s="7">
        <v>135000</v>
      </c>
      <c r="J490" s="7"/>
      <c r="K490" s="8"/>
    </row>
    <row r="491" spans="1:11" x14ac:dyDescent="0.2">
      <c r="A491" s="79"/>
      <c r="B491" s="80"/>
      <c r="C491" s="80"/>
      <c r="D491" s="80"/>
      <c r="E491" s="80"/>
      <c r="F491" s="80"/>
      <c r="G491" s="81" t="s">
        <v>21</v>
      </c>
      <c r="H491" s="81"/>
      <c r="I491" s="9">
        <v>135000</v>
      </c>
      <c r="J491" s="9"/>
      <c r="K491" s="10"/>
    </row>
    <row r="492" spans="1:11" ht="73.5" x14ac:dyDescent="0.2">
      <c r="A492" s="79"/>
      <c r="B492" s="80"/>
      <c r="C492" s="80"/>
      <c r="D492" s="80"/>
      <c r="E492" s="80" t="s">
        <v>511</v>
      </c>
      <c r="F492" s="80" t="s">
        <v>512</v>
      </c>
      <c r="G492" s="6" t="s">
        <v>386</v>
      </c>
      <c r="H492" s="6" t="s">
        <v>387</v>
      </c>
      <c r="I492" s="7">
        <v>11737.2</v>
      </c>
      <c r="J492" s="7"/>
      <c r="K492" s="8"/>
    </row>
    <row r="493" spans="1:11" x14ac:dyDescent="0.2">
      <c r="A493" s="79"/>
      <c r="B493" s="80"/>
      <c r="C493" s="80"/>
      <c r="D493" s="80"/>
      <c r="E493" s="80"/>
      <c r="F493" s="80"/>
      <c r="G493" s="81" t="s">
        <v>21</v>
      </c>
      <c r="H493" s="81"/>
      <c r="I493" s="9">
        <v>11737.2</v>
      </c>
      <c r="J493" s="9"/>
      <c r="K493" s="10"/>
    </row>
    <row r="494" spans="1:11" ht="73.5" x14ac:dyDescent="0.2">
      <c r="A494" s="79"/>
      <c r="B494" s="80"/>
      <c r="C494" s="80"/>
      <c r="D494" s="80"/>
      <c r="E494" s="80" t="s">
        <v>513</v>
      </c>
      <c r="F494" s="80" t="s">
        <v>514</v>
      </c>
      <c r="G494" s="6" t="s">
        <v>386</v>
      </c>
      <c r="H494" s="6" t="s">
        <v>387</v>
      </c>
      <c r="I494" s="7">
        <v>37000</v>
      </c>
      <c r="J494" s="7"/>
      <c r="K494" s="8"/>
    </row>
    <row r="495" spans="1:11" x14ac:dyDescent="0.2">
      <c r="A495" s="79"/>
      <c r="B495" s="80"/>
      <c r="C495" s="80"/>
      <c r="D495" s="80"/>
      <c r="E495" s="80"/>
      <c r="F495" s="80"/>
      <c r="G495" s="81" t="s">
        <v>21</v>
      </c>
      <c r="H495" s="81"/>
      <c r="I495" s="9">
        <v>37000</v>
      </c>
      <c r="J495" s="9"/>
      <c r="K495" s="10"/>
    </row>
    <row r="496" spans="1:11" ht="73.5" x14ac:dyDescent="0.2">
      <c r="A496" s="79"/>
      <c r="B496" s="80"/>
      <c r="C496" s="80"/>
      <c r="D496" s="80"/>
      <c r="E496" s="80" t="s">
        <v>515</v>
      </c>
      <c r="F496" s="80" t="s">
        <v>516</v>
      </c>
      <c r="G496" s="6" t="s">
        <v>386</v>
      </c>
      <c r="H496" s="6" t="s">
        <v>387</v>
      </c>
      <c r="I496" s="7">
        <v>450475.45</v>
      </c>
      <c r="J496" s="7"/>
      <c r="K496" s="8"/>
    </row>
    <row r="497" spans="1:11" x14ac:dyDescent="0.2">
      <c r="A497" s="79"/>
      <c r="B497" s="80"/>
      <c r="C497" s="80"/>
      <c r="D497" s="80"/>
      <c r="E497" s="80"/>
      <c r="F497" s="80"/>
      <c r="G497" s="81" t="s">
        <v>21</v>
      </c>
      <c r="H497" s="81"/>
      <c r="I497" s="9">
        <v>450475.45</v>
      </c>
      <c r="J497" s="9"/>
      <c r="K497" s="10"/>
    </row>
    <row r="498" spans="1:11" ht="73.5" x14ac:dyDescent="0.2">
      <c r="A498" s="79"/>
      <c r="B498" s="80"/>
      <c r="C498" s="80"/>
      <c r="D498" s="80"/>
      <c r="E498" s="80" t="s">
        <v>517</v>
      </c>
      <c r="F498" s="80" t="s">
        <v>518</v>
      </c>
      <c r="G498" s="6" t="s">
        <v>386</v>
      </c>
      <c r="H498" s="6" t="s">
        <v>387</v>
      </c>
      <c r="I498" s="7">
        <v>13999.96</v>
      </c>
      <c r="J498" s="7"/>
      <c r="K498" s="8"/>
    </row>
    <row r="499" spans="1:11" x14ac:dyDescent="0.2">
      <c r="A499" s="79"/>
      <c r="B499" s="80"/>
      <c r="C499" s="80"/>
      <c r="D499" s="80"/>
      <c r="E499" s="80"/>
      <c r="F499" s="80"/>
      <c r="G499" s="81" t="s">
        <v>21</v>
      </c>
      <c r="H499" s="81"/>
      <c r="I499" s="9">
        <v>13999.96</v>
      </c>
      <c r="J499" s="9"/>
      <c r="K499" s="10"/>
    </row>
    <row r="500" spans="1:11" ht="73.5" x14ac:dyDescent="0.2">
      <c r="A500" s="79"/>
      <c r="B500" s="80"/>
      <c r="C500" s="80"/>
      <c r="D500" s="80"/>
      <c r="E500" s="80" t="s">
        <v>519</v>
      </c>
      <c r="F500" s="80" t="s">
        <v>520</v>
      </c>
      <c r="G500" s="6" t="s">
        <v>386</v>
      </c>
      <c r="H500" s="6" t="s">
        <v>387</v>
      </c>
      <c r="I500" s="7">
        <v>1370</v>
      </c>
      <c r="J500" s="7"/>
      <c r="K500" s="8"/>
    </row>
    <row r="501" spans="1:11" x14ac:dyDescent="0.2">
      <c r="A501" s="79"/>
      <c r="B501" s="80"/>
      <c r="C501" s="80"/>
      <c r="D501" s="80"/>
      <c r="E501" s="80"/>
      <c r="F501" s="80"/>
      <c r="G501" s="81" t="s">
        <v>21</v>
      </c>
      <c r="H501" s="81"/>
      <c r="I501" s="9">
        <v>1370</v>
      </c>
      <c r="J501" s="9"/>
      <c r="K501" s="10"/>
    </row>
    <row r="502" spans="1:11" ht="73.5" x14ac:dyDescent="0.2">
      <c r="A502" s="79"/>
      <c r="B502" s="80"/>
      <c r="C502" s="80"/>
      <c r="D502" s="80"/>
      <c r="E502" s="80" t="s">
        <v>521</v>
      </c>
      <c r="F502" s="80" t="s">
        <v>522</v>
      </c>
      <c r="G502" s="6" t="s">
        <v>386</v>
      </c>
      <c r="H502" s="6" t="s">
        <v>387</v>
      </c>
      <c r="I502" s="7">
        <v>2300</v>
      </c>
      <c r="J502" s="7"/>
      <c r="K502" s="8"/>
    </row>
    <row r="503" spans="1:11" x14ac:dyDescent="0.2">
      <c r="A503" s="79"/>
      <c r="B503" s="80"/>
      <c r="C503" s="80"/>
      <c r="D503" s="80"/>
      <c r="E503" s="80"/>
      <c r="F503" s="80"/>
      <c r="G503" s="81" t="s">
        <v>21</v>
      </c>
      <c r="H503" s="81"/>
      <c r="I503" s="9">
        <v>2300</v>
      </c>
      <c r="J503" s="9"/>
      <c r="K503" s="10"/>
    </row>
    <row r="504" spans="1:11" ht="73.5" x14ac:dyDescent="0.2">
      <c r="A504" s="79"/>
      <c r="B504" s="80"/>
      <c r="C504" s="80"/>
      <c r="D504" s="80"/>
      <c r="E504" s="80" t="s">
        <v>523</v>
      </c>
      <c r="F504" s="80" t="s">
        <v>524</v>
      </c>
      <c r="G504" s="6" t="s">
        <v>386</v>
      </c>
      <c r="H504" s="6" t="s">
        <v>387</v>
      </c>
      <c r="I504" s="7">
        <v>5700</v>
      </c>
      <c r="J504" s="7"/>
      <c r="K504" s="8"/>
    </row>
    <row r="505" spans="1:11" x14ac:dyDescent="0.2">
      <c r="A505" s="79"/>
      <c r="B505" s="80"/>
      <c r="C505" s="80"/>
      <c r="D505" s="80"/>
      <c r="E505" s="80"/>
      <c r="F505" s="80"/>
      <c r="G505" s="81" t="s">
        <v>21</v>
      </c>
      <c r="H505" s="81"/>
      <c r="I505" s="9">
        <v>5700</v>
      </c>
      <c r="J505" s="9"/>
      <c r="K505" s="10"/>
    </row>
    <row r="506" spans="1:11" ht="73.5" x14ac:dyDescent="0.2">
      <c r="A506" s="79"/>
      <c r="B506" s="80"/>
      <c r="C506" s="80"/>
      <c r="D506" s="80"/>
      <c r="E506" s="80" t="s">
        <v>497</v>
      </c>
      <c r="F506" s="80" t="s">
        <v>498</v>
      </c>
      <c r="G506" s="6" t="s">
        <v>386</v>
      </c>
      <c r="H506" s="6" t="s">
        <v>387</v>
      </c>
      <c r="I506" s="7">
        <v>12670</v>
      </c>
      <c r="J506" s="7"/>
      <c r="K506" s="8"/>
    </row>
    <row r="507" spans="1:11" x14ac:dyDescent="0.2">
      <c r="A507" s="79"/>
      <c r="B507" s="80"/>
      <c r="C507" s="80"/>
      <c r="D507" s="80"/>
      <c r="E507" s="80"/>
      <c r="F507" s="80"/>
      <c r="G507" s="81" t="s">
        <v>21</v>
      </c>
      <c r="H507" s="81"/>
      <c r="I507" s="9">
        <v>12670</v>
      </c>
      <c r="J507" s="9"/>
      <c r="K507" s="10"/>
    </row>
    <row r="508" spans="1:11" ht="73.5" x14ac:dyDescent="0.2">
      <c r="A508" s="79"/>
      <c r="B508" s="80"/>
      <c r="C508" s="80"/>
      <c r="D508" s="80"/>
      <c r="E508" s="80" t="s">
        <v>525</v>
      </c>
      <c r="F508" s="80" t="s">
        <v>526</v>
      </c>
      <c r="G508" s="6" t="s">
        <v>386</v>
      </c>
      <c r="H508" s="6" t="s">
        <v>387</v>
      </c>
      <c r="I508" s="7">
        <v>5850</v>
      </c>
      <c r="J508" s="7"/>
      <c r="K508" s="8"/>
    </row>
    <row r="509" spans="1:11" x14ac:dyDescent="0.2">
      <c r="A509" s="79"/>
      <c r="B509" s="80"/>
      <c r="C509" s="80"/>
      <c r="D509" s="80"/>
      <c r="E509" s="80"/>
      <c r="F509" s="80"/>
      <c r="G509" s="81" t="s">
        <v>21</v>
      </c>
      <c r="H509" s="81"/>
      <c r="I509" s="9">
        <v>5850</v>
      </c>
      <c r="J509" s="9"/>
      <c r="K509" s="10"/>
    </row>
    <row r="510" spans="1:11" ht="73.5" x14ac:dyDescent="0.2">
      <c r="A510" s="79"/>
      <c r="B510" s="80"/>
      <c r="C510" s="80"/>
      <c r="D510" s="80"/>
      <c r="E510" s="80" t="s">
        <v>527</v>
      </c>
      <c r="F510" s="80" t="s">
        <v>528</v>
      </c>
      <c r="G510" s="6" t="s">
        <v>386</v>
      </c>
      <c r="H510" s="6" t="s">
        <v>387</v>
      </c>
      <c r="I510" s="7">
        <v>82110</v>
      </c>
      <c r="J510" s="7"/>
      <c r="K510" s="8"/>
    </row>
    <row r="511" spans="1:11" x14ac:dyDescent="0.2">
      <c r="A511" s="79"/>
      <c r="B511" s="80"/>
      <c r="C511" s="80"/>
      <c r="D511" s="80"/>
      <c r="E511" s="80"/>
      <c r="F511" s="80"/>
      <c r="G511" s="81" t="s">
        <v>21</v>
      </c>
      <c r="H511" s="81"/>
      <c r="I511" s="9">
        <v>82110</v>
      </c>
      <c r="J511" s="9"/>
      <c r="K511" s="10"/>
    </row>
    <row r="512" spans="1:11" x14ac:dyDescent="0.2">
      <c r="A512" s="79"/>
      <c r="B512" s="80"/>
      <c r="C512" s="80"/>
      <c r="D512" s="80"/>
      <c r="E512" s="81" t="s">
        <v>21</v>
      </c>
      <c r="F512" s="81"/>
      <c r="G512" s="81" t="s">
        <v>28</v>
      </c>
      <c r="H512" s="81"/>
      <c r="I512" s="9">
        <v>758212.61</v>
      </c>
      <c r="J512" s="9"/>
      <c r="K512" s="10"/>
    </row>
    <row r="513" spans="1:11" ht="42" x14ac:dyDescent="0.2">
      <c r="A513" s="79"/>
      <c r="B513" s="80"/>
      <c r="C513" s="80" t="s">
        <v>529</v>
      </c>
      <c r="D513" s="80" t="s">
        <v>530</v>
      </c>
      <c r="E513" s="80" t="s">
        <v>238</v>
      </c>
      <c r="F513" s="80" t="s">
        <v>239</v>
      </c>
      <c r="G513" s="6" t="s">
        <v>33</v>
      </c>
      <c r="H513" s="6" t="s">
        <v>34</v>
      </c>
      <c r="I513" s="7">
        <v>6005.94</v>
      </c>
      <c r="J513" s="7"/>
      <c r="K513" s="8"/>
    </row>
    <row r="514" spans="1:11" x14ac:dyDescent="0.2">
      <c r="A514" s="79"/>
      <c r="B514" s="80"/>
      <c r="C514" s="80"/>
      <c r="D514" s="80"/>
      <c r="E514" s="80"/>
      <c r="F514" s="80"/>
      <c r="G514" s="81" t="s">
        <v>21</v>
      </c>
      <c r="H514" s="81"/>
      <c r="I514" s="9">
        <v>6005.94</v>
      </c>
      <c r="J514" s="9"/>
      <c r="K514" s="10"/>
    </row>
    <row r="515" spans="1:11" ht="63" x14ac:dyDescent="0.2">
      <c r="A515" s="79"/>
      <c r="B515" s="80"/>
      <c r="C515" s="80"/>
      <c r="D515" s="80"/>
      <c r="E515" s="80" t="s">
        <v>274</v>
      </c>
      <c r="F515" s="80" t="s">
        <v>275</v>
      </c>
      <c r="G515" s="6" t="s">
        <v>55</v>
      </c>
      <c r="H515" s="6" t="s">
        <v>56</v>
      </c>
      <c r="I515" s="7">
        <v>6000</v>
      </c>
      <c r="J515" s="7"/>
      <c r="K515" s="8"/>
    </row>
    <row r="516" spans="1:11" x14ac:dyDescent="0.2">
      <c r="A516" s="79"/>
      <c r="B516" s="80"/>
      <c r="C516" s="80"/>
      <c r="D516" s="80"/>
      <c r="E516" s="80"/>
      <c r="F516" s="80"/>
      <c r="G516" s="81" t="s">
        <v>21</v>
      </c>
      <c r="H516" s="81"/>
      <c r="I516" s="9">
        <v>6000</v>
      </c>
      <c r="J516" s="9"/>
      <c r="K516" s="10"/>
    </row>
    <row r="517" spans="1:11" x14ac:dyDescent="0.2">
      <c r="A517" s="79"/>
      <c r="B517" s="80"/>
      <c r="C517" s="80"/>
      <c r="D517" s="80"/>
      <c r="E517" s="81" t="s">
        <v>21</v>
      </c>
      <c r="F517" s="81"/>
      <c r="G517" s="81" t="s">
        <v>28</v>
      </c>
      <c r="H517" s="81"/>
      <c r="I517" s="9">
        <v>12005.94</v>
      </c>
      <c r="J517" s="9"/>
      <c r="K517" s="10"/>
    </row>
    <row r="518" spans="1:11" x14ac:dyDescent="0.2">
      <c r="A518" s="79"/>
      <c r="B518" s="80"/>
      <c r="C518" s="81" t="s">
        <v>21</v>
      </c>
      <c r="D518" s="81"/>
      <c r="E518" s="81" t="s">
        <v>28</v>
      </c>
      <c r="F518" s="81"/>
      <c r="G518" s="81" t="s">
        <v>28</v>
      </c>
      <c r="H518" s="81"/>
      <c r="I518" s="9">
        <v>1397003.25</v>
      </c>
      <c r="J518" s="9">
        <v>137188.51</v>
      </c>
      <c r="K518" s="10">
        <v>136.97</v>
      </c>
    </row>
    <row r="519" spans="1:11" ht="73.5" x14ac:dyDescent="0.2">
      <c r="A519" s="79" t="s">
        <v>288</v>
      </c>
      <c r="B519" s="80" t="s">
        <v>289</v>
      </c>
      <c r="C519" s="80" t="s">
        <v>290</v>
      </c>
      <c r="D519" s="80" t="s">
        <v>291</v>
      </c>
      <c r="E519" s="80" t="s">
        <v>80</v>
      </c>
      <c r="F519" s="80" t="s">
        <v>81</v>
      </c>
      <c r="G519" s="6" t="s">
        <v>24</v>
      </c>
      <c r="H519" s="6" t="s">
        <v>25</v>
      </c>
      <c r="I519" s="7">
        <v>19577.97</v>
      </c>
      <c r="J519" s="7">
        <v>561.53</v>
      </c>
      <c r="K519" s="8"/>
    </row>
    <row r="520" spans="1:11" x14ac:dyDescent="0.2">
      <c r="A520" s="79"/>
      <c r="B520" s="80"/>
      <c r="C520" s="80"/>
      <c r="D520" s="80"/>
      <c r="E520" s="80"/>
      <c r="F520" s="80"/>
      <c r="G520" s="81" t="s">
        <v>21</v>
      </c>
      <c r="H520" s="81"/>
      <c r="I520" s="9">
        <v>19577.97</v>
      </c>
      <c r="J520" s="9">
        <v>561.53</v>
      </c>
      <c r="K520" s="10"/>
    </row>
    <row r="521" spans="1:11" ht="73.5" x14ac:dyDescent="0.2">
      <c r="A521" s="79"/>
      <c r="B521" s="80"/>
      <c r="C521" s="80"/>
      <c r="D521" s="80"/>
      <c r="E521" s="80" t="s">
        <v>531</v>
      </c>
      <c r="F521" s="80" t="s">
        <v>532</v>
      </c>
      <c r="G521" s="6" t="s">
        <v>24</v>
      </c>
      <c r="H521" s="6" t="s">
        <v>25</v>
      </c>
      <c r="I521" s="7">
        <v>1100</v>
      </c>
      <c r="J521" s="7"/>
      <c r="K521" s="8"/>
    </row>
    <row r="522" spans="1:11" x14ac:dyDescent="0.2">
      <c r="A522" s="79"/>
      <c r="B522" s="80"/>
      <c r="C522" s="80"/>
      <c r="D522" s="80"/>
      <c r="E522" s="80"/>
      <c r="F522" s="80"/>
      <c r="G522" s="81" t="s">
        <v>21</v>
      </c>
      <c r="H522" s="81"/>
      <c r="I522" s="9">
        <v>1100</v>
      </c>
      <c r="J522" s="9"/>
      <c r="K522" s="10"/>
    </row>
    <row r="523" spans="1:11" ht="63" x14ac:dyDescent="0.2">
      <c r="A523" s="79"/>
      <c r="B523" s="80"/>
      <c r="C523" s="80"/>
      <c r="D523" s="80"/>
      <c r="E523" s="80" t="s">
        <v>53</v>
      </c>
      <c r="F523" s="80" t="s">
        <v>54</v>
      </c>
      <c r="G523" s="6" t="s">
        <v>55</v>
      </c>
      <c r="H523" s="6" t="s">
        <v>56</v>
      </c>
      <c r="I523" s="7">
        <v>30000</v>
      </c>
      <c r="J523" s="7"/>
      <c r="K523" s="8"/>
    </row>
    <row r="524" spans="1:11" ht="73.5" x14ac:dyDescent="0.2">
      <c r="A524" s="79"/>
      <c r="B524" s="80"/>
      <c r="C524" s="80"/>
      <c r="D524" s="80"/>
      <c r="E524" s="80"/>
      <c r="F524" s="80"/>
      <c r="G524" s="6" t="s">
        <v>24</v>
      </c>
      <c r="H524" s="6" t="s">
        <v>25</v>
      </c>
      <c r="I524" s="7">
        <v>0</v>
      </c>
      <c r="J524" s="7">
        <v>5356.46</v>
      </c>
      <c r="K524" s="8">
        <v>1987.35</v>
      </c>
    </row>
    <row r="525" spans="1:11" x14ac:dyDescent="0.2">
      <c r="A525" s="79"/>
      <c r="B525" s="80"/>
      <c r="C525" s="80"/>
      <c r="D525" s="80"/>
      <c r="E525" s="80"/>
      <c r="F525" s="80"/>
      <c r="G525" s="81" t="s">
        <v>21</v>
      </c>
      <c r="H525" s="81"/>
      <c r="I525" s="9">
        <v>30000</v>
      </c>
      <c r="J525" s="9">
        <v>5356.46</v>
      </c>
      <c r="K525" s="10">
        <v>1987.35</v>
      </c>
    </row>
    <row r="526" spans="1:11" ht="42" x14ac:dyDescent="0.2">
      <c r="A526" s="79"/>
      <c r="B526" s="80"/>
      <c r="C526" s="80"/>
      <c r="D526" s="80"/>
      <c r="E526" s="80" t="s">
        <v>288</v>
      </c>
      <c r="F526" s="80" t="s">
        <v>289</v>
      </c>
      <c r="G526" s="6" t="s">
        <v>33</v>
      </c>
      <c r="H526" s="6" t="s">
        <v>34</v>
      </c>
      <c r="I526" s="7">
        <v>30000</v>
      </c>
      <c r="J526" s="7"/>
      <c r="K526" s="8"/>
    </row>
    <row r="527" spans="1:11" x14ac:dyDescent="0.2">
      <c r="A527" s="79"/>
      <c r="B527" s="80"/>
      <c r="C527" s="80"/>
      <c r="D527" s="80"/>
      <c r="E527" s="80"/>
      <c r="F527" s="80"/>
      <c r="G527" s="81" t="s">
        <v>21</v>
      </c>
      <c r="H527" s="81"/>
      <c r="I527" s="9">
        <v>30000</v>
      </c>
      <c r="J527" s="9"/>
      <c r="K527" s="10"/>
    </row>
    <row r="528" spans="1:11" ht="73.5" x14ac:dyDescent="0.2">
      <c r="A528" s="79"/>
      <c r="B528" s="80"/>
      <c r="C528" s="80"/>
      <c r="D528" s="80"/>
      <c r="E528" s="80" t="s">
        <v>292</v>
      </c>
      <c r="F528" s="80" t="s">
        <v>293</v>
      </c>
      <c r="G528" s="6" t="s">
        <v>24</v>
      </c>
      <c r="H528" s="6" t="s">
        <v>25</v>
      </c>
      <c r="I528" s="7">
        <v>3129.98</v>
      </c>
      <c r="J528" s="7"/>
      <c r="K528" s="8"/>
    </row>
    <row r="529" spans="1:11" x14ac:dyDescent="0.2">
      <c r="A529" s="79"/>
      <c r="B529" s="80"/>
      <c r="C529" s="80"/>
      <c r="D529" s="80"/>
      <c r="E529" s="80"/>
      <c r="F529" s="80"/>
      <c r="G529" s="81" t="s">
        <v>21</v>
      </c>
      <c r="H529" s="81"/>
      <c r="I529" s="9">
        <v>3129.98</v>
      </c>
      <c r="J529" s="9"/>
      <c r="K529" s="10"/>
    </row>
    <row r="530" spans="1:11" ht="73.5" x14ac:dyDescent="0.2">
      <c r="A530" s="79"/>
      <c r="B530" s="80"/>
      <c r="C530" s="80"/>
      <c r="D530" s="80"/>
      <c r="E530" s="80" t="s">
        <v>533</v>
      </c>
      <c r="F530" s="80" t="s">
        <v>534</v>
      </c>
      <c r="G530" s="6" t="s">
        <v>24</v>
      </c>
      <c r="H530" s="6" t="s">
        <v>25</v>
      </c>
      <c r="I530" s="7">
        <v>198329.66</v>
      </c>
      <c r="J530" s="7">
        <v>198329.66</v>
      </c>
      <c r="K530" s="8"/>
    </row>
    <row r="531" spans="1:11" x14ac:dyDescent="0.2">
      <c r="A531" s="79"/>
      <c r="B531" s="80"/>
      <c r="C531" s="80"/>
      <c r="D531" s="80"/>
      <c r="E531" s="80"/>
      <c r="F531" s="80"/>
      <c r="G531" s="81" t="s">
        <v>21</v>
      </c>
      <c r="H531" s="81"/>
      <c r="I531" s="9">
        <v>198329.66</v>
      </c>
      <c r="J531" s="9">
        <v>198329.66</v>
      </c>
      <c r="K531" s="10"/>
    </row>
    <row r="532" spans="1:11" ht="42" x14ac:dyDescent="0.2">
      <c r="A532" s="79"/>
      <c r="B532" s="80"/>
      <c r="C532" s="80"/>
      <c r="D532" s="80"/>
      <c r="E532" s="80" t="s">
        <v>535</v>
      </c>
      <c r="F532" s="80" t="s">
        <v>536</v>
      </c>
      <c r="G532" s="6" t="s">
        <v>64</v>
      </c>
      <c r="H532" s="6" t="s">
        <v>65</v>
      </c>
      <c r="I532" s="7">
        <v>9261.83</v>
      </c>
      <c r="J532" s="7"/>
      <c r="K532" s="8"/>
    </row>
    <row r="533" spans="1:11" x14ac:dyDescent="0.2">
      <c r="A533" s="79"/>
      <c r="B533" s="80"/>
      <c r="C533" s="80"/>
      <c r="D533" s="80"/>
      <c r="E533" s="80"/>
      <c r="F533" s="80"/>
      <c r="G533" s="81" t="s">
        <v>21</v>
      </c>
      <c r="H533" s="81"/>
      <c r="I533" s="9">
        <v>9261.83</v>
      </c>
      <c r="J533" s="9"/>
      <c r="K533" s="10"/>
    </row>
    <row r="534" spans="1:11" ht="42" x14ac:dyDescent="0.2">
      <c r="A534" s="79"/>
      <c r="B534" s="80"/>
      <c r="C534" s="80"/>
      <c r="D534" s="80"/>
      <c r="E534" s="80" t="s">
        <v>43</v>
      </c>
      <c r="F534" s="80" t="s">
        <v>44</v>
      </c>
      <c r="G534" s="6" t="s">
        <v>19</v>
      </c>
      <c r="H534" s="6" t="s">
        <v>20</v>
      </c>
      <c r="I534" s="7">
        <v>44332.52</v>
      </c>
      <c r="J534" s="7">
        <v>44332.52</v>
      </c>
      <c r="K534" s="8"/>
    </row>
    <row r="535" spans="1:11" x14ac:dyDescent="0.2">
      <c r="A535" s="79"/>
      <c r="B535" s="80"/>
      <c r="C535" s="80"/>
      <c r="D535" s="80"/>
      <c r="E535" s="80"/>
      <c r="F535" s="80"/>
      <c r="G535" s="81" t="s">
        <v>21</v>
      </c>
      <c r="H535" s="81"/>
      <c r="I535" s="9">
        <v>44332.52</v>
      </c>
      <c r="J535" s="9">
        <v>44332.52</v>
      </c>
      <c r="K535" s="10"/>
    </row>
    <row r="536" spans="1:11" ht="73.5" x14ac:dyDescent="0.2">
      <c r="A536" s="79"/>
      <c r="B536" s="80"/>
      <c r="C536" s="80"/>
      <c r="D536" s="80"/>
      <c r="E536" s="80" t="s">
        <v>100</v>
      </c>
      <c r="F536" s="80" t="s">
        <v>101</v>
      </c>
      <c r="G536" s="6" t="s">
        <v>24</v>
      </c>
      <c r="H536" s="6" t="s">
        <v>25</v>
      </c>
      <c r="I536" s="7">
        <v>1363.23</v>
      </c>
      <c r="J536" s="7"/>
      <c r="K536" s="8"/>
    </row>
    <row r="537" spans="1:11" x14ac:dyDescent="0.2">
      <c r="A537" s="79"/>
      <c r="B537" s="80"/>
      <c r="C537" s="80"/>
      <c r="D537" s="80"/>
      <c r="E537" s="80"/>
      <c r="F537" s="80"/>
      <c r="G537" s="81" t="s">
        <v>21</v>
      </c>
      <c r="H537" s="81"/>
      <c r="I537" s="9">
        <v>1363.23</v>
      </c>
      <c r="J537" s="9"/>
      <c r="K537" s="10"/>
    </row>
    <row r="538" spans="1:11" ht="42" x14ac:dyDescent="0.2">
      <c r="A538" s="79"/>
      <c r="B538" s="80"/>
      <c r="C538" s="80"/>
      <c r="D538" s="80"/>
      <c r="E538" s="80" t="s">
        <v>294</v>
      </c>
      <c r="F538" s="80" t="s">
        <v>295</v>
      </c>
      <c r="G538" s="6" t="s">
        <v>19</v>
      </c>
      <c r="H538" s="6" t="s">
        <v>20</v>
      </c>
      <c r="I538" s="7">
        <v>24571.02</v>
      </c>
      <c r="J538" s="7">
        <v>26318.03</v>
      </c>
      <c r="K538" s="8">
        <v>4651.8100000000004</v>
      </c>
    </row>
    <row r="539" spans="1:11" x14ac:dyDescent="0.2">
      <c r="A539" s="79"/>
      <c r="B539" s="80"/>
      <c r="C539" s="80"/>
      <c r="D539" s="80"/>
      <c r="E539" s="80"/>
      <c r="F539" s="80"/>
      <c r="G539" s="81" t="s">
        <v>21</v>
      </c>
      <c r="H539" s="81"/>
      <c r="I539" s="9">
        <v>24571.02</v>
      </c>
      <c r="J539" s="9">
        <v>26318.03</v>
      </c>
      <c r="K539" s="10">
        <v>4651.8100000000004</v>
      </c>
    </row>
    <row r="540" spans="1:11" ht="42" x14ac:dyDescent="0.2">
      <c r="A540" s="79"/>
      <c r="B540" s="80"/>
      <c r="C540" s="80"/>
      <c r="D540" s="80"/>
      <c r="E540" s="6" t="s">
        <v>59</v>
      </c>
      <c r="F540" s="6" t="s">
        <v>60</v>
      </c>
      <c r="G540" s="81" t="s">
        <v>21</v>
      </c>
      <c r="H540" s="81"/>
      <c r="I540" s="9">
        <v>0</v>
      </c>
      <c r="J540" s="9"/>
      <c r="K540" s="10"/>
    </row>
    <row r="541" spans="1:11" ht="42" x14ac:dyDescent="0.2">
      <c r="A541" s="79"/>
      <c r="B541" s="80"/>
      <c r="C541" s="80"/>
      <c r="D541" s="80"/>
      <c r="E541" s="80" t="s">
        <v>537</v>
      </c>
      <c r="F541" s="80" t="s">
        <v>538</v>
      </c>
      <c r="G541" s="6" t="s">
        <v>64</v>
      </c>
      <c r="H541" s="6" t="s">
        <v>65</v>
      </c>
      <c r="I541" s="7">
        <v>1506.17</v>
      </c>
      <c r="J541" s="7"/>
      <c r="K541" s="8"/>
    </row>
    <row r="542" spans="1:11" x14ac:dyDescent="0.2">
      <c r="A542" s="79"/>
      <c r="B542" s="80"/>
      <c r="C542" s="80"/>
      <c r="D542" s="80"/>
      <c r="E542" s="80"/>
      <c r="F542" s="80"/>
      <c r="G542" s="81" t="s">
        <v>21</v>
      </c>
      <c r="H542" s="81"/>
      <c r="I542" s="9">
        <v>1506.17</v>
      </c>
      <c r="J542" s="9"/>
      <c r="K542" s="10"/>
    </row>
    <row r="543" spans="1:11" ht="42" x14ac:dyDescent="0.2">
      <c r="A543" s="79"/>
      <c r="B543" s="80"/>
      <c r="C543" s="80"/>
      <c r="D543" s="80"/>
      <c r="E543" s="80" t="s">
        <v>539</v>
      </c>
      <c r="F543" s="80" t="s">
        <v>540</v>
      </c>
      <c r="G543" s="6" t="s">
        <v>64</v>
      </c>
      <c r="H543" s="6" t="s">
        <v>65</v>
      </c>
      <c r="I543" s="7">
        <v>329.48</v>
      </c>
      <c r="J543" s="7">
        <v>329.48</v>
      </c>
      <c r="K543" s="8"/>
    </row>
    <row r="544" spans="1:11" x14ac:dyDescent="0.2">
      <c r="A544" s="79"/>
      <c r="B544" s="80"/>
      <c r="C544" s="80"/>
      <c r="D544" s="80"/>
      <c r="E544" s="80"/>
      <c r="F544" s="80"/>
      <c r="G544" s="81" t="s">
        <v>21</v>
      </c>
      <c r="H544" s="81"/>
      <c r="I544" s="9">
        <v>329.48</v>
      </c>
      <c r="J544" s="9">
        <v>329.48</v>
      </c>
      <c r="K544" s="10"/>
    </row>
    <row r="545" spans="1:11" ht="42" x14ac:dyDescent="0.2">
      <c r="A545" s="79"/>
      <c r="B545" s="80"/>
      <c r="C545" s="80"/>
      <c r="D545" s="80"/>
      <c r="E545" s="6" t="s">
        <v>541</v>
      </c>
      <c r="F545" s="6" t="s">
        <v>542</v>
      </c>
      <c r="G545" s="81" t="s">
        <v>21</v>
      </c>
      <c r="H545" s="81"/>
      <c r="I545" s="9">
        <v>0</v>
      </c>
      <c r="J545" s="9"/>
      <c r="K545" s="10"/>
    </row>
    <row r="546" spans="1:11" ht="42" x14ac:dyDescent="0.2">
      <c r="A546" s="79"/>
      <c r="B546" s="80"/>
      <c r="C546" s="80"/>
      <c r="D546" s="80"/>
      <c r="E546" s="80" t="s">
        <v>70</v>
      </c>
      <c r="F546" s="80" t="s">
        <v>71</v>
      </c>
      <c r="G546" s="6" t="s">
        <v>19</v>
      </c>
      <c r="H546" s="6" t="s">
        <v>20</v>
      </c>
      <c r="I546" s="7">
        <v>60997.89</v>
      </c>
      <c r="J546" s="7">
        <v>59324.68</v>
      </c>
      <c r="K546" s="8"/>
    </row>
    <row r="547" spans="1:11" ht="73.5" x14ac:dyDescent="0.2">
      <c r="A547" s="79"/>
      <c r="B547" s="80"/>
      <c r="C547" s="80"/>
      <c r="D547" s="80"/>
      <c r="E547" s="80"/>
      <c r="F547" s="80"/>
      <c r="G547" s="6" t="s">
        <v>24</v>
      </c>
      <c r="H547" s="6" t="s">
        <v>25</v>
      </c>
      <c r="I547" s="7">
        <v>2833.32</v>
      </c>
      <c r="J547" s="7">
        <v>2823.32</v>
      </c>
      <c r="K547" s="8"/>
    </row>
    <row r="548" spans="1:11" x14ac:dyDescent="0.2">
      <c r="A548" s="79"/>
      <c r="B548" s="80"/>
      <c r="C548" s="80"/>
      <c r="D548" s="80"/>
      <c r="E548" s="80"/>
      <c r="F548" s="80"/>
      <c r="G548" s="81" t="s">
        <v>21</v>
      </c>
      <c r="H548" s="81"/>
      <c r="I548" s="9">
        <v>63831.21</v>
      </c>
      <c r="J548" s="9">
        <v>62148</v>
      </c>
      <c r="K548" s="10"/>
    </row>
    <row r="549" spans="1:11" ht="42" x14ac:dyDescent="0.2">
      <c r="A549" s="79"/>
      <c r="B549" s="80"/>
      <c r="C549" s="80"/>
      <c r="D549" s="80"/>
      <c r="E549" s="80" t="s">
        <v>168</v>
      </c>
      <c r="F549" s="80" t="s">
        <v>169</v>
      </c>
      <c r="G549" s="6" t="s">
        <v>19</v>
      </c>
      <c r="H549" s="6" t="s">
        <v>20</v>
      </c>
      <c r="I549" s="7">
        <v>0</v>
      </c>
      <c r="J549" s="7">
        <v>0</v>
      </c>
      <c r="K549" s="8">
        <v>1602.91</v>
      </c>
    </row>
    <row r="550" spans="1:11" x14ac:dyDescent="0.2">
      <c r="A550" s="79"/>
      <c r="B550" s="80"/>
      <c r="C550" s="80"/>
      <c r="D550" s="80"/>
      <c r="E550" s="80"/>
      <c r="F550" s="80"/>
      <c r="G550" s="81" t="s">
        <v>21</v>
      </c>
      <c r="H550" s="81"/>
      <c r="I550" s="9">
        <v>0</v>
      </c>
      <c r="J550" s="9">
        <v>0</v>
      </c>
      <c r="K550" s="10">
        <v>1602.91</v>
      </c>
    </row>
    <row r="551" spans="1:11" ht="73.5" x14ac:dyDescent="0.2">
      <c r="A551" s="79"/>
      <c r="B551" s="80"/>
      <c r="C551" s="80"/>
      <c r="D551" s="80"/>
      <c r="E551" s="80" t="s">
        <v>220</v>
      </c>
      <c r="F551" s="80" t="s">
        <v>221</v>
      </c>
      <c r="G551" s="6" t="s">
        <v>24</v>
      </c>
      <c r="H551" s="6" t="s">
        <v>25</v>
      </c>
      <c r="I551" s="7">
        <v>4649.59</v>
      </c>
      <c r="J551" s="7"/>
      <c r="K551" s="8"/>
    </row>
    <row r="552" spans="1:11" x14ac:dyDescent="0.2">
      <c r="A552" s="79"/>
      <c r="B552" s="80"/>
      <c r="C552" s="80"/>
      <c r="D552" s="80"/>
      <c r="E552" s="80"/>
      <c r="F552" s="80"/>
      <c r="G552" s="81" t="s">
        <v>21</v>
      </c>
      <c r="H552" s="81"/>
      <c r="I552" s="9">
        <v>4649.59</v>
      </c>
      <c r="J552" s="9"/>
      <c r="K552" s="10"/>
    </row>
    <row r="553" spans="1:11" x14ac:dyDescent="0.2">
      <c r="A553" s="79"/>
      <c r="B553" s="80"/>
      <c r="C553" s="80"/>
      <c r="D553" s="80"/>
      <c r="E553" s="81" t="s">
        <v>21</v>
      </c>
      <c r="F553" s="81"/>
      <c r="G553" s="81" t="s">
        <v>28</v>
      </c>
      <c r="H553" s="81"/>
      <c r="I553" s="9">
        <v>431982.66</v>
      </c>
      <c r="J553" s="9">
        <v>337375.68</v>
      </c>
      <c r="K553" s="10">
        <v>8242.07</v>
      </c>
    </row>
    <row r="554" spans="1:11" ht="52.5" x14ac:dyDescent="0.2">
      <c r="A554" s="79"/>
      <c r="B554" s="80"/>
      <c r="C554" s="80" t="s">
        <v>134</v>
      </c>
      <c r="D554" s="80" t="s">
        <v>135</v>
      </c>
      <c r="E554" s="80" t="s">
        <v>53</v>
      </c>
      <c r="F554" s="80" t="s">
        <v>54</v>
      </c>
      <c r="G554" s="6" t="s">
        <v>140</v>
      </c>
      <c r="H554" s="6" t="s">
        <v>141</v>
      </c>
      <c r="I554" s="7">
        <v>0</v>
      </c>
      <c r="J554" s="7">
        <v>6000</v>
      </c>
      <c r="K554" s="8"/>
    </row>
    <row r="555" spans="1:11" x14ac:dyDescent="0.2">
      <c r="A555" s="79"/>
      <c r="B555" s="80"/>
      <c r="C555" s="80"/>
      <c r="D555" s="80"/>
      <c r="E555" s="80"/>
      <c r="F555" s="80"/>
      <c r="G555" s="81" t="s">
        <v>21</v>
      </c>
      <c r="H555" s="81"/>
      <c r="I555" s="9">
        <v>0</v>
      </c>
      <c r="J555" s="9">
        <v>6000</v>
      </c>
      <c r="K555" s="10"/>
    </row>
    <row r="556" spans="1:11" ht="52.5" x14ac:dyDescent="0.2">
      <c r="A556" s="79"/>
      <c r="B556" s="80"/>
      <c r="C556" s="80"/>
      <c r="D556" s="80"/>
      <c r="E556" s="80" t="s">
        <v>288</v>
      </c>
      <c r="F556" s="80" t="s">
        <v>289</v>
      </c>
      <c r="G556" s="6" t="s">
        <v>140</v>
      </c>
      <c r="H556" s="6" t="s">
        <v>141</v>
      </c>
      <c r="I556" s="7">
        <v>14000</v>
      </c>
      <c r="J556" s="7"/>
      <c r="K556" s="8"/>
    </row>
    <row r="557" spans="1:11" x14ac:dyDescent="0.2">
      <c r="A557" s="79"/>
      <c r="B557" s="80"/>
      <c r="C557" s="80"/>
      <c r="D557" s="80"/>
      <c r="E557" s="80"/>
      <c r="F557" s="80"/>
      <c r="G557" s="81" t="s">
        <v>21</v>
      </c>
      <c r="H557" s="81"/>
      <c r="I557" s="9">
        <v>14000</v>
      </c>
      <c r="J557" s="9"/>
      <c r="K557" s="10"/>
    </row>
    <row r="558" spans="1:11" x14ac:dyDescent="0.2">
      <c r="A558" s="79"/>
      <c r="B558" s="80"/>
      <c r="C558" s="80"/>
      <c r="D558" s="80"/>
      <c r="E558" s="81" t="s">
        <v>21</v>
      </c>
      <c r="F558" s="81"/>
      <c r="G558" s="81" t="s">
        <v>28</v>
      </c>
      <c r="H558" s="81"/>
      <c r="I558" s="9">
        <v>14000</v>
      </c>
      <c r="J558" s="9">
        <v>6000</v>
      </c>
      <c r="K558" s="10"/>
    </row>
    <row r="559" spans="1:11" x14ac:dyDescent="0.2">
      <c r="A559" s="79"/>
      <c r="B559" s="80"/>
      <c r="C559" s="81" t="s">
        <v>21</v>
      </c>
      <c r="D559" s="81"/>
      <c r="E559" s="81" t="s">
        <v>28</v>
      </c>
      <c r="F559" s="81"/>
      <c r="G559" s="81" t="s">
        <v>28</v>
      </c>
      <c r="H559" s="81"/>
      <c r="I559" s="9">
        <v>445982.66</v>
      </c>
      <c r="J559" s="9">
        <v>343375.68</v>
      </c>
      <c r="K559" s="10">
        <v>8242.07</v>
      </c>
    </row>
    <row r="560" spans="1:11" ht="42" x14ac:dyDescent="0.2">
      <c r="A560" s="79" t="s">
        <v>296</v>
      </c>
      <c r="B560" s="80" t="s">
        <v>297</v>
      </c>
      <c r="C560" s="80" t="s">
        <v>298</v>
      </c>
      <c r="D560" s="80" t="s">
        <v>299</v>
      </c>
      <c r="E560" s="80" t="s">
        <v>315</v>
      </c>
      <c r="F560" s="80" t="s">
        <v>316</v>
      </c>
      <c r="G560" s="6" t="s">
        <v>19</v>
      </c>
      <c r="H560" s="6" t="s">
        <v>20</v>
      </c>
      <c r="I560" s="7">
        <v>12205.22</v>
      </c>
      <c r="J560" s="7"/>
      <c r="K560" s="8"/>
    </row>
    <row r="561" spans="1:11" x14ac:dyDescent="0.2">
      <c r="A561" s="79"/>
      <c r="B561" s="80"/>
      <c r="C561" s="80"/>
      <c r="D561" s="80"/>
      <c r="E561" s="80"/>
      <c r="F561" s="80"/>
      <c r="G561" s="81" t="s">
        <v>21</v>
      </c>
      <c r="H561" s="81"/>
      <c r="I561" s="9">
        <v>12205.22</v>
      </c>
      <c r="J561" s="9"/>
      <c r="K561" s="10"/>
    </row>
    <row r="562" spans="1:11" ht="63" x14ac:dyDescent="0.2">
      <c r="A562" s="79"/>
      <c r="B562" s="80"/>
      <c r="C562" s="80"/>
      <c r="D562" s="80"/>
      <c r="E562" s="6" t="s">
        <v>300</v>
      </c>
      <c r="F562" s="6" t="s">
        <v>301</v>
      </c>
      <c r="G562" s="81" t="s">
        <v>21</v>
      </c>
      <c r="H562" s="81"/>
      <c r="I562" s="9">
        <v>0</v>
      </c>
      <c r="J562" s="9"/>
      <c r="K562" s="10"/>
    </row>
    <row r="563" spans="1:11" ht="73.5" x14ac:dyDescent="0.2">
      <c r="A563" s="79"/>
      <c r="B563" s="80"/>
      <c r="C563" s="80"/>
      <c r="D563" s="80"/>
      <c r="E563" s="80" t="s">
        <v>80</v>
      </c>
      <c r="F563" s="80" t="s">
        <v>81</v>
      </c>
      <c r="G563" s="6" t="s">
        <v>24</v>
      </c>
      <c r="H563" s="6" t="s">
        <v>25</v>
      </c>
      <c r="I563" s="7">
        <v>18666.669999999998</v>
      </c>
      <c r="J563" s="7">
        <v>9599.5300000000007</v>
      </c>
      <c r="K563" s="8"/>
    </row>
    <row r="564" spans="1:11" x14ac:dyDescent="0.2">
      <c r="A564" s="79"/>
      <c r="B564" s="80"/>
      <c r="C564" s="80"/>
      <c r="D564" s="80"/>
      <c r="E564" s="80"/>
      <c r="F564" s="80"/>
      <c r="G564" s="81" t="s">
        <v>21</v>
      </c>
      <c r="H564" s="81"/>
      <c r="I564" s="9">
        <v>18666.669999999998</v>
      </c>
      <c r="J564" s="9">
        <v>9599.5300000000007</v>
      </c>
      <c r="K564" s="10"/>
    </row>
    <row r="565" spans="1:11" ht="42" x14ac:dyDescent="0.2">
      <c r="A565" s="79"/>
      <c r="B565" s="80"/>
      <c r="C565" s="80"/>
      <c r="D565" s="80"/>
      <c r="E565" s="80" t="s">
        <v>543</v>
      </c>
      <c r="F565" s="80" t="s">
        <v>544</v>
      </c>
      <c r="G565" s="6" t="s">
        <v>33</v>
      </c>
      <c r="H565" s="6" t="s">
        <v>34</v>
      </c>
      <c r="I565" s="7">
        <v>0</v>
      </c>
      <c r="J565" s="7">
        <v>607.88</v>
      </c>
      <c r="K565" s="8"/>
    </row>
    <row r="566" spans="1:11" x14ac:dyDescent="0.2">
      <c r="A566" s="79"/>
      <c r="B566" s="80"/>
      <c r="C566" s="80"/>
      <c r="D566" s="80"/>
      <c r="E566" s="80"/>
      <c r="F566" s="80"/>
      <c r="G566" s="81" t="s">
        <v>21</v>
      </c>
      <c r="H566" s="81"/>
      <c r="I566" s="9">
        <v>0</v>
      </c>
      <c r="J566" s="9">
        <v>607.88</v>
      </c>
      <c r="K566" s="10"/>
    </row>
    <row r="567" spans="1:11" ht="42" x14ac:dyDescent="0.2">
      <c r="A567" s="79"/>
      <c r="B567" s="80"/>
      <c r="C567" s="80"/>
      <c r="D567" s="80"/>
      <c r="E567" s="80" t="s">
        <v>545</v>
      </c>
      <c r="F567" s="80" t="s">
        <v>546</v>
      </c>
      <c r="G567" s="6" t="s">
        <v>33</v>
      </c>
      <c r="H567" s="6" t="s">
        <v>34</v>
      </c>
      <c r="I567" s="7">
        <v>0</v>
      </c>
      <c r="J567" s="7">
        <v>718.93</v>
      </c>
      <c r="K567" s="8"/>
    </row>
    <row r="568" spans="1:11" x14ac:dyDescent="0.2">
      <c r="A568" s="79"/>
      <c r="B568" s="80"/>
      <c r="C568" s="80"/>
      <c r="D568" s="80"/>
      <c r="E568" s="80"/>
      <c r="F568" s="80"/>
      <c r="G568" s="81" t="s">
        <v>21</v>
      </c>
      <c r="H568" s="81"/>
      <c r="I568" s="9">
        <v>0</v>
      </c>
      <c r="J568" s="9">
        <v>718.93</v>
      </c>
      <c r="K568" s="10"/>
    </row>
    <row r="569" spans="1:11" ht="73.5" x14ac:dyDescent="0.2">
      <c r="A569" s="79"/>
      <c r="B569" s="80"/>
      <c r="C569" s="80"/>
      <c r="D569" s="80"/>
      <c r="E569" s="80" t="s">
        <v>53</v>
      </c>
      <c r="F569" s="80" t="s">
        <v>54</v>
      </c>
      <c r="G569" s="6" t="s">
        <v>24</v>
      </c>
      <c r="H569" s="6" t="s">
        <v>25</v>
      </c>
      <c r="I569" s="7">
        <v>0</v>
      </c>
      <c r="J569" s="7">
        <v>0</v>
      </c>
      <c r="K569" s="8">
        <v>231.98</v>
      </c>
    </row>
    <row r="570" spans="1:11" x14ac:dyDescent="0.2">
      <c r="A570" s="79"/>
      <c r="B570" s="80"/>
      <c r="C570" s="80"/>
      <c r="D570" s="80"/>
      <c r="E570" s="80"/>
      <c r="F570" s="80"/>
      <c r="G570" s="81" t="s">
        <v>21</v>
      </c>
      <c r="H570" s="81"/>
      <c r="I570" s="9">
        <v>0</v>
      </c>
      <c r="J570" s="9">
        <v>0</v>
      </c>
      <c r="K570" s="10">
        <v>231.98</v>
      </c>
    </row>
    <row r="571" spans="1:11" ht="73.5" x14ac:dyDescent="0.2">
      <c r="A571" s="79"/>
      <c r="B571" s="80"/>
      <c r="C571" s="80"/>
      <c r="D571" s="80"/>
      <c r="E571" s="80" t="s">
        <v>547</v>
      </c>
      <c r="F571" s="80" t="s">
        <v>548</v>
      </c>
      <c r="G571" s="6" t="s">
        <v>24</v>
      </c>
      <c r="H571" s="6" t="s">
        <v>25</v>
      </c>
      <c r="I571" s="7">
        <v>6666.67</v>
      </c>
      <c r="J571" s="7"/>
      <c r="K571" s="8"/>
    </row>
    <row r="572" spans="1:11" x14ac:dyDescent="0.2">
      <c r="A572" s="79"/>
      <c r="B572" s="80"/>
      <c r="C572" s="80"/>
      <c r="D572" s="80"/>
      <c r="E572" s="80"/>
      <c r="F572" s="80"/>
      <c r="G572" s="81" t="s">
        <v>21</v>
      </c>
      <c r="H572" s="81"/>
      <c r="I572" s="9">
        <v>6666.67</v>
      </c>
      <c r="J572" s="9"/>
      <c r="K572" s="10"/>
    </row>
    <row r="573" spans="1:11" ht="31.5" x14ac:dyDescent="0.2">
      <c r="A573" s="79"/>
      <c r="B573" s="80"/>
      <c r="C573" s="80"/>
      <c r="D573" s="80"/>
      <c r="E573" s="6" t="s">
        <v>296</v>
      </c>
      <c r="F573" s="6" t="s">
        <v>297</v>
      </c>
      <c r="G573" s="81" t="s">
        <v>21</v>
      </c>
      <c r="H573" s="81"/>
      <c r="I573" s="9">
        <v>0</v>
      </c>
      <c r="J573" s="9"/>
      <c r="K573" s="10"/>
    </row>
    <row r="574" spans="1:11" ht="42" x14ac:dyDescent="0.2">
      <c r="A574" s="79"/>
      <c r="B574" s="80"/>
      <c r="C574" s="80"/>
      <c r="D574" s="80"/>
      <c r="E574" s="80" t="s">
        <v>549</v>
      </c>
      <c r="F574" s="80" t="s">
        <v>550</v>
      </c>
      <c r="G574" s="6" t="s">
        <v>64</v>
      </c>
      <c r="H574" s="6" t="s">
        <v>65</v>
      </c>
      <c r="I574" s="7">
        <v>319.2</v>
      </c>
      <c r="J574" s="7"/>
      <c r="K574" s="8"/>
    </row>
    <row r="575" spans="1:11" x14ac:dyDescent="0.2">
      <c r="A575" s="79"/>
      <c r="B575" s="80"/>
      <c r="C575" s="80"/>
      <c r="D575" s="80"/>
      <c r="E575" s="80"/>
      <c r="F575" s="80"/>
      <c r="G575" s="81" t="s">
        <v>21</v>
      </c>
      <c r="H575" s="81"/>
      <c r="I575" s="9">
        <v>319.2</v>
      </c>
      <c r="J575" s="9"/>
      <c r="K575" s="10"/>
    </row>
    <row r="576" spans="1:11" ht="21" x14ac:dyDescent="0.2">
      <c r="A576" s="79"/>
      <c r="B576" s="80"/>
      <c r="C576" s="80"/>
      <c r="D576" s="80"/>
      <c r="E576" s="6" t="s">
        <v>88</v>
      </c>
      <c r="F576" s="6" t="s">
        <v>89</v>
      </c>
      <c r="G576" s="81" t="s">
        <v>21</v>
      </c>
      <c r="H576" s="81"/>
      <c r="I576" s="9">
        <v>0</v>
      </c>
      <c r="J576" s="9"/>
      <c r="K576" s="10"/>
    </row>
    <row r="577" spans="1:11" ht="42" x14ac:dyDescent="0.2">
      <c r="A577" s="79"/>
      <c r="B577" s="80"/>
      <c r="C577" s="80"/>
      <c r="D577" s="80"/>
      <c r="E577" s="80" t="s">
        <v>551</v>
      </c>
      <c r="F577" s="80" t="s">
        <v>552</v>
      </c>
      <c r="G577" s="6" t="s">
        <v>64</v>
      </c>
      <c r="H577" s="6" t="s">
        <v>65</v>
      </c>
      <c r="I577" s="7">
        <v>700</v>
      </c>
      <c r="J577" s="7"/>
      <c r="K577" s="8"/>
    </row>
    <row r="578" spans="1:11" x14ac:dyDescent="0.2">
      <c r="A578" s="79"/>
      <c r="B578" s="80"/>
      <c r="C578" s="80"/>
      <c r="D578" s="80"/>
      <c r="E578" s="80"/>
      <c r="F578" s="80"/>
      <c r="G578" s="81" t="s">
        <v>21</v>
      </c>
      <c r="H578" s="81"/>
      <c r="I578" s="9">
        <v>700</v>
      </c>
      <c r="J578" s="9"/>
      <c r="K578" s="10"/>
    </row>
    <row r="579" spans="1:11" ht="73.5" x14ac:dyDescent="0.2">
      <c r="A579" s="79"/>
      <c r="B579" s="80"/>
      <c r="C579" s="80"/>
      <c r="D579" s="80"/>
      <c r="E579" s="80" t="s">
        <v>94</v>
      </c>
      <c r="F579" s="80" t="s">
        <v>95</v>
      </c>
      <c r="G579" s="6" t="s">
        <v>24</v>
      </c>
      <c r="H579" s="6" t="s">
        <v>25</v>
      </c>
      <c r="I579" s="7">
        <v>0</v>
      </c>
      <c r="J579" s="7">
        <v>256.19</v>
      </c>
      <c r="K579" s="8"/>
    </row>
    <row r="580" spans="1:11" x14ac:dyDescent="0.2">
      <c r="A580" s="79"/>
      <c r="B580" s="80"/>
      <c r="C580" s="80"/>
      <c r="D580" s="80"/>
      <c r="E580" s="80"/>
      <c r="F580" s="80"/>
      <c r="G580" s="81" t="s">
        <v>21</v>
      </c>
      <c r="H580" s="81"/>
      <c r="I580" s="9">
        <v>0</v>
      </c>
      <c r="J580" s="9">
        <v>256.19</v>
      </c>
      <c r="K580" s="10"/>
    </row>
    <row r="581" spans="1:11" ht="73.5" x14ac:dyDescent="0.2">
      <c r="A581" s="79"/>
      <c r="B581" s="80"/>
      <c r="C581" s="80"/>
      <c r="D581" s="80"/>
      <c r="E581" s="6" t="s">
        <v>302</v>
      </c>
      <c r="F581" s="6" t="s">
        <v>303</v>
      </c>
      <c r="G581" s="81" t="s">
        <v>21</v>
      </c>
      <c r="H581" s="81"/>
      <c r="I581" s="9">
        <v>0</v>
      </c>
      <c r="J581" s="9"/>
      <c r="K581" s="10"/>
    </row>
    <row r="582" spans="1:11" ht="73.5" x14ac:dyDescent="0.2">
      <c r="A582" s="79"/>
      <c r="B582" s="80"/>
      <c r="C582" s="80"/>
      <c r="D582" s="80"/>
      <c r="E582" s="80" t="s">
        <v>460</v>
      </c>
      <c r="F582" s="80" t="s">
        <v>461</v>
      </c>
      <c r="G582" s="6" t="s">
        <v>61</v>
      </c>
      <c r="H582" s="6" t="s">
        <v>25</v>
      </c>
      <c r="I582" s="7">
        <v>0</v>
      </c>
      <c r="J582" s="7">
        <v>242.96</v>
      </c>
      <c r="K582" s="8">
        <v>242.96</v>
      </c>
    </row>
    <row r="583" spans="1:11" x14ac:dyDescent="0.2">
      <c r="A583" s="79"/>
      <c r="B583" s="80"/>
      <c r="C583" s="80"/>
      <c r="D583" s="80"/>
      <c r="E583" s="80"/>
      <c r="F583" s="80"/>
      <c r="G583" s="81" t="s">
        <v>21</v>
      </c>
      <c r="H583" s="81"/>
      <c r="I583" s="9">
        <v>0</v>
      </c>
      <c r="J583" s="9">
        <v>242.96</v>
      </c>
      <c r="K583" s="10">
        <v>242.96</v>
      </c>
    </row>
    <row r="584" spans="1:11" ht="42" x14ac:dyDescent="0.2">
      <c r="A584" s="79"/>
      <c r="B584" s="80"/>
      <c r="C584" s="80"/>
      <c r="D584" s="80"/>
      <c r="E584" s="6" t="s">
        <v>59</v>
      </c>
      <c r="F584" s="6" t="s">
        <v>60</v>
      </c>
      <c r="G584" s="81" t="s">
        <v>21</v>
      </c>
      <c r="H584" s="81"/>
      <c r="I584" s="9">
        <v>0</v>
      </c>
      <c r="J584" s="9"/>
      <c r="K584" s="10"/>
    </row>
    <row r="585" spans="1:11" ht="42" x14ac:dyDescent="0.2">
      <c r="A585" s="79"/>
      <c r="B585" s="80"/>
      <c r="C585" s="80"/>
      <c r="D585" s="80"/>
      <c r="E585" s="80" t="s">
        <v>553</v>
      </c>
      <c r="F585" s="80" t="s">
        <v>554</v>
      </c>
      <c r="G585" s="6" t="s">
        <v>64</v>
      </c>
      <c r="H585" s="6" t="s">
        <v>65</v>
      </c>
      <c r="I585" s="7">
        <v>24600</v>
      </c>
      <c r="J585" s="7"/>
      <c r="K585" s="8"/>
    </row>
    <row r="586" spans="1:11" x14ac:dyDescent="0.2">
      <c r="A586" s="79"/>
      <c r="B586" s="80"/>
      <c r="C586" s="80"/>
      <c r="D586" s="80"/>
      <c r="E586" s="80"/>
      <c r="F586" s="80"/>
      <c r="G586" s="81" t="s">
        <v>21</v>
      </c>
      <c r="H586" s="81"/>
      <c r="I586" s="9">
        <v>24600</v>
      </c>
      <c r="J586" s="9"/>
      <c r="K586" s="10"/>
    </row>
    <row r="587" spans="1:11" ht="42" x14ac:dyDescent="0.2">
      <c r="A587" s="79"/>
      <c r="B587" s="80"/>
      <c r="C587" s="80"/>
      <c r="D587" s="80"/>
      <c r="E587" s="80" t="s">
        <v>555</v>
      </c>
      <c r="F587" s="80" t="s">
        <v>556</v>
      </c>
      <c r="G587" s="6" t="s">
        <v>64</v>
      </c>
      <c r="H587" s="6" t="s">
        <v>65</v>
      </c>
      <c r="I587" s="7">
        <v>955.8</v>
      </c>
      <c r="J587" s="7"/>
      <c r="K587" s="8"/>
    </row>
    <row r="588" spans="1:11" x14ac:dyDescent="0.2">
      <c r="A588" s="79"/>
      <c r="B588" s="80"/>
      <c r="C588" s="80"/>
      <c r="D588" s="80"/>
      <c r="E588" s="80"/>
      <c r="F588" s="80"/>
      <c r="G588" s="81" t="s">
        <v>21</v>
      </c>
      <c r="H588" s="81"/>
      <c r="I588" s="9">
        <v>955.8</v>
      </c>
      <c r="J588" s="9"/>
      <c r="K588" s="10"/>
    </row>
    <row r="589" spans="1:11" ht="42" x14ac:dyDescent="0.2">
      <c r="A589" s="79"/>
      <c r="B589" s="80"/>
      <c r="C589" s="80"/>
      <c r="D589" s="80"/>
      <c r="E589" s="80" t="s">
        <v>557</v>
      </c>
      <c r="F589" s="80" t="s">
        <v>558</v>
      </c>
      <c r="G589" s="6" t="s">
        <v>64</v>
      </c>
      <c r="H589" s="6" t="s">
        <v>65</v>
      </c>
      <c r="I589" s="7">
        <v>400</v>
      </c>
      <c r="J589" s="7"/>
      <c r="K589" s="8"/>
    </row>
    <row r="590" spans="1:11" x14ac:dyDescent="0.2">
      <c r="A590" s="79"/>
      <c r="B590" s="80"/>
      <c r="C590" s="80"/>
      <c r="D590" s="80"/>
      <c r="E590" s="80"/>
      <c r="F590" s="80"/>
      <c r="G590" s="81" t="s">
        <v>21</v>
      </c>
      <c r="H590" s="81"/>
      <c r="I590" s="9">
        <v>400</v>
      </c>
      <c r="J590" s="9"/>
      <c r="K590" s="10"/>
    </row>
    <row r="591" spans="1:11" ht="84" x14ac:dyDescent="0.2">
      <c r="A591" s="79"/>
      <c r="B591" s="80"/>
      <c r="C591" s="80"/>
      <c r="D591" s="80"/>
      <c r="E591" s="6" t="s">
        <v>266</v>
      </c>
      <c r="F591" s="6" t="s">
        <v>267</v>
      </c>
      <c r="G591" s="81" t="s">
        <v>21</v>
      </c>
      <c r="H591" s="81"/>
      <c r="I591" s="9">
        <v>0</v>
      </c>
      <c r="J591" s="9"/>
      <c r="K591" s="10"/>
    </row>
    <row r="592" spans="1:11" ht="73.5" x14ac:dyDescent="0.2">
      <c r="A592" s="79"/>
      <c r="B592" s="80"/>
      <c r="C592" s="80"/>
      <c r="D592" s="80"/>
      <c r="E592" s="80" t="s">
        <v>559</v>
      </c>
      <c r="F592" s="80" t="s">
        <v>560</v>
      </c>
      <c r="G592" s="6" t="s">
        <v>24</v>
      </c>
      <c r="H592" s="6" t="s">
        <v>25</v>
      </c>
      <c r="I592" s="7">
        <v>2947</v>
      </c>
      <c r="J592" s="7"/>
      <c r="K592" s="8"/>
    </row>
    <row r="593" spans="1:11" x14ac:dyDescent="0.2">
      <c r="A593" s="79"/>
      <c r="B593" s="80"/>
      <c r="C593" s="80"/>
      <c r="D593" s="80"/>
      <c r="E593" s="80"/>
      <c r="F593" s="80"/>
      <c r="G593" s="81" t="s">
        <v>21</v>
      </c>
      <c r="H593" s="81"/>
      <c r="I593" s="9">
        <v>2947</v>
      </c>
      <c r="J593" s="9"/>
      <c r="K593" s="10"/>
    </row>
    <row r="594" spans="1:11" ht="42" x14ac:dyDescent="0.2">
      <c r="A594" s="79"/>
      <c r="B594" s="80"/>
      <c r="C594" s="80"/>
      <c r="D594" s="80"/>
      <c r="E594" s="80" t="s">
        <v>561</v>
      </c>
      <c r="F594" s="80" t="s">
        <v>562</v>
      </c>
      <c r="G594" s="6" t="s">
        <v>64</v>
      </c>
      <c r="H594" s="6" t="s">
        <v>65</v>
      </c>
      <c r="I594" s="7">
        <v>7781.95</v>
      </c>
      <c r="J594" s="7"/>
      <c r="K594" s="8"/>
    </row>
    <row r="595" spans="1:11" x14ac:dyDescent="0.2">
      <c r="A595" s="79"/>
      <c r="B595" s="80"/>
      <c r="C595" s="80"/>
      <c r="D595" s="80"/>
      <c r="E595" s="80"/>
      <c r="F595" s="80"/>
      <c r="G595" s="81" t="s">
        <v>21</v>
      </c>
      <c r="H595" s="81"/>
      <c r="I595" s="9">
        <v>7781.95</v>
      </c>
      <c r="J595" s="9"/>
      <c r="K595" s="10"/>
    </row>
    <row r="596" spans="1:11" ht="63" x14ac:dyDescent="0.2">
      <c r="A596" s="79"/>
      <c r="B596" s="80"/>
      <c r="C596" s="80"/>
      <c r="D596" s="80"/>
      <c r="E596" s="80" t="s">
        <v>168</v>
      </c>
      <c r="F596" s="80" t="s">
        <v>169</v>
      </c>
      <c r="G596" s="6" t="s">
        <v>55</v>
      </c>
      <c r="H596" s="6" t="s">
        <v>56</v>
      </c>
      <c r="I596" s="7">
        <v>0</v>
      </c>
      <c r="J596" s="7">
        <v>0</v>
      </c>
      <c r="K596" s="8">
        <v>14.63</v>
      </c>
    </row>
    <row r="597" spans="1:11" ht="42" x14ac:dyDescent="0.2">
      <c r="A597" s="79"/>
      <c r="B597" s="80"/>
      <c r="C597" s="80"/>
      <c r="D597" s="80"/>
      <c r="E597" s="80"/>
      <c r="F597" s="80"/>
      <c r="G597" s="6" t="s">
        <v>19</v>
      </c>
      <c r="H597" s="6" t="s">
        <v>20</v>
      </c>
      <c r="I597" s="7">
        <v>0</v>
      </c>
      <c r="J597" s="7">
        <v>0</v>
      </c>
      <c r="K597" s="8">
        <v>8136.51</v>
      </c>
    </row>
    <row r="598" spans="1:11" ht="73.5" x14ac:dyDescent="0.2">
      <c r="A598" s="79"/>
      <c r="B598" s="80"/>
      <c r="C598" s="80"/>
      <c r="D598" s="80"/>
      <c r="E598" s="80"/>
      <c r="F598" s="80"/>
      <c r="G598" s="6" t="s">
        <v>24</v>
      </c>
      <c r="H598" s="6" t="s">
        <v>25</v>
      </c>
      <c r="I598" s="7">
        <v>0</v>
      </c>
      <c r="J598" s="7">
        <v>0</v>
      </c>
      <c r="K598" s="8">
        <v>651.61</v>
      </c>
    </row>
    <row r="599" spans="1:11" x14ac:dyDescent="0.2">
      <c r="A599" s="79"/>
      <c r="B599" s="80"/>
      <c r="C599" s="80"/>
      <c r="D599" s="80"/>
      <c r="E599" s="80"/>
      <c r="F599" s="80"/>
      <c r="G599" s="81" t="s">
        <v>21</v>
      </c>
      <c r="H599" s="81"/>
      <c r="I599" s="9">
        <v>0</v>
      </c>
      <c r="J599" s="9">
        <v>0</v>
      </c>
      <c r="K599" s="10">
        <v>8802.75</v>
      </c>
    </row>
    <row r="600" spans="1:11" ht="63" x14ac:dyDescent="0.2">
      <c r="A600" s="79"/>
      <c r="B600" s="80"/>
      <c r="C600" s="80"/>
      <c r="D600" s="80"/>
      <c r="E600" s="80" t="s">
        <v>304</v>
      </c>
      <c r="F600" s="80" t="s">
        <v>305</v>
      </c>
      <c r="G600" s="6" t="s">
        <v>55</v>
      </c>
      <c r="H600" s="6" t="s">
        <v>56</v>
      </c>
      <c r="I600" s="7">
        <v>0</v>
      </c>
      <c r="J600" s="7">
        <v>247.54</v>
      </c>
      <c r="K600" s="8"/>
    </row>
    <row r="601" spans="1:11" x14ac:dyDescent="0.2">
      <c r="A601" s="79"/>
      <c r="B601" s="80"/>
      <c r="C601" s="80"/>
      <c r="D601" s="80"/>
      <c r="E601" s="80"/>
      <c r="F601" s="80"/>
      <c r="G601" s="81" t="s">
        <v>21</v>
      </c>
      <c r="H601" s="81"/>
      <c r="I601" s="9">
        <v>0</v>
      </c>
      <c r="J601" s="9">
        <v>247.54</v>
      </c>
      <c r="K601" s="10"/>
    </row>
    <row r="602" spans="1:11" ht="42" x14ac:dyDescent="0.2">
      <c r="A602" s="79"/>
      <c r="B602" s="80"/>
      <c r="C602" s="80"/>
      <c r="D602" s="80"/>
      <c r="E602" s="80" t="s">
        <v>495</v>
      </c>
      <c r="F602" s="80" t="s">
        <v>496</v>
      </c>
      <c r="G602" s="6" t="s">
        <v>64</v>
      </c>
      <c r="H602" s="6" t="s">
        <v>65</v>
      </c>
      <c r="I602" s="7">
        <v>783.79</v>
      </c>
      <c r="J602" s="7"/>
      <c r="K602" s="8"/>
    </row>
    <row r="603" spans="1:11" x14ac:dyDescent="0.2">
      <c r="A603" s="79"/>
      <c r="B603" s="80"/>
      <c r="C603" s="80"/>
      <c r="D603" s="80"/>
      <c r="E603" s="80"/>
      <c r="F603" s="80"/>
      <c r="G603" s="81" t="s">
        <v>21</v>
      </c>
      <c r="H603" s="81"/>
      <c r="I603" s="9">
        <v>783.79</v>
      </c>
      <c r="J603" s="9"/>
      <c r="K603" s="10"/>
    </row>
    <row r="604" spans="1:11" ht="42" x14ac:dyDescent="0.2">
      <c r="A604" s="79"/>
      <c r="B604" s="80"/>
      <c r="C604" s="80"/>
      <c r="D604" s="80"/>
      <c r="E604" s="80" t="s">
        <v>218</v>
      </c>
      <c r="F604" s="80" t="s">
        <v>219</v>
      </c>
      <c r="G604" s="6" t="s">
        <v>19</v>
      </c>
      <c r="H604" s="6" t="s">
        <v>20</v>
      </c>
      <c r="I604" s="7">
        <v>0</v>
      </c>
      <c r="J604" s="7">
        <v>41481.69</v>
      </c>
      <c r="K604" s="8"/>
    </row>
    <row r="605" spans="1:11" x14ac:dyDescent="0.2">
      <c r="A605" s="79"/>
      <c r="B605" s="80"/>
      <c r="C605" s="80"/>
      <c r="D605" s="80"/>
      <c r="E605" s="80"/>
      <c r="F605" s="80"/>
      <c r="G605" s="81" t="s">
        <v>21</v>
      </c>
      <c r="H605" s="81"/>
      <c r="I605" s="9">
        <v>0</v>
      </c>
      <c r="J605" s="9">
        <v>41481.69</v>
      </c>
      <c r="K605" s="10"/>
    </row>
    <row r="606" spans="1:11" ht="42" x14ac:dyDescent="0.2">
      <c r="A606" s="79"/>
      <c r="B606" s="80"/>
      <c r="C606" s="80"/>
      <c r="D606" s="80"/>
      <c r="E606" s="6" t="s">
        <v>306</v>
      </c>
      <c r="F606" s="6" t="s">
        <v>221</v>
      </c>
      <c r="G606" s="81" t="s">
        <v>21</v>
      </c>
      <c r="H606" s="81"/>
      <c r="I606" s="9">
        <v>0</v>
      </c>
      <c r="J606" s="9"/>
      <c r="K606" s="10"/>
    </row>
    <row r="607" spans="1:11" x14ac:dyDescent="0.2">
      <c r="A607" s="79"/>
      <c r="B607" s="80"/>
      <c r="C607" s="80"/>
      <c r="D607" s="80"/>
      <c r="E607" s="81" t="s">
        <v>21</v>
      </c>
      <c r="F607" s="81"/>
      <c r="G607" s="81" t="s">
        <v>28</v>
      </c>
      <c r="H607" s="81"/>
      <c r="I607" s="9">
        <v>76026.3</v>
      </c>
      <c r="J607" s="9">
        <v>53154.720000000001</v>
      </c>
      <c r="K607" s="10">
        <v>9277.69</v>
      </c>
    </row>
    <row r="608" spans="1:11" ht="73.5" x14ac:dyDescent="0.2">
      <c r="A608" s="79"/>
      <c r="B608" s="80"/>
      <c r="C608" s="80" t="s">
        <v>563</v>
      </c>
      <c r="D608" s="80" t="s">
        <v>564</v>
      </c>
      <c r="E608" s="80" t="s">
        <v>246</v>
      </c>
      <c r="F608" s="80" t="s">
        <v>247</v>
      </c>
      <c r="G608" s="6" t="s">
        <v>386</v>
      </c>
      <c r="H608" s="6" t="s">
        <v>387</v>
      </c>
      <c r="I608" s="7">
        <v>256</v>
      </c>
      <c r="J608" s="7"/>
      <c r="K608" s="8"/>
    </row>
    <row r="609" spans="1:11" x14ac:dyDescent="0.2">
      <c r="A609" s="79"/>
      <c r="B609" s="80"/>
      <c r="C609" s="80"/>
      <c r="D609" s="80"/>
      <c r="E609" s="80"/>
      <c r="F609" s="80"/>
      <c r="G609" s="81" t="s">
        <v>21</v>
      </c>
      <c r="H609" s="81"/>
      <c r="I609" s="9">
        <v>256</v>
      </c>
      <c r="J609" s="9"/>
      <c r="K609" s="10"/>
    </row>
    <row r="610" spans="1:11" ht="73.5" x14ac:dyDescent="0.2">
      <c r="A610" s="79"/>
      <c r="B610" s="80"/>
      <c r="C610" s="80"/>
      <c r="D610" s="80"/>
      <c r="E610" s="80" t="s">
        <v>565</v>
      </c>
      <c r="F610" s="80" t="s">
        <v>566</v>
      </c>
      <c r="G610" s="6" t="s">
        <v>386</v>
      </c>
      <c r="H610" s="6" t="s">
        <v>387</v>
      </c>
      <c r="I610" s="7">
        <v>4500</v>
      </c>
      <c r="J610" s="7"/>
      <c r="K610" s="8"/>
    </row>
    <row r="611" spans="1:11" x14ac:dyDescent="0.2">
      <c r="A611" s="79"/>
      <c r="B611" s="80"/>
      <c r="C611" s="80"/>
      <c r="D611" s="80"/>
      <c r="E611" s="80"/>
      <c r="F611" s="80"/>
      <c r="G611" s="81" t="s">
        <v>21</v>
      </c>
      <c r="H611" s="81"/>
      <c r="I611" s="9">
        <v>4500</v>
      </c>
      <c r="J611" s="9"/>
      <c r="K611" s="10"/>
    </row>
    <row r="612" spans="1:11" ht="73.5" x14ac:dyDescent="0.2">
      <c r="A612" s="79"/>
      <c r="B612" s="80"/>
      <c r="C612" s="80"/>
      <c r="D612" s="80"/>
      <c r="E612" s="80" t="s">
        <v>567</v>
      </c>
      <c r="F612" s="80" t="s">
        <v>568</v>
      </c>
      <c r="G612" s="6" t="s">
        <v>386</v>
      </c>
      <c r="H612" s="6" t="s">
        <v>387</v>
      </c>
      <c r="I612" s="7">
        <v>2525</v>
      </c>
      <c r="J612" s="7"/>
      <c r="K612" s="8"/>
    </row>
    <row r="613" spans="1:11" x14ac:dyDescent="0.2">
      <c r="A613" s="79"/>
      <c r="B613" s="80"/>
      <c r="C613" s="80"/>
      <c r="D613" s="80"/>
      <c r="E613" s="80"/>
      <c r="F613" s="80"/>
      <c r="G613" s="81" t="s">
        <v>21</v>
      </c>
      <c r="H613" s="81"/>
      <c r="I613" s="9">
        <v>2525</v>
      </c>
      <c r="J613" s="9"/>
      <c r="K613" s="10"/>
    </row>
    <row r="614" spans="1:11" ht="73.5" x14ac:dyDescent="0.2">
      <c r="A614" s="79"/>
      <c r="B614" s="80"/>
      <c r="C614" s="80"/>
      <c r="D614" s="80"/>
      <c r="E614" s="80" t="s">
        <v>569</v>
      </c>
      <c r="F614" s="80" t="s">
        <v>570</v>
      </c>
      <c r="G614" s="6" t="s">
        <v>386</v>
      </c>
      <c r="H614" s="6" t="s">
        <v>387</v>
      </c>
      <c r="I614" s="7">
        <v>630</v>
      </c>
      <c r="J614" s="7"/>
      <c r="K614" s="8"/>
    </row>
    <row r="615" spans="1:11" x14ac:dyDescent="0.2">
      <c r="A615" s="79"/>
      <c r="B615" s="80"/>
      <c r="C615" s="80"/>
      <c r="D615" s="80"/>
      <c r="E615" s="80"/>
      <c r="F615" s="80"/>
      <c r="G615" s="81" t="s">
        <v>21</v>
      </c>
      <c r="H615" s="81"/>
      <c r="I615" s="9">
        <v>630</v>
      </c>
      <c r="J615" s="9"/>
      <c r="K615" s="10"/>
    </row>
    <row r="616" spans="1:11" ht="73.5" x14ac:dyDescent="0.2">
      <c r="A616" s="79"/>
      <c r="B616" s="80"/>
      <c r="C616" s="80"/>
      <c r="D616" s="80"/>
      <c r="E616" s="80" t="s">
        <v>571</v>
      </c>
      <c r="F616" s="80" t="s">
        <v>572</v>
      </c>
      <c r="G616" s="6" t="s">
        <v>386</v>
      </c>
      <c r="H616" s="6" t="s">
        <v>387</v>
      </c>
      <c r="I616" s="7">
        <v>5344.8</v>
      </c>
      <c r="J616" s="7"/>
      <c r="K616" s="8"/>
    </row>
    <row r="617" spans="1:11" x14ac:dyDescent="0.2">
      <c r="A617" s="79"/>
      <c r="B617" s="80"/>
      <c r="C617" s="80"/>
      <c r="D617" s="80"/>
      <c r="E617" s="80"/>
      <c r="F617" s="80"/>
      <c r="G617" s="81" t="s">
        <v>21</v>
      </c>
      <c r="H617" s="81"/>
      <c r="I617" s="9">
        <v>5344.8</v>
      </c>
      <c r="J617" s="9"/>
      <c r="K617" s="10"/>
    </row>
    <row r="618" spans="1:11" ht="73.5" x14ac:dyDescent="0.2">
      <c r="A618" s="79"/>
      <c r="B618" s="80"/>
      <c r="C618" s="80"/>
      <c r="D618" s="80"/>
      <c r="E618" s="80" t="s">
        <v>573</v>
      </c>
      <c r="F618" s="80" t="s">
        <v>574</v>
      </c>
      <c r="G618" s="6" t="s">
        <v>386</v>
      </c>
      <c r="H618" s="6" t="s">
        <v>387</v>
      </c>
      <c r="I618" s="7">
        <v>329.94</v>
      </c>
      <c r="J618" s="7"/>
      <c r="K618" s="8"/>
    </row>
    <row r="619" spans="1:11" x14ac:dyDescent="0.2">
      <c r="A619" s="79"/>
      <c r="B619" s="80"/>
      <c r="C619" s="80"/>
      <c r="D619" s="80"/>
      <c r="E619" s="80"/>
      <c r="F619" s="80"/>
      <c r="G619" s="81" t="s">
        <v>21</v>
      </c>
      <c r="H619" s="81"/>
      <c r="I619" s="9">
        <v>329.94</v>
      </c>
      <c r="J619" s="9"/>
      <c r="K619" s="10"/>
    </row>
    <row r="620" spans="1:11" ht="73.5" x14ac:dyDescent="0.2">
      <c r="A620" s="79"/>
      <c r="B620" s="80"/>
      <c r="C620" s="80"/>
      <c r="D620" s="80"/>
      <c r="E620" s="80" t="s">
        <v>575</v>
      </c>
      <c r="F620" s="80" t="s">
        <v>576</v>
      </c>
      <c r="G620" s="6" t="s">
        <v>386</v>
      </c>
      <c r="H620" s="6" t="s">
        <v>387</v>
      </c>
      <c r="I620" s="7">
        <v>1725</v>
      </c>
      <c r="J620" s="7"/>
      <c r="K620" s="8"/>
    </row>
    <row r="621" spans="1:11" x14ac:dyDescent="0.2">
      <c r="A621" s="79"/>
      <c r="B621" s="80"/>
      <c r="C621" s="80"/>
      <c r="D621" s="80"/>
      <c r="E621" s="80"/>
      <c r="F621" s="80"/>
      <c r="G621" s="81" t="s">
        <v>21</v>
      </c>
      <c r="H621" s="81"/>
      <c r="I621" s="9">
        <v>1725</v>
      </c>
      <c r="J621" s="9"/>
      <c r="K621" s="10"/>
    </row>
    <row r="622" spans="1:11" x14ac:dyDescent="0.2">
      <c r="A622" s="79"/>
      <c r="B622" s="80"/>
      <c r="C622" s="80"/>
      <c r="D622" s="80"/>
      <c r="E622" s="81" t="s">
        <v>21</v>
      </c>
      <c r="F622" s="81"/>
      <c r="G622" s="81" t="s">
        <v>28</v>
      </c>
      <c r="H622" s="81"/>
      <c r="I622" s="9">
        <v>15310.74</v>
      </c>
      <c r="J622" s="9"/>
      <c r="K622" s="10"/>
    </row>
    <row r="623" spans="1:11" x14ac:dyDescent="0.2">
      <c r="A623" s="79"/>
      <c r="B623" s="80"/>
      <c r="C623" s="81" t="s">
        <v>21</v>
      </c>
      <c r="D623" s="81"/>
      <c r="E623" s="81" t="s">
        <v>28</v>
      </c>
      <c r="F623" s="81"/>
      <c r="G623" s="81" t="s">
        <v>28</v>
      </c>
      <c r="H623" s="81"/>
      <c r="I623" s="9">
        <v>91337.04</v>
      </c>
      <c r="J623" s="9">
        <v>53154.720000000001</v>
      </c>
      <c r="K623" s="10">
        <v>9277.69</v>
      </c>
    </row>
    <row r="624" spans="1:11" ht="42" x14ac:dyDescent="0.2">
      <c r="A624" s="79" t="s">
        <v>307</v>
      </c>
      <c r="B624" s="80" t="s">
        <v>308</v>
      </c>
      <c r="C624" s="80" t="s">
        <v>309</v>
      </c>
      <c r="D624" s="80" t="s">
        <v>310</v>
      </c>
      <c r="E624" s="80" t="s">
        <v>577</v>
      </c>
      <c r="F624" s="80" t="s">
        <v>578</v>
      </c>
      <c r="G624" s="6" t="s">
        <v>33</v>
      </c>
      <c r="H624" s="6" t="s">
        <v>34</v>
      </c>
      <c r="I624" s="7">
        <v>0</v>
      </c>
      <c r="J624" s="7">
        <v>1640.9</v>
      </c>
      <c r="K624" s="8">
        <v>1640.9</v>
      </c>
    </row>
    <row r="625" spans="1:11" x14ac:dyDescent="0.2">
      <c r="A625" s="79"/>
      <c r="B625" s="80"/>
      <c r="C625" s="80"/>
      <c r="D625" s="80"/>
      <c r="E625" s="80"/>
      <c r="F625" s="80"/>
      <c r="G625" s="81" t="s">
        <v>21</v>
      </c>
      <c r="H625" s="81"/>
      <c r="I625" s="9">
        <v>0</v>
      </c>
      <c r="J625" s="9">
        <v>1640.9</v>
      </c>
      <c r="K625" s="10">
        <v>1640.9</v>
      </c>
    </row>
    <row r="626" spans="1:11" ht="31.5" x14ac:dyDescent="0.2">
      <c r="A626" s="79"/>
      <c r="B626" s="80"/>
      <c r="C626" s="80"/>
      <c r="D626" s="80"/>
      <c r="E626" s="6" t="s">
        <v>307</v>
      </c>
      <c r="F626" s="6" t="s">
        <v>308</v>
      </c>
      <c r="G626" s="81" t="s">
        <v>21</v>
      </c>
      <c r="H626" s="81"/>
      <c r="I626" s="9">
        <v>0</v>
      </c>
      <c r="J626" s="9"/>
      <c r="K626" s="10"/>
    </row>
    <row r="627" spans="1:11" ht="42" x14ac:dyDescent="0.2">
      <c r="A627" s="79"/>
      <c r="B627" s="80"/>
      <c r="C627" s="80"/>
      <c r="D627" s="80"/>
      <c r="E627" s="80" t="s">
        <v>579</v>
      </c>
      <c r="F627" s="80" t="s">
        <v>580</v>
      </c>
      <c r="G627" s="6" t="s">
        <v>33</v>
      </c>
      <c r="H627" s="6" t="s">
        <v>34</v>
      </c>
      <c r="I627" s="7">
        <v>0</v>
      </c>
      <c r="J627" s="7">
        <v>1318.58</v>
      </c>
      <c r="K627" s="8">
        <v>1318.58</v>
      </c>
    </row>
    <row r="628" spans="1:11" x14ac:dyDescent="0.2">
      <c r="A628" s="79"/>
      <c r="B628" s="80"/>
      <c r="C628" s="80"/>
      <c r="D628" s="80"/>
      <c r="E628" s="80"/>
      <c r="F628" s="80"/>
      <c r="G628" s="81" t="s">
        <v>21</v>
      </c>
      <c r="H628" s="81"/>
      <c r="I628" s="9">
        <v>0</v>
      </c>
      <c r="J628" s="9">
        <v>1318.58</v>
      </c>
      <c r="K628" s="10">
        <v>1318.58</v>
      </c>
    </row>
    <row r="629" spans="1:11" ht="42" x14ac:dyDescent="0.2">
      <c r="A629" s="79"/>
      <c r="B629" s="80"/>
      <c r="C629" s="80"/>
      <c r="D629" s="80"/>
      <c r="E629" s="80" t="s">
        <v>428</v>
      </c>
      <c r="F629" s="80" t="s">
        <v>429</v>
      </c>
      <c r="G629" s="6" t="s">
        <v>33</v>
      </c>
      <c r="H629" s="6" t="s">
        <v>34</v>
      </c>
      <c r="I629" s="7">
        <v>0</v>
      </c>
      <c r="J629" s="7">
        <v>982.02</v>
      </c>
      <c r="K629" s="8">
        <v>982.02</v>
      </c>
    </row>
    <row r="630" spans="1:11" x14ac:dyDescent="0.2">
      <c r="A630" s="79"/>
      <c r="B630" s="80"/>
      <c r="C630" s="80"/>
      <c r="D630" s="80"/>
      <c r="E630" s="80"/>
      <c r="F630" s="80"/>
      <c r="G630" s="81" t="s">
        <v>21</v>
      </c>
      <c r="H630" s="81"/>
      <c r="I630" s="9">
        <v>0</v>
      </c>
      <c r="J630" s="9">
        <v>982.02</v>
      </c>
      <c r="K630" s="10">
        <v>982.02</v>
      </c>
    </row>
    <row r="631" spans="1:11" ht="42" x14ac:dyDescent="0.2">
      <c r="A631" s="79"/>
      <c r="B631" s="80"/>
      <c r="C631" s="80"/>
      <c r="D631" s="80"/>
      <c r="E631" s="80" t="s">
        <v>432</v>
      </c>
      <c r="F631" s="80" t="s">
        <v>433</v>
      </c>
      <c r="G631" s="6" t="s">
        <v>33</v>
      </c>
      <c r="H631" s="6" t="s">
        <v>34</v>
      </c>
      <c r="I631" s="7">
        <v>0</v>
      </c>
      <c r="J631" s="7">
        <v>982.02</v>
      </c>
      <c r="K631" s="8">
        <v>982.02</v>
      </c>
    </row>
    <row r="632" spans="1:11" x14ac:dyDescent="0.2">
      <c r="A632" s="79"/>
      <c r="B632" s="80"/>
      <c r="C632" s="80"/>
      <c r="D632" s="80"/>
      <c r="E632" s="80"/>
      <c r="F632" s="80"/>
      <c r="G632" s="81" t="s">
        <v>21</v>
      </c>
      <c r="H632" s="81"/>
      <c r="I632" s="9">
        <v>0</v>
      </c>
      <c r="J632" s="9">
        <v>982.02</v>
      </c>
      <c r="K632" s="10">
        <v>982.02</v>
      </c>
    </row>
    <row r="633" spans="1:11" ht="63" x14ac:dyDescent="0.2">
      <c r="A633" s="79"/>
      <c r="B633" s="80"/>
      <c r="C633" s="80"/>
      <c r="D633" s="80"/>
      <c r="E633" s="80" t="s">
        <v>168</v>
      </c>
      <c r="F633" s="80" t="s">
        <v>169</v>
      </c>
      <c r="G633" s="6" t="s">
        <v>55</v>
      </c>
      <c r="H633" s="6" t="s">
        <v>56</v>
      </c>
      <c r="I633" s="7">
        <v>0</v>
      </c>
      <c r="J633" s="7">
        <v>0</v>
      </c>
      <c r="K633" s="8">
        <v>849.44</v>
      </c>
    </row>
    <row r="634" spans="1:11" x14ac:dyDescent="0.2">
      <c r="A634" s="79"/>
      <c r="B634" s="80"/>
      <c r="C634" s="80"/>
      <c r="D634" s="80"/>
      <c r="E634" s="80"/>
      <c r="F634" s="80"/>
      <c r="G634" s="81" t="s">
        <v>21</v>
      </c>
      <c r="H634" s="81"/>
      <c r="I634" s="9">
        <v>0</v>
      </c>
      <c r="J634" s="9">
        <v>0</v>
      </c>
      <c r="K634" s="10">
        <v>849.44</v>
      </c>
    </row>
    <row r="635" spans="1:11" ht="63" x14ac:dyDescent="0.2">
      <c r="A635" s="79"/>
      <c r="B635" s="80"/>
      <c r="C635" s="80"/>
      <c r="D635" s="80"/>
      <c r="E635" s="80" t="s">
        <v>311</v>
      </c>
      <c r="F635" s="80" t="s">
        <v>312</v>
      </c>
      <c r="G635" s="6" t="s">
        <v>55</v>
      </c>
      <c r="H635" s="6" t="s">
        <v>56</v>
      </c>
      <c r="I635" s="7">
        <v>0</v>
      </c>
      <c r="J635" s="7">
        <v>12048.56</v>
      </c>
      <c r="K635" s="8">
        <v>11199.12</v>
      </c>
    </row>
    <row r="636" spans="1:11" x14ac:dyDescent="0.2">
      <c r="A636" s="79"/>
      <c r="B636" s="80"/>
      <c r="C636" s="80"/>
      <c r="D636" s="80"/>
      <c r="E636" s="80"/>
      <c r="F636" s="80"/>
      <c r="G636" s="81" t="s">
        <v>21</v>
      </c>
      <c r="H636" s="81"/>
      <c r="I636" s="9">
        <v>0</v>
      </c>
      <c r="J636" s="9">
        <v>12048.56</v>
      </c>
      <c r="K636" s="10">
        <v>11199.12</v>
      </c>
    </row>
    <row r="637" spans="1:11" x14ac:dyDescent="0.2">
      <c r="A637" s="79"/>
      <c r="B637" s="80"/>
      <c r="C637" s="80"/>
      <c r="D637" s="80"/>
      <c r="E637" s="81" t="s">
        <v>21</v>
      </c>
      <c r="F637" s="81"/>
      <c r="G637" s="81" t="s">
        <v>28</v>
      </c>
      <c r="H637" s="81"/>
      <c r="I637" s="9">
        <v>0</v>
      </c>
      <c r="J637" s="9">
        <v>16972.080000000002</v>
      </c>
      <c r="K637" s="10">
        <v>16972.080000000002</v>
      </c>
    </row>
    <row r="638" spans="1:11" ht="42" x14ac:dyDescent="0.2">
      <c r="A638" s="79"/>
      <c r="B638" s="80"/>
      <c r="C638" s="80" t="s">
        <v>313</v>
      </c>
      <c r="D638" s="80" t="s">
        <v>314</v>
      </c>
      <c r="E638" s="80" t="s">
        <v>315</v>
      </c>
      <c r="F638" s="80" t="s">
        <v>316</v>
      </c>
      <c r="G638" s="6" t="s">
        <v>19</v>
      </c>
      <c r="H638" s="6" t="s">
        <v>20</v>
      </c>
      <c r="I638" s="7">
        <v>12481.82</v>
      </c>
      <c r="J638" s="7"/>
      <c r="K638" s="8"/>
    </row>
    <row r="639" spans="1:11" x14ac:dyDescent="0.2">
      <c r="A639" s="79"/>
      <c r="B639" s="80"/>
      <c r="C639" s="80"/>
      <c r="D639" s="80"/>
      <c r="E639" s="80"/>
      <c r="F639" s="80"/>
      <c r="G639" s="81" t="s">
        <v>21</v>
      </c>
      <c r="H639" s="81"/>
      <c r="I639" s="9">
        <v>12481.82</v>
      </c>
      <c r="J639" s="9"/>
      <c r="K639" s="10"/>
    </row>
    <row r="640" spans="1:11" ht="42" x14ac:dyDescent="0.2">
      <c r="A640" s="79"/>
      <c r="B640" s="80"/>
      <c r="C640" s="80"/>
      <c r="D640" s="80"/>
      <c r="E640" s="80" t="s">
        <v>317</v>
      </c>
      <c r="F640" s="80" t="s">
        <v>318</v>
      </c>
      <c r="G640" s="6" t="s">
        <v>19</v>
      </c>
      <c r="H640" s="6" t="s">
        <v>20</v>
      </c>
      <c r="I640" s="7">
        <v>31990.61</v>
      </c>
      <c r="J640" s="7">
        <v>33090.53</v>
      </c>
      <c r="K640" s="8">
        <v>28941.43</v>
      </c>
    </row>
    <row r="641" spans="1:11" x14ac:dyDescent="0.2">
      <c r="A641" s="79"/>
      <c r="B641" s="80"/>
      <c r="C641" s="80"/>
      <c r="D641" s="80"/>
      <c r="E641" s="80"/>
      <c r="F641" s="80"/>
      <c r="G641" s="81" t="s">
        <v>21</v>
      </c>
      <c r="H641" s="81"/>
      <c r="I641" s="9">
        <v>31990.61</v>
      </c>
      <c r="J641" s="9">
        <v>33090.53</v>
      </c>
      <c r="K641" s="10">
        <v>28941.43</v>
      </c>
    </row>
    <row r="642" spans="1:11" ht="42" x14ac:dyDescent="0.2">
      <c r="A642" s="79"/>
      <c r="B642" s="80"/>
      <c r="C642" s="80"/>
      <c r="D642" s="80"/>
      <c r="E642" s="80" t="s">
        <v>98</v>
      </c>
      <c r="F642" s="80" t="s">
        <v>99</v>
      </c>
      <c r="G642" s="6" t="s">
        <v>19</v>
      </c>
      <c r="H642" s="6" t="s">
        <v>20</v>
      </c>
      <c r="I642" s="7">
        <v>10924.97</v>
      </c>
      <c r="J642" s="7">
        <v>10924.27</v>
      </c>
      <c r="K642" s="8"/>
    </row>
    <row r="643" spans="1:11" x14ac:dyDescent="0.2">
      <c r="A643" s="79"/>
      <c r="B643" s="80"/>
      <c r="C643" s="80"/>
      <c r="D643" s="80"/>
      <c r="E643" s="80"/>
      <c r="F643" s="80"/>
      <c r="G643" s="81" t="s">
        <v>21</v>
      </c>
      <c r="H643" s="81"/>
      <c r="I643" s="9">
        <v>10924.97</v>
      </c>
      <c r="J643" s="9">
        <v>10924.27</v>
      </c>
      <c r="K643" s="10"/>
    </row>
    <row r="644" spans="1:11" ht="42" x14ac:dyDescent="0.2">
      <c r="A644" s="79"/>
      <c r="B644" s="80"/>
      <c r="C644" s="80"/>
      <c r="D644" s="80"/>
      <c r="E644" s="80" t="s">
        <v>43</v>
      </c>
      <c r="F644" s="80" t="s">
        <v>44</v>
      </c>
      <c r="G644" s="6" t="s">
        <v>19</v>
      </c>
      <c r="H644" s="6" t="s">
        <v>20</v>
      </c>
      <c r="I644" s="7">
        <v>39916.660000000003</v>
      </c>
      <c r="J644" s="7">
        <v>72899.789999999994</v>
      </c>
      <c r="K644" s="8"/>
    </row>
    <row r="645" spans="1:11" x14ac:dyDescent="0.2">
      <c r="A645" s="79"/>
      <c r="B645" s="80"/>
      <c r="C645" s="80"/>
      <c r="D645" s="80"/>
      <c r="E645" s="80"/>
      <c r="F645" s="80"/>
      <c r="G645" s="81" t="s">
        <v>21</v>
      </c>
      <c r="H645" s="81"/>
      <c r="I645" s="9">
        <v>39916.660000000003</v>
      </c>
      <c r="J645" s="9">
        <v>72899.789999999994</v>
      </c>
      <c r="K645" s="10"/>
    </row>
    <row r="646" spans="1:11" ht="73.5" x14ac:dyDescent="0.2">
      <c r="A646" s="79"/>
      <c r="B646" s="80"/>
      <c r="C646" s="80"/>
      <c r="D646" s="80"/>
      <c r="E646" s="80" t="s">
        <v>59</v>
      </c>
      <c r="F646" s="80" t="s">
        <v>60</v>
      </c>
      <c r="G646" s="6" t="s">
        <v>61</v>
      </c>
      <c r="H646" s="6" t="s">
        <v>25</v>
      </c>
      <c r="I646" s="7">
        <v>10000</v>
      </c>
      <c r="J646" s="7"/>
      <c r="K646" s="8"/>
    </row>
    <row r="647" spans="1:11" x14ac:dyDescent="0.2">
      <c r="A647" s="79"/>
      <c r="B647" s="80"/>
      <c r="C647" s="80"/>
      <c r="D647" s="80"/>
      <c r="E647" s="80"/>
      <c r="F647" s="80"/>
      <c r="G647" s="81" t="s">
        <v>21</v>
      </c>
      <c r="H647" s="81"/>
      <c r="I647" s="9">
        <v>10000</v>
      </c>
      <c r="J647" s="9"/>
      <c r="K647" s="10"/>
    </row>
    <row r="648" spans="1:11" ht="73.5" x14ac:dyDescent="0.2">
      <c r="A648" s="79"/>
      <c r="B648" s="80"/>
      <c r="C648" s="80"/>
      <c r="D648" s="80"/>
      <c r="E648" s="80" t="s">
        <v>319</v>
      </c>
      <c r="F648" s="80" t="s">
        <v>320</v>
      </c>
      <c r="G648" s="6" t="s">
        <v>24</v>
      </c>
      <c r="H648" s="6" t="s">
        <v>25</v>
      </c>
      <c r="I648" s="7">
        <v>6453.61</v>
      </c>
      <c r="J648" s="7">
        <v>8828.6</v>
      </c>
      <c r="K648" s="8">
        <v>3828.6</v>
      </c>
    </row>
    <row r="649" spans="1:11" x14ac:dyDescent="0.2">
      <c r="A649" s="79"/>
      <c r="B649" s="80"/>
      <c r="C649" s="80"/>
      <c r="D649" s="80"/>
      <c r="E649" s="80"/>
      <c r="F649" s="80"/>
      <c r="G649" s="81" t="s">
        <v>21</v>
      </c>
      <c r="H649" s="81"/>
      <c r="I649" s="9">
        <v>6453.61</v>
      </c>
      <c r="J649" s="9">
        <v>8828.6</v>
      </c>
      <c r="K649" s="10">
        <v>3828.6</v>
      </c>
    </row>
    <row r="650" spans="1:11" ht="42" x14ac:dyDescent="0.2">
      <c r="A650" s="79"/>
      <c r="B650" s="80"/>
      <c r="C650" s="80"/>
      <c r="D650" s="80"/>
      <c r="E650" s="80" t="s">
        <v>581</v>
      </c>
      <c r="F650" s="80" t="s">
        <v>582</v>
      </c>
      <c r="G650" s="6" t="s">
        <v>19</v>
      </c>
      <c r="H650" s="6" t="s">
        <v>20</v>
      </c>
      <c r="I650" s="7">
        <v>0</v>
      </c>
      <c r="J650" s="7">
        <v>0</v>
      </c>
      <c r="K650" s="8">
        <v>1654.53</v>
      </c>
    </row>
    <row r="651" spans="1:11" x14ac:dyDescent="0.2">
      <c r="A651" s="79"/>
      <c r="B651" s="80"/>
      <c r="C651" s="80"/>
      <c r="D651" s="80"/>
      <c r="E651" s="80"/>
      <c r="F651" s="80"/>
      <c r="G651" s="81" t="s">
        <v>21</v>
      </c>
      <c r="H651" s="81"/>
      <c r="I651" s="9">
        <v>0</v>
      </c>
      <c r="J651" s="9">
        <v>0</v>
      </c>
      <c r="K651" s="10">
        <v>1654.53</v>
      </c>
    </row>
    <row r="652" spans="1:11" ht="42" x14ac:dyDescent="0.2">
      <c r="A652" s="79"/>
      <c r="B652" s="80"/>
      <c r="C652" s="80"/>
      <c r="D652" s="80"/>
      <c r="E652" s="80" t="s">
        <v>168</v>
      </c>
      <c r="F652" s="80" t="s">
        <v>169</v>
      </c>
      <c r="G652" s="6" t="s">
        <v>19</v>
      </c>
      <c r="H652" s="6" t="s">
        <v>20</v>
      </c>
      <c r="I652" s="7">
        <v>0</v>
      </c>
      <c r="J652" s="7">
        <v>0</v>
      </c>
      <c r="K652" s="8">
        <v>2494.5700000000002</v>
      </c>
    </row>
    <row r="653" spans="1:11" x14ac:dyDescent="0.2">
      <c r="A653" s="79"/>
      <c r="B653" s="80"/>
      <c r="C653" s="80"/>
      <c r="D653" s="80"/>
      <c r="E653" s="80"/>
      <c r="F653" s="80"/>
      <c r="G653" s="81" t="s">
        <v>21</v>
      </c>
      <c r="H653" s="81"/>
      <c r="I653" s="9">
        <v>0</v>
      </c>
      <c r="J653" s="9">
        <v>0</v>
      </c>
      <c r="K653" s="10">
        <v>2494.5700000000002</v>
      </c>
    </row>
    <row r="654" spans="1:11" ht="42" x14ac:dyDescent="0.2">
      <c r="A654" s="79"/>
      <c r="B654" s="80"/>
      <c r="C654" s="80"/>
      <c r="D654" s="80"/>
      <c r="E654" s="6" t="s">
        <v>306</v>
      </c>
      <c r="F654" s="6" t="s">
        <v>221</v>
      </c>
      <c r="G654" s="81" t="s">
        <v>21</v>
      </c>
      <c r="H654" s="81"/>
      <c r="I654" s="9">
        <v>0</v>
      </c>
      <c r="J654" s="9"/>
      <c r="K654" s="10"/>
    </row>
    <row r="655" spans="1:11" ht="42" x14ac:dyDescent="0.2">
      <c r="A655" s="79"/>
      <c r="B655" s="80"/>
      <c r="C655" s="80"/>
      <c r="D655" s="80"/>
      <c r="E655" s="80" t="s">
        <v>583</v>
      </c>
      <c r="F655" s="80" t="s">
        <v>584</v>
      </c>
      <c r="G655" s="6" t="s">
        <v>64</v>
      </c>
      <c r="H655" s="6" t="s">
        <v>65</v>
      </c>
      <c r="I655" s="7">
        <v>7996.65</v>
      </c>
      <c r="J655" s="7"/>
      <c r="K655" s="8"/>
    </row>
    <row r="656" spans="1:11" x14ac:dyDescent="0.2">
      <c r="A656" s="79"/>
      <c r="B656" s="80"/>
      <c r="C656" s="80"/>
      <c r="D656" s="80"/>
      <c r="E656" s="80"/>
      <c r="F656" s="80"/>
      <c r="G656" s="81" t="s">
        <v>21</v>
      </c>
      <c r="H656" s="81"/>
      <c r="I656" s="9">
        <v>7996.65</v>
      </c>
      <c r="J656" s="9"/>
      <c r="K656" s="10"/>
    </row>
    <row r="657" spans="1:11" x14ac:dyDescent="0.2">
      <c r="A657" s="79"/>
      <c r="B657" s="80"/>
      <c r="C657" s="80"/>
      <c r="D657" s="80"/>
      <c r="E657" s="81" t="s">
        <v>21</v>
      </c>
      <c r="F657" s="81"/>
      <c r="G657" s="81" t="s">
        <v>28</v>
      </c>
      <c r="H657" s="81"/>
      <c r="I657" s="9">
        <v>119764.32</v>
      </c>
      <c r="J657" s="9">
        <v>125743.19</v>
      </c>
      <c r="K657" s="10">
        <v>36919.129999999997</v>
      </c>
    </row>
    <row r="658" spans="1:11" ht="42" x14ac:dyDescent="0.2">
      <c r="A658" s="79"/>
      <c r="B658" s="80"/>
      <c r="C658" s="80" t="s">
        <v>118</v>
      </c>
      <c r="D658" s="80" t="s">
        <v>119</v>
      </c>
      <c r="E658" s="80" t="s">
        <v>585</v>
      </c>
      <c r="F658" s="80" t="s">
        <v>586</v>
      </c>
      <c r="G658" s="6" t="s">
        <v>33</v>
      </c>
      <c r="H658" s="6" t="s">
        <v>34</v>
      </c>
      <c r="I658" s="7">
        <v>0</v>
      </c>
      <c r="J658" s="7">
        <v>653.48</v>
      </c>
      <c r="K658" s="8">
        <v>653.48</v>
      </c>
    </row>
    <row r="659" spans="1:11" x14ac:dyDescent="0.2">
      <c r="A659" s="79"/>
      <c r="B659" s="80"/>
      <c r="C659" s="80"/>
      <c r="D659" s="80"/>
      <c r="E659" s="80"/>
      <c r="F659" s="80"/>
      <c r="G659" s="81" t="s">
        <v>21</v>
      </c>
      <c r="H659" s="81"/>
      <c r="I659" s="9">
        <v>0</v>
      </c>
      <c r="J659" s="9">
        <v>653.48</v>
      </c>
      <c r="K659" s="10">
        <v>653.48</v>
      </c>
    </row>
    <row r="660" spans="1:11" ht="31.5" x14ac:dyDescent="0.2">
      <c r="A660" s="79"/>
      <c r="B660" s="80"/>
      <c r="C660" s="80"/>
      <c r="D660" s="80"/>
      <c r="E660" s="6" t="s">
        <v>307</v>
      </c>
      <c r="F660" s="6" t="s">
        <v>308</v>
      </c>
      <c r="G660" s="81" t="s">
        <v>21</v>
      </c>
      <c r="H660" s="81"/>
      <c r="I660" s="9">
        <v>0</v>
      </c>
      <c r="J660" s="9"/>
      <c r="K660" s="10"/>
    </row>
    <row r="661" spans="1:11" ht="63" x14ac:dyDescent="0.2">
      <c r="A661" s="79"/>
      <c r="B661" s="80"/>
      <c r="C661" s="80"/>
      <c r="D661" s="80"/>
      <c r="E661" s="80" t="s">
        <v>168</v>
      </c>
      <c r="F661" s="80" t="s">
        <v>169</v>
      </c>
      <c r="G661" s="6" t="s">
        <v>55</v>
      </c>
      <c r="H661" s="6" t="s">
        <v>56</v>
      </c>
      <c r="I661" s="7">
        <v>0</v>
      </c>
      <c r="J661" s="7">
        <v>0</v>
      </c>
      <c r="K661" s="8">
        <v>72</v>
      </c>
    </row>
    <row r="662" spans="1:11" x14ac:dyDescent="0.2">
      <c r="A662" s="79"/>
      <c r="B662" s="80"/>
      <c r="C662" s="80"/>
      <c r="D662" s="80"/>
      <c r="E662" s="80"/>
      <c r="F662" s="80"/>
      <c r="G662" s="81" t="s">
        <v>21</v>
      </c>
      <c r="H662" s="81"/>
      <c r="I662" s="9">
        <v>0</v>
      </c>
      <c r="J662" s="9">
        <v>0</v>
      </c>
      <c r="K662" s="10">
        <v>72</v>
      </c>
    </row>
    <row r="663" spans="1:11" ht="63" x14ac:dyDescent="0.2">
      <c r="A663" s="79"/>
      <c r="B663" s="80"/>
      <c r="C663" s="80"/>
      <c r="D663" s="80"/>
      <c r="E663" s="80" t="s">
        <v>311</v>
      </c>
      <c r="F663" s="80" t="s">
        <v>312</v>
      </c>
      <c r="G663" s="6" t="s">
        <v>55</v>
      </c>
      <c r="H663" s="6" t="s">
        <v>56</v>
      </c>
      <c r="I663" s="7">
        <v>0</v>
      </c>
      <c r="J663" s="7">
        <v>1021.08</v>
      </c>
      <c r="K663" s="8">
        <v>949.08</v>
      </c>
    </row>
    <row r="664" spans="1:11" x14ac:dyDescent="0.2">
      <c r="A664" s="79"/>
      <c r="B664" s="80"/>
      <c r="C664" s="80"/>
      <c r="D664" s="80"/>
      <c r="E664" s="80"/>
      <c r="F664" s="80"/>
      <c r="G664" s="81" t="s">
        <v>21</v>
      </c>
      <c r="H664" s="81"/>
      <c r="I664" s="9">
        <v>0</v>
      </c>
      <c r="J664" s="9">
        <v>1021.08</v>
      </c>
      <c r="K664" s="10">
        <v>949.08</v>
      </c>
    </row>
    <row r="665" spans="1:11" ht="42" x14ac:dyDescent="0.2">
      <c r="A665" s="79"/>
      <c r="B665" s="80"/>
      <c r="C665" s="80"/>
      <c r="D665" s="80"/>
      <c r="E665" s="80" t="s">
        <v>587</v>
      </c>
      <c r="F665" s="80" t="s">
        <v>588</v>
      </c>
      <c r="G665" s="6" t="s">
        <v>33</v>
      </c>
      <c r="H665" s="6" t="s">
        <v>34</v>
      </c>
      <c r="I665" s="7">
        <v>0</v>
      </c>
      <c r="J665" s="7">
        <v>784.4</v>
      </c>
      <c r="K665" s="8">
        <v>784.4</v>
      </c>
    </row>
    <row r="666" spans="1:11" x14ac:dyDescent="0.2">
      <c r="A666" s="79"/>
      <c r="B666" s="80"/>
      <c r="C666" s="80"/>
      <c r="D666" s="80"/>
      <c r="E666" s="80"/>
      <c r="F666" s="80"/>
      <c r="G666" s="81" t="s">
        <v>21</v>
      </c>
      <c r="H666" s="81"/>
      <c r="I666" s="9">
        <v>0</v>
      </c>
      <c r="J666" s="9">
        <v>784.4</v>
      </c>
      <c r="K666" s="10">
        <v>784.4</v>
      </c>
    </row>
    <row r="667" spans="1:11" x14ac:dyDescent="0.2">
      <c r="A667" s="79"/>
      <c r="B667" s="80"/>
      <c r="C667" s="80"/>
      <c r="D667" s="80"/>
      <c r="E667" s="81" t="s">
        <v>21</v>
      </c>
      <c r="F667" s="81"/>
      <c r="G667" s="81" t="s">
        <v>28</v>
      </c>
      <c r="H667" s="81"/>
      <c r="I667" s="9">
        <v>0</v>
      </c>
      <c r="J667" s="9">
        <v>2458.96</v>
      </c>
      <c r="K667" s="10">
        <v>2458.96</v>
      </c>
    </row>
    <row r="668" spans="1:11" ht="31.5" x14ac:dyDescent="0.2">
      <c r="A668" s="79"/>
      <c r="B668" s="80"/>
      <c r="C668" s="80" t="s">
        <v>122</v>
      </c>
      <c r="D668" s="80" t="s">
        <v>123</v>
      </c>
      <c r="E668" s="6" t="s">
        <v>307</v>
      </c>
      <c r="F668" s="6" t="s">
        <v>308</v>
      </c>
      <c r="G668" s="81" t="s">
        <v>21</v>
      </c>
      <c r="H668" s="81"/>
      <c r="I668" s="9">
        <v>0</v>
      </c>
      <c r="J668" s="9"/>
      <c r="K668" s="10"/>
    </row>
    <row r="669" spans="1:11" ht="42" x14ac:dyDescent="0.2">
      <c r="A669" s="79"/>
      <c r="B669" s="80"/>
      <c r="C669" s="80"/>
      <c r="D669" s="80"/>
      <c r="E669" s="80" t="s">
        <v>426</v>
      </c>
      <c r="F669" s="80" t="s">
        <v>427</v>
      </c>
      <c r="G669" s="6" t="s">
        <v>33</v>
      </c>
      <c r="H669" s="6" t="s">
        <v>34</v>
      </c>
      <c r="I669" s="7">
        <v>0</v>
      </c>
      <c r="J669" s="7">
        <v>612.54</v>
      </c>
      <c r="K669" s="8">
        <v>612.54</v>
      </c>
    </row>
    <row r="670" spans="1:11" x14ac:dyDescent="0.2">
      <c r="A670" s="79"/>
      <c r="B670" s="80"/>
      <c r="C670" s="80"/>
      <c r="D670" s="80"/>
      <c r="E670" s="80"/>
      <c r="F670" s="80"/>
      <c r="G670" s="81" t="s">
        <v>21</v>
      </c>
      <c r="H670" s="81"/>
      <c r="I670" s="9">
        <v>0</v>
      </c>
      <c r="J670" s="9">
        <v>612.54</v>
      </c>
      <c r="K670" s="10">
        <v>612.54</v>
      </c>
    </row>
    <row r="671" spans="1:11" ht="42" x14ac:dyDescent="0.2">
      <c r="A671" s="79"/>
      <c r="B671" s="80"/>
      <c r="C671" s="80"/>
      <c r="D671" s="80"/>
      <c r="E671" s="80" t="s">
        <v>589</v>
      </c>
      <c r="F671" s="80" t="s">
        <v>590</v>
      </c>
      <c r="G671" s="6" t="s">
        <v>33</v>
      </c>
      <c r="H671" s="6" t="s">
        <v>34</v>
      </c>
      <c r="I671" s="7">
        <v>0</v>
      </c>
      <c r="J671" s="7">
        <v>628.02</v>
      </c>
      <c r="K671" s="8">
        <v>628.02</v>
      </c>
    </row>
    <row r="672" spans="1:11" x14ac:dyDescent="0.2">
      <c r="A672" s="79"/>
      <c r="B672" s="80"/>
      <c r="C672" s="80"/>
      <c r="D672" s="80"/>
      <c r="E672" s="80"/>
      <c r="F672" s="80"/>
      <c r="G672" s="81" t="s">
        <v>21</v>
      </c>
      <c r="H672" s="81"/>
      <c r="I672" s="9">
        <v>0</v>
      </c>
      <c r="J672" s="9">
        <v>628.02</v>
      </c>
      <c r="K672" s="10">
        <v>628.02</v>
      </c>
    </row>
    <row r="673" spans="1:11" ht="63" x14ac:dyDescent="0.2">
      <c r="A673" s="79"/>
      <c r="B673" s="80"/>
      <c r="C673" s="80"/>
      <c r="D673" s="80"/>
      <c r="E673" s="6" t="s">
        <v>311</v>
      </c>
      <c r="F673" s="6" t="s">
        <v>312</v>
      </c>
      <c r="G673" s="81" t="s">
        <v>21</v>
      </c>
      <c r="H673" s="81"/>
      <c r="I673" s="9">
        <v>0</v>
      </c>
      <c r="J673" s="9"/>
      <c r="K673" s="10"/>
    </row>
    <row r="674" spans="1:11" x14ac:dyDescent="0.2">
      <c r="A674" s="79"/>
      <c r="B674" s="80"/>
      <c r="C674" s="80"/>
      <c r="D674" s="80"/>
      <c r="E674" s="81" t="s">
        <v>21</v>
      </c>
      <c r="F674" s="81"/>
      <c r="G674" s="81" t="s">
        <v>28</v>
      </c>
      <c r="H674" s="81"/>
      <c r="I674" s="9">
        <v>0</v>
      </c>
      <c r="J674" s="9">
        <v>1240.56</v>
      </c>
      <c r="K674" s="10">
        <v>1240.56</v>
      </c>
    </row>
    <row r="675" spans="1:11" x14ac:dyDescent="0.2">
      <c r="A675" s="79"/>
      <c r="B675" s="80"/>
      <c r="C675" s="81" t="s">
        <v>21</v>
      </c>
      <c r="D675" s="81"/>
      <c r="E675" s="81" t="s">
        <v>28</v>
      </c>
      <c r="F675" s="81"/>
      <c r="G675" s="81" t="s">
        <v>28</v>
      </c>
      <c r="H675" s="81"/>
      <c r="I675" s="9">
        <v>119764.32</v>
      </c>
      <c r="J675" s="9">
        <v>146414.79</v>
      </c>
      <c r="K675" s="10">
        <v>57590.73</v>
      </c>
    </row>
    <row r="676" spans="1:11" ht="42" x14ac:dyDescent="0.2">
      <c r="A676" s="79" t="s">
        <v>321</v>
      </c>
      <c r="B676" s="80" t="s">
        <v>322</v>
      </c>
      <c r="C676" s="80" t="s">
        <v>323</v>
      </c>
      <c r="D676" s="80" t="s">
        <v>324</v>
      </c>
      <c r="E676" s="80" t="s">
        <v>242</v>
      </c>
      <c r="F676" s="80" t="s">
        <v>243</v>
      </c>
      <c r="G676" s="6" t="s">
        <v>19</v>
      </c>
      <c r="H676" s="6" t="s">
        <v>20</v>
      </c>
      <c r="I676" s="7">
        <v>14629.14</v>
      </c>
      <c r="J676" s="7">
        <v>3179.5</v>
      </c>
      <c r="K676" s="8"/>
    </row>
    <row r="677" spans="1:11" x14ac:dyDescent="0.2">
      <c r="A677" s="79"/>
      <c r="B677" s="80"/>
      <c r="C677" s="80"/>
      <c r="D677" s="80"/>
      <c r="E677" s="80"/>
      <c r="F677" s="80"/>
      <c r="G677" s="81" t="s">
        <v>21</v>
      </c>
      <c r="H677" s="81"/>
      <c r="I677" s="9">
        <v>14629.14</v>
      </c>
      <c r="J677" s="9">
        <v>3179.5</v>
      </c>
      <c r="K677" s="10"/>
    </row>
    <row r="678" spans="1:11" ht="73.5" x14ac:dyDescent="0.2">
      <c r="A678" s="79"/>
      <c r="B678" s="80"/>
      <c r="C678" s="80"/>
      <c r="D678" s="80"/>
      <c r="E678" s="80" t="s">
        <v>80</v>
      </c>
      <c r="F678" s="80" t="s">
        <v>81</v>
      </c>
      <c r="G678" s="6" t="s">
        <v>24</v>
      </c>
      <c r="H678" s="6" t="s">
        <v>25</v>
      </c>
      <c r="I678" s="7">
        <v>5000</v>
      </c>
      <c r="J678" s="7">
        <v>7094.72</v>
      </c>
      <c r="K678" s="8">
        <v>6597.77</v>
      </c>
    </row>
    <row r="679" spans="1:11" x14ac:dyDescent="0.2">
      <c r="A679" s="79"/>
      <c r="B679" s="80"/>
      <c r="C679" s="80"/>
      <c r="D679" s="80"/>
      <c r="E679" s="80"/>
      <c r="F679" s="80"/>
      <c r="G679" s="81" t="s">
        <v>21</v>
      </c>
      <c r="H679" s="81"/>
      <c r="I679" s="9">
        <v>5000</v>
      </c>
      <c r="J679" s="9">
        <v>7094.72</v>
      </c>
      <c r="K679" s="10">
        <v>6597.77</v>
      </c>
    </row>
    <row r="680" spans="1:11" ht="42" x14ac:dyDescent="0.2">
      <c r="A680" s="79"/>
      <c r="B680" s="80"/>
      <c r="C680" s="80"/>
      <c r="D680" s="80"/>
      <c r="E680" s="80" t="s">
        <v>591</v>
      </c>
      <c r="F680" s="80" t="s">
        <v>592</v>
      </c>
      <c r="G680" s="6" t="s">
        <v>33</v>
      </c>
      <c r="H680" s="6" t="s">
        <v>34</v>
      </c>
      <c r="I680" s="7">
        <v>0</v>
      </c>
      <c r="J680" s="7">
        <v>787.4</v>
      </c>
      <c r="K680" s="8"/>
    </row>
    <row r="681" spans="1:11" x14ac:dyDescent="0.2">
      <c r="A681" s="79"/>
      <c r="B681" s="80"/>
      <c r="C681" s="80"/>
      <c r="D681" s="80"/>
      <c r="E681" s="80"/>
      <c r="F681" s="80"/>
      <c r="G681" s="81" t="s">
        <v>21</v>
      </c>
      <c r="H681" s="81"/>
      <c r="I681" s="9">
        <v>0</v>
      </c>
      <c r="J681" s="9">
        <v>787.4</v>
      </c>
      <c r="K681" s="10"/>
    </row>
    <row r="682" spans="1:11" ht="73.5" x14ac:dyDescent="0.2">
      <c r="A682" s="79"/>
      <c r="B682" s="80"/>
      <c r="C682" s="80"/>
      <c r="D682" s="80"/>
      <c r="E682" s="80" t="s">
        <v>53</v>
      </c>
      <c r="F682" s="80" t="s">
        <v>54</v>
      </c>
      <c r="G682" s="6" t="s">
        <v>24</v>
      </c>
      <c r="H682" s="6" t="s">
        <v>25</v>
      </c>
      <c r="I682" s="7">
        <v>0</v>
      </c>
      <c r="J682" s="7">
        <v>1258.6600000000001</v>
      </c>
      <c r="K682" s="8">
        <v>644.63</v>
      </c>
    </row>
    <row r="683" spans="1:11" x14ac:dyDescent="0.2">
      <c r="A683" s="79"/>
      <c r="B683" s="80"/>
      <c r="C683" s="80"/>
      <c r="D683" s="80"/>
      <c r="E683" s="80"/>
      <c r="F683" s="80"/>
      <c r="G683" s="81" t="s">
        <v>21</v>
      </c>
      <c r="H683" s="81"/>
      <c r="I683" s="9">
        <v>0</v>
      </c>
      <c r="J683" s="9">
        <v>1258.6600000000001</v>
      </c>
      <c r="K683" s="10">
        <v>644.63</v>
      </c>
    </row>
    <row r="684" spans="1:11" ht="42" x14ac:dyDescent="0.2">
      <c r="A684" s="79"/>
      <c r="B684" s="80"/>
      <c r="C684" s="80"/>
      <c r="D684" s="80"/>
      <c r="E684" s="80" t="s">
        <v>321</v>
      </c>
      <c r="F684" s="80" t="s">
        <v>322</v>
      </c>
      <c r="G684" s="6" t="s">
        <v>33</v>
      </c>
      <c r="H684" s="6" t="s">
        <v>34</v>
      </c>
      <c r="I684" s="7">
        <v>50000</v>
      </c>
      <c r="J684" s="7"/>
      <c r="K684" s="8"/>
    </row>
    <row r="685" spans="1:11" x14ac:dyDescent="0.2">
      <c r="A685" s="79"/>
      <c r="B685" s="80"/>
      <c r="C685" s="80"/>
      <c r="D685" s="80"/>
      <c r="E685" s="80"/>
      <c r="F685" s="80"/>
      <c r="G685" s="81" t="s">
        <v>21</v>
      </c>
      <c r="H685" s="81"/>
      <c r="I685" s="9">
        <v>50000</v>
      </c>
      <c r="J685" s="9"/>
      <c r="K685" s="10"/>
    </row>
    <row r="686" spans="1:11" ht="73.5" x14ac:dyDescent="0.2">
      <c r="A686" s="79"/>
      <c r="B686" s="80"/>
      <c r="C686" s="80"/>
      <c r="D686" s="80"/>
      <c r="E686" s="80" t="s">
        <v>250</v>
      </c>
      <c r="F686" s="80" t="s">
        <v>251</v>
      </c>
      <c r="G686" s="6" t="s">
        <v>24</v>
      </c>
      <c r="H686" s="6" t="s">
        <v>25</v>
      </c>
      <c r="I686" s="7">
        <v>1000</v>
      </c>
      <c r="J686" s="7">
        <v>761.43</v>
      </c>
      <c r="K686" s="8">
        <v>761.43</v>
      </c>
    </row>
    <row r="687" spans="1:11" x14ac:dyDescent="0.2">
      <c r="A687" s="79"/>
      <c r="B687" s="80"/>
      <c r="C687" s="80"/>
      <c r="D687" s="80"/>
      <c r="E687" s="80"/>
      <c r="F687" s="80"/>
      <c r="G687" s="81" t="s">
        <v>21</v>
      </c>
      <c r="H687" s="81"/>
      <c r="I687" s="9">
        <v>1000</v>
      </c>
      <c r="J687" s="9">
        <v>761.43</v>
      </c>
      <c r="K687" s="10">
        <v>761.43</v>
      </c>
    </row>
    <row r="688" spans="1:11" ht="42" x14ac:dyDescent="0.2">
      <c r="A688" s="79"/>
      <c r="B688" s="80"/>
      <c r="C688" s="80"/>
      <c r="D688" s="80"/>
      <c r="E688" s="80" t="s">
        <v>593</v>
      </c>
      <c r="F688" s="80" t="s">
        <v>594</v>
      </c>
      <c r="G688" s="6" t="s">
        <v>33</v>
      </c>
      <c r="H688" s="6" t="s">
        <v>34</v>
      </c>
      <c r="I688" s="7">
        <v>0</v>
      </c>
      <c r="J688" s="7">
        <v>89.63</v>
      </c>
      <c r="K688" s="8"/>
    </row>
    <row r="689" spans="1:11" x14ac:dyDescent="0.2">
      <c r="A689" s="79"/>
      <c r="B689" s="80"/>
      <c r="C689" s="80"/>
      <c r="D689" s="80"/>
      <c r="E689" s="80"/>
      <c r="F689" s="80"/>
      <c r="G689" s="81" t="s">
        <v>21</v>
      </c>
      <c r="H689" s="81"/>
      <c r="I689" s="9">
        <v>0</v>
      </c>
      <c r="J689" s="9">
        <v>89.63</v>
      </c>
      <c r="K689" s="10"/>
    </row>
    <row r="690" spans="1:11" ht="84" x14ac:dyDescent="0.2">
      <c r="A690" s="79"/>
      <c r="B690" s="80"/>
      <c r="C690" s="80"/>
      <c r="D690" s="80"/>
      <c r="E690" s="6" t="s">
        <v>94</v>
      </c>
      <c r="F690" s="6" t="s">
        <v>95</v>
      </c>
      <c r="G690" s="81" t="s">
        <v>21</v>
      </c>
      <c r="H690" s="81"/>
      <c r="I690" s="9">
        <v>0</v>
      </c>
      <c r="J690" s="9"/>
      <c r="K690" s="10"/>
    </row>
    <row r="691" spans="1:11" ht="42" x14ac:dyDescent="0.2">
      <c r="A691" s="79"/>
      <c r="B691" s="80"/>
      <c r="C691" s="80"/>
      <c r="D691" s="80"/>
      <c r="E691" s="80" t="s">
        <v>98</v>
      </c>
      <c r="F691" s="80" t="s">
        <v>99</v>
      </c>
      <c r="G691" s="6" t="s">
        <v>19</v>
      </c>
      <c r="H691" s="6" t="s">
        <v>20</v>
      </c>
      <c r="I691" s="7">
        <v>12535.34</v>
      </c>
      <c r="J691" s="7">
        <v>15525</v>
      </c>
      <c r="K691" s="8"/>
    </row>
    <row r="692" spans="1:11" x14ac:dyDescent="0.2">
      <c r="A692" s="79"/>
      <c r="B692" s="80"/>
      <c r="C692" s="80"/>
      <c r="D692" s="80"/>
      <c r="E692" s="80"/>
      <c r="F692" s="80"/>
      <c r="G692" s="81" t="s">
        <v>21</v>
      </c>
      <c r="H692" s="81"/>
      <c r="I692" s="9">
        <v>12535.34</v>
      </c>
      <c r="J692" s="9">
        <v>15525</v>
      </c>
      <c r="K692" s="10"/>
    </row>
    <row r="693" spans="1:11" ht="73.5" x14ac:dyDescent="0.2">
      <c r="A693" s="79"/>
      <c r="B693" s="80"/>
      <c r="C693" s="80"/>
      <c r="D693" s="80"/>
      <c r="E693" s="80" t="s">
        <v>254</v>
      </c>
      <c r="F693" s="80" t="s">
        <v>255</v>
      </c>
      <c r="G693" s="6" t="s">
        <v>24</v>
      </c>
      <c r="H693" s="6" t="s">
        <v>25</v>
      </c>
      <c r="I693" s="7">
        <v>30000</v>
      </c>
      <c r="J693" s="7"/>
      <c r="K693" s="8"/>
    </row>
    <row r="694" spans="1:11" x14ac:dyDescent="0.2">
      <c r="A694" s="79"/>
      <c r="B694" s="80"/>
      <c r="C694" s="80"/>
      <c r="D694" s="80"/>
      <c r="E694" s="80"/>
      <c r="F694" s="80"/>
      <c r="G694" s="81" t="s">
        <v>21</v>
      </c>
      <c r="H694" s="81"/>
      <c r="I694" s="9">
        <v>30000</v>
      </c>
      <c r="J694" s="9"/>
      <c r="K694" s="10"/>
    </row>
    <row r="695" spans="1:11" ht="42" x14ac:dyDescent="0.2">
      <c r="A695" s="79"/>
      <c r="B695" s="80"/>
      <c r="C695" s="80"/>
      <c r="D695" s="80"/>
      <c r="E695" s="80" t="s">
        <v>43</v>
      </c>
      <c r="F695" s="80" t="s">
        <v>44</v>
      </c>
      <c r="G695" s="6" t="s">
        <v>19</v>
      </c>
      <c r="H695" s="6" t="s">
        <v>20</v>
      </c>
      <c r="I695" s="7">
        <v>0</v>
      </c>
      <c r="J695" s="7">
        <v>34735.160000000003</v>
      </c>
      <c r="K695" s="8"/>
    </row>
    <row r="696" spans="1:11" x14ac:dyDescent="0.2">
      <c r="A696" s="79"/>
      <c r="B696" s="80"/>
      <c r="C696" s="80"/>
      <c r="D696" s="80"/>
      <c r="E696" s="80"/>
      <c r="F696" s="80"/>
      <c r="G696" s="81" t="s">
        <v>21</v>
      </c>
      <c r="H696" s="81"/>
      <c r="I696" s="9">
        <v>0</v>
      </c>
      <c r="J696" s="9">
        <v>34735.160000000003</v>
      </c>
      <c r="K696" s="10"/>
    </row>
    <row r="697" spans="1:11" ht="42" x14ac:dyDescent="0.2">
      <c r="A697" s="79"/>
      <c r="B697" s="80"/>
      <c r="C697" s="80"/>
      <c r="D697" s="80"/>
      <c r="E697" s="6" t="s">
        <v>59</v>
      </c>
      <c r="F697" s="6" t="s">
        <v>60</v>
      </c>
      <c r="G697" s="81" t="s">
        <v>21</v>
      </c>
      <c r="H697" s="81"/>
      <c r="I697" s="9">
        <v>0</v>
      </c>
      <c r="J697" s="9"/>
      <c r="K697" s="10"/>
    </row>
    <row r="698" spans="1:11" ht="42" x14ac:dyDescent="0.2">
      <c r="A698" s="79"/>
      <c r="B698" s="80"/>
      <c r="C698" s="80"/>
      <c r="D698" s="80"/>
      <c r="E698" s="80" t="s">
        <v>595</v>
      </c>
      <c r="F698" s="80" t="s">
        <v>596</v>
      </c>
      <c r="G698" s="6" t="s">
        <v>33</v>
      </c>
      <c r="H698" s="6" t="s">
        <v>34</v>
      </c>
      <c r="I698" s="7">
        <v>0</v>
      </c>
      <c r="J698" s="7">
        <v>881</v>
      </c>
      <c r="K698" s="8"/>
    </row>
    <row r="699" spans="1:11" x14ac:dyDescent="0.2">
      <c r="A699" s="79"/>
      <c r="B699" s="80"/>
      <c r="C699" s="80"/>
      <c r="D699" s="80"/>
      <c r="E699" s="80"/>
      <c r="F699" s="80"/>
      <c r="G699" s="81" t="s">
        <v>21</v>
      </c>
      <c r="H699" s="81"/>
      <c r="I699" s="9">
        <v>0</v>
      </c>
      <c r="J699" s="9">
        <v>881</v>
      </c>
      <c r="K699" s="10"/>
    </row>
    <row r="700" spans="1:11" ht="42" x14ac:dyDescent="0.2">
      <c r="A700" s="79"/>
      <c r="B700" s="80"/>
      <c r="C700" s="80"/>
      <c r="D700" s="80"/>
      <c r="E700" s="80" t="s">
        <v>597</v>
      </c>
      <c r="F700" s="80" t="s">
        <v>598</v>
      </c>
      <c r="G700" s="6" t="s">
        <v>33</v>
      </c>
      <c r="H700" s="6" t="s">
        <v>34</v>
      </c>
      <c r="I700" s="7">
        <v>0</v>
      </c>
      <c r="J700" s="7">
        <v>293.36</v>
      </c>
      <c r="K700" s="8">
        <v>293.36</v>
      </c>
    </row>
    <row r="701" spans="1:11" x14ac:dyDescent="0.2">
      <c r="A701" s="79"/>
      <c r="B701" s="80"/>
      <c r="C701" s="80"/>
      <c r="D701" s="80"/>
      <c r="E701" s="80"/>
      <c r="F701" s="80"/>
      <c r="G701" s="81" t="s">
        <v>21</v>
      </c>
      <c r="H701" s="81"/>
      <c r="I701" s="9">
        <v>0</v>
      </c>
      <c r="J701" s="9">
        <v>293.36</v>
      </c>
      <c r="K701" s="10">
        <v>293.36</v>
      </c>
    </row>
    <row r="702" spans="1:11" ht="42" x14ac:dyDescent="0.2">
      <c r="A702" s="79"/>
      <c r="B702" s="80"/>
      <c r="C702" s="80"/>
      <c r="D702" s="80"/>
      <c r="E702" s="80" t="s">
        <v>70</v>
      </c>
      <c r="F702" s="80" t="s">
        <v>71</v>
      </c>
      <c r="G702" s="6" t="s">
        <v>19</v>
      </c>
      <c r="H702" s="6" t="s">
        <v>20</v>
      </c>
      <c r="I702" s="7">
        <v>35210.080000000002</v>
      </c>
      <c r="J702" s="7">
        <v>50836.81</v>
      </c>
      <c r="K702" s="8"/>
    </row>
    <row r="703" spans="1:11" x14ac:dyDescent="0.2">
      <c r="A703" s="79"/>
      <c r="B703" s="80"/>
      <c r="C703" s="80"/>
      <c r="D703" s="80"/>
      <c r="E703" s="80"/>
      <c r="F703" s="80"/>
      <c r="G703" s="81" t="s">
        <v>21</v>
      </c>
      <c r="H703" s="81"/>
      <c r="I703" s="9">
        <v>35210.080000000002</v>
      </c>
      <c r="J703" s="9">
        <v>50836.81</v>
      </c>
      <c r="K703" s="10"/>
    </row>
    <row r="704" spans="1:11" ht="42" x14ac:dyDescent="0.2">
      <c r="A704" s="79"/>
      <c r="B704" s="80"/>
      <c r="C704" s="80"/>
      <c r="D704" s="80"/>
      <c r="E704" s="80" t="s">
        <v>599</v>
      </c>
      <c r="F704" s="80" t="s">
        <v>600</v>
      </c>
      <c r="G704" s="6" t="s">
        <v>33</v>
      </c>
      <c r="H704" s="6" t="s">
        <v>34</v>
      </c>
      <c r="I704" s="7">
        <v>0</v>
      </c>
      <c r="J704" s="7">
        <v>493.09</v>
      </c>
      <c r="K704" s="8"/>
    </row>
    <row r="705" spans="1:11" x14ac:dyDescent="0.2">
      <c r="A705" s="79"/>
      <c r="B705" s="80"/>
      <c r="C705" s="80"/>
      <c r="D705" s="80"/>
      <c r="E705" s="80"/>
      <c r="F705" s="80"/>
      <c r="G705" s="81" t="s">
        <v>21</v>
      </c>
      <c r="H705" s="81"/>
      <c r="I705" s="9">
        <v>0</v>
      </c>
      <c r="J705" s="9">
        <v>493.09</v>
      </c>
      <c r="K705" s="10"/>
    </row>
    <row r="706" spans="1:11" ht="73.5" x14ac:dyDescent="0.2">
      <c r="A706" s="79"/>
      <c r="B706" s="80"/>
      <c r="C706" s="80"/>
      <c r="D706" s="80"/>
      <c r="E706" s="80" t="s">
        <v>168</v>
      </c>
      <c r="F706" s="80" t="s">
        <v>169</v>
      </c>
      <c r="G706" s="6" t="s">
        <v>24</v>
      </c>
      <c r="H706" s="6" t="s">
        <v>25</v>
      </c>
      <c r="I706" s="7">
        <v>0</v>
      </c>
      <c r="J706" s="7">
        <v>0</v>
      </c>
      <c r="K706" s="8">
        <v>496.95</v>
      </c>
    </row>
    <row r="707" spans="1:11" x14ac:dyDescent="0.2">
      <c r="A707" s="79"/>
      <c r="B707" s="80"/>
      <c r="C707" s="80"/>
      <c r="D707" s="80"/>
      <c r="E707" s="80"/>
      <c r="F707" s="80"/>
      <c r="G707" s="81" t="s">
        <v>21</v>
      </c>
      <c r="H707" s="81"/>
      <c r="I707" s="9">
        <v>0</v>
      </c>
      <c r="J707" s="9">
        <v>0</v>
      </c>
      <c r="K707" s="10">
        <v>496.95</v>
      </c>
    </row>
    <row r="708" spans="1:11" ht="42" x14ac:dyDescent="0.2">
      <c r="A708" s="79"/>
      <c r="B708" s="80"/>
      <c r="C708" s="80"/>
      <c r="D708" s="80"/>
      <c r="E708" s="80" t="s">
        <v>601</v>
      </c>
      <c r="F708" s="80" t="s">
        <v>602</v>
      </c>
      <c r="G708" s="6" t="s">
        <v>33</v>
      </c>
      <c r="H708" s="6" t="s">
        <v>34</v>
      </c>
      <c r="I708" s="7">
        <v>0</v>
      </c>
      <c r="J708" s="7">
        <v>1448.2</v>
      </c>
      <c r="K708" s="8"/>
    </row>
    <row r="709" spans="1:11" x14ac:dyDescent="0.2">
      <c r="A709" s="79"/>
      <c r="B709" s="80"/>
      <c r="C709" s="80"/>
      <c r="D709" s="80"/>
      <c r="E709" s="80"/>
      <c r="F709" s="80"/>
      <c r="G709" s="81" t="s">
        <v>21</v>
      </c>
      <c r="H709" s="81"/>
      <c r="I709" s="9">
        <v>0</v>
      </c>
      <c r="J709" s="9">
        <v>1448.2</v>
      </c>
      <c r="K709" s="10"/>
    </row>
    <row r="710" spans="1:11" ht="42" x14ac:dyDescent="0.2">
      <c r="A710" s="79"/>
      <c r="B710" s="80"/>
      <c r="C710" s="80"/>
      <c r="D710" s="80"/>
      <c r="E710" s="80" t="s">
        <v>603</v>
      </c>
      <c r="F710" s="80" t="s">
        <v>604</v>
      </c>
      <c r="G710" s="6" t="s">
        <v>33</v>
      </c>
      <c r="H710" s="6" t="s">
        <v>34</v>
      </c>
      <c r="I710" s="7">
        <v>0</v>
      </c>
      <c r="J710" s="7">
        <v>1199.46</v>
      </c>
      <c r="K710" s="8">
        <v>498.04</v>
      </c>
    </row>
    <row r="711" spans="1:11" x14ac:dyDescent="0.2">
      <c r="A711" s="79"/>
      <c r="B711" s="80"/>
      <c r="C711" s="80"/>
      <c r="D711" s="80"/>
      <c r="E711" s="80"/>
      <c r="F711" s="80"/>
      <c r="G711" s="81" t="s">
        <v>21</v>
      </c>
      <c r="H711" s="81"/>
      <c r="I711" s="9">
        <v>0</v>
      </c>
      <c r="J711" s="9">
        <v>1199.46</v>
      </c>
      <c r="K711" s="10">
        <v>498.04</v>
      </c>
    </row>
    <row r="712" spans="1:11" ht="42" x14ac:dyDescent="0.2">
      <c r="A712" s="79"/>
      <c r="B712" s="80"/>
      <c r="C712" s="80"/>
      <c r="D712" s="80"/>
      <c r="E712" s="6" t="s">
        <v>306</v>
      </c>
      <c r="F712" s="6" t="s">
        <v>221</v>
      </c>
      <c r="G712" s="81" t="s">
        <v>21</v>
      </c>
      <c r="H712" s="81"/>
      <c r="I712" s="9">
        <v>0</v>
      </c>
      <c r="J712" s="9"/>
      <c r="K712" s="10"/>
    </row>
    <row r="713" spans="1:11" ht="21" x14ac:dyDescent="0.2">
      <c r="A713" s="79"/>
      <c r="B713" s="80"/>
      <c r="C713" s="80"/>
      <c r="D713" s="80"/>
      <c r="E713" s="6" t="s">
        <v>325</v>
      </c>
      <c r="F713" s="6" t="s">
        <v>326</v>
      </c>
      <c r="G713" s="81" t="s">
        <v>21</v>
      </c>
      <c r="H713" s="81"/>
      <c r="I713" s="9">
        <v>0</v>
      </c>
      <c r="J713" s="9"/>
      <c r="K713" s="10"/>
    </row>
    <row r="714" spans="1:11" x14ac:dyDescent="0.2">
      <c r="A714" s="79"/>
      <c r="B714" s="80"/>
      <c r="C714" s="80"/>
      <c r="D714" s="80"/>
      <c r="E714" s="81" t="s">
        <v>21</v>
      </c>
      <c r="F714" s="81"/>
      <c r="G714" s="81" t="s">
        <v>28</v>
      </c>
      <c r="H714" s="81"/>
      <c r="I714" s="9">
        <v>148374.56</v>
      </c>
      <c r="J714" s="9">
        <v>118583.42</v>
      </c>
      <c r="K714" s="10">
        <v>9292.18</v>
      </c>
    </row>
    <row r="715" spans="1:11" ht="52.5" x14ac:dyDescent="0.2">
      <c r="A715" s="79"/>
      <c r="B715" s="80"/>
      <c r="C715" s="80" t="s">
        <v>134</v>
      </c>
      <c r="D715" s="80" t="s">
        <v>135</v>
      </c>
      <c r="E715" s="80" t="s">
        <v>321</v>
      </c>
      <c r="F715" s="80" t="s">
        <v>322</v>
      </c>
      <c r="G715" s="6" t="s">
        <v>140</v>
      </c>
      <c r="H715" s="6" t="s">
        <v>141</v>
      </c>
      <c r="I715" s="7">
        <v>21000</v>
      </c>
      <c r="J715" s="7"/>
      <c r="K715" s="8"/>
    </row>
    <row r="716" spans="1:11" x14ac:dyDescent="0.2">
      <c r="A716" s="79"/>
      <c r="B716" s="80"/>
      <c r="C716" s="80"/>
      <c r="D716" s="80"/>
      <c r="E716" s="80"/>
      <c r="F716" s="80"/>
      <c r="G716" s="81" t="s">
        <v>21</v>
      </c>
      <c r="H716" s="81"/>
      <c r="I716" s="9">
        <v>21000</v>
      </c>
      <c r="J716" s="9"/>
      <c r="K716" s="10"/>
    </row>
    <row r="717" spans="1:11" x14ac:dyDescent="0.2">
      <c r="A717" s="79"/>
      <c r="B717" s="80"/>
      <c r="C717" s="80"/>
      <c r="D717" s="80"/>
      <c r="E717" s="81" t="s">
        <v>21</v>
      </c>
      <c r="F717" s="81"/>
      <c r="G717" s="81" t="s">
        <v>28</v>
      </c>
      <c r="H717" s="81"/>
      <c r="I717" s="9">
        <v>21000</v>
      </c>
      <c r="J717" s="9"/>
      <c r="K717" s="10"/>
    </row>
    <row r="718" spans="1:11" x14ac:dyDescent="0.2">
      <c r="A718" s="79"/>
      <c r="B718" s="80"/>
      <c r="C718" s="81" t="s">
        <v>21</v>
      </c>
      <c r="D718" s="81"/>
      <c r="E718" s="81" t="s">
        <v>28</v>
      </c>
      <c r="F718" s="81"/>
      <c r="G718" s="81" t="s">
        <v>28</v>
      </c>
      <c r="H718" s="81"/>
      <c r="I718" s="9">
        <v>169374.56</v>
      </c>
      <c r="J718" s="9">
        <v>118583.42</v>
      </c>
      <c r="K718" s="10">
        <v>9292.18</v>
      </c>
    </row>
    <row r="719" spans="1:11" ht="42" x14ac:dyDescent="0.2">
      <c r="A719" s="79" t="s">
        <v>327</v>
      </c>
      <c r="B719" s="80" t="s">
        <v>328</v>
      </c>
      <c r="C719" s="80" t="s">
        <v>329</v>
      </c>
      <c r="D719" s="80" t="s">
        <v>330</v>
      </c>
      <c r="E719" s="80" t="s">
        <v>315</v>
      </c>
      <c r="F719" s="80" t="s">
        <v>316</v>
      </c>
      <c r="G719" s="6" t="s">
        <v>19</v>
      </c>
      <c r="H719" s="6" t="s">
        <v>20</v>
      </c>
      <c r="I719" s="7">
        <v>24963.66</v>
      </c>
      <c r="J719" s="7">
        <v>12481.83</v>
      </c>
      <c r="K719" s="8"/>
    </row>
    <row r="720" spans="1:11" x14ac:dyDescent="0.2">
      <c r="A720" s="79"/>
      <c r="B720" s="80"/>
      <c r="C720" s="80"/>
      <c r="D720" s="80"/>
      <c r="E720" s="80"/>
      <c r="F720" s="80"/>
      <c r="G720" s="81" t="s">
        <v>21</v>
      </c>
      <c r="H720" s="81"/>
      <c r="I720" s="9">
        <v>24963.66</v>
      </c>
      <c r="J720" s="9">
        <v>12481.83</v>
      </c>
      <c r="K720" s="10"/>
    </row>
    <row r="721" spans="1:11" ht="42" x14ac:dyDescent="0.2">
      <c r="A721" s="79"/>
      <c r="B721" s="80"/>
      <c r="C721" s="80"/>
      <c r="D721" s="80"/>
      <c r="E721" s="80" t="s">
        <v>244</v>
      </c>
      <c r="F721" s="80" t="s">
        <v>245</v>
      </c>
      <c r="G721" s="6" t="s">
        <v>64</v>
      </c>
      <c r="H721" s="6" t="s">
        <v>65</v>
      </c>
      <c r="I721" s="7">
        <v>1772.1</v>
      </c>
      <c r="J721" s="7"/>
      <c r="K721" s="8"/>
    </row>
    <row r="722" spans="1:11" x14ac:dyDescent="0.2">
      <c r="A722" s="79"/>
      <c r="B722" s="80"/>
      <c r="C722" s="80"/>
      <c r="D722" s="80"/>
      <c r="E722" s="80"/>
      <c r="F722" s="80"/>
      <c r="G722" s="81" t="s">
        <v>21</v>
      </c>
      <c r="H722" s="81"/>
      <c r="I722" s="9">
        <v>1772.1</v>
      </c>
      <c r="J722" s="9"/>
      <c r="K722" s="10"/>
    </row>
    <row r="723" spans="1:11" ht="73.5" x14ac:dyDescent="0.2">
      <c r="A723" s="79"/>
      <c r="B723" s="80"/>
      <c r="C723" s="80"/>
      <c r="D723" s="80"/>
      <c r="E723" s="80" t="s">
        <v>80</v>
      </c>
      <c r="F723" s="80" t="s">
        <v>81</v>
      </c>
      <c r="G723" s="6" t="s">
        <v>24</v>
      </c>
      <c r="H723" s="6" t="s">
        <v>25</v>
      </c>
      <c r="I723" s="7">
        <v>6250</v>
      </c>
      <c r="J723" s="7">
        <v>6018.53</v>
      </c>
      <c r="K723" s="8"/>
    </row>
    <row r="724" spans="1:11" x14ac:dyDescent="0.2">
      <c r="A724" s="79"/>
      <c r="B724" s="80"/>
      <c r="C724" s="80"/>
      <c r="D724" s="80"/>
      <c r="E724" s="80"/>
      <c r="F724" s="80"/>
      <c r="G724" s="81" t="s">
        <v>21</v>
      </c>
      <c r="H724" s="81"/>
      <c r="I724" s="9">
        <v>6250</v>
      </c>
      <c r="J724" s="9">
        <v>6018.53</v>
      </c>
      <c r="K724" s="10"/>
    </row>
    <row r="725" spans="1:11" ht="42" x14ac:dyDescent="0.2">
      <c r="A725" s="79"/>
      <c r="B725" s="80"/>
      <c r="C725" s="80"/>
      <c r="D725" s="80"/>
      <c r="E725" s="80" t="s">
        <v>605</v>
      </c>
      <c r="F725" s="80" t="s">
        <v>606</v>
      </c>
      <c r="G725" s="6" t="s">
        <v>64</v>
      </c>
      <c r="H725" s="6" t="s">
        <v>65</v>
      </c>
      <c r="I725" s="7">
        <v>1618.9</v>
      </c>
      <c r="J725" s="7"/>
      <c r="K725" s="8"/>
    </row>
    <row r="726" spans="1:11" x14ac:dyDescent="0.2">
      <c r="A726" s="79"/>
      <c r="B726" s="80"/>
      <c r="C726" s="80"/>
      <c r="D726" s="80"/>
      <c r="E726" s="80"/>
      <c r="F726" s="80"/>
      <c r="G726" s="81" t="s">
        <v>21</v>
      </c>
      <c r="H726" s="81"/>
      <c r="I726" s="9">
        <v>1618.9</v>
      </c>
      <c r="J726" s="9"/>
      <c r="K726" s="10"/>
    </row>
    <row r="727" spans="1:11" ht="42" x14ac:dyDescent="0.2">
      <c r="A727" s="79"/>
      <c r="B727" s="80"/>
      <c r="C727" s="80"/>
      <c r="D727" s="80"/>
      <c r="E727" s="80" t="s">
        <v>607</v>
      </c>
      <c r="F727" s="80" t="s">
        <v>608</v>
      </c>
      <c r="G727" s="6" t="s">
        <v>64</v>
      </c>
      <c r="H727" s="6" t="s">
        <v>65</v>
      </c>
      <c r="I727" s="7">
        <v>528.84</v>
      </c>
      <c r="J727" s="7"/>
      <c r="K727" s="8"/>
    </row>
    <row r="728" spans="1:11" x14ac:dyDescent="0.2">
      <c r="A728" s="79"/>
      <c r="B728" s="80"/>
      <c r="C728" s="80"/>
      <c r="D728" s="80"/>
      <c r="E728" s="80"/>
      <c r="F728" s="80"/>
      <c r="G728" s="81" t="s">
        <v>21</v>
      </c>
      <c r="H728" s="81"/>
      <c r="I728" s="9">
        <v>528.84</v>
      </c>
      <c r="J728" s="9"/>
      <c r="K728" s="10"/>
    </row>
    <row r="729" spans="1:11" ht="73.5" x14ac:dyDescent="0.2">
      <c r="A729" s="79"/>
      <c r="B729" s="80"/>
      <c r="C729" s="80"/>
      <c r="D729" s="80"/>
      <c r="E729" s="80" t="s">
        <v>94</v>
      </c>
      <c r="F729" s="80" t="s">
        <v>95</v>
      </c>
      <c r="G729" s="6" t="s">
        <v>24</v>
      </c>
      <c r="H729" s="6" t="s">
        <v>25</v>
      </c>
      <c r="I729" s="7">
        <v>3000</v>
      </c>
      <c r="J729" s="7"/>
      <c r="K729" s="8"/>
    </row>
    <row r="730" spans="1:11" x14ac:dyDescent="0.2">
      <c r="A730" s="79"/>
      <c r="B730" s="80"/>
      <c r="C730" s="80"/>
      <c r="D730" s="80"/>
      <c r="E730" s="80"/>
      <c r="F730" s="80"/>
      <c r="G730" s="81" t="s">
        <v>21</v>
      </c>
      <c r="H730" s="81"/>
      <c r="I730" s="9">
        <v>3000</v>
      </c>
      <c r="J730" s="9"/>
      <c r="K730" s="10"/>
    </row>
    <row r="731" spans="1:11" ht="42" x14ac:dyDescent="0.2">
      <c r="A731" s="79"/>
      <c r="B731" s="80"/>
      <c r="C731" s="80"/>
      <c r="D731" s="80"/>
      <c r="E731" s="80" t="s">
        <v>98</v>
      </c>
      <c r="F731" s="80" t="s">
        <v>99</v>
      </c>
      <c r="G731" s="6" t="s">
        <v>19</v>
      </c>
      <c r="H731" s="6" t="s">
        <v>20</v>
      </c>
      <c r="I731" s="7">
        <v>36598.379999999997</v>
      </c>
      <c r="J731" s="7">
        <v>18299.189999999999</v>
      </c>
      <c r="K731" s="8">
        <v>15371.32</v>
      </c>
    </row>
    <row r="732" spans="1:11" x14ac:dyDescent="0.2">
      <c r="A732" s="79"/>
      <c r="B732" s="80"/>
      <c r="C732" s="80"/>
      <c r="D732" s="80"/>
      <c r="E732" s="80"/>
      <c r="F732" s="80"/>
      <c r="G732" s="81" t="s">
        <v>21</v>
      </c>
      <c r="H732" s="81"/>
      <c r="I732" s="9">
        <v>36598.379999999997</v>
      </c>
      <c r="J732" s="9">
        <v>18299.189999999999</v>
      </c>
      <c r="K732" s="10">
        <v>15371.32</v>
      </c>
    </row>
    <row r="733" spans="1:11" ht="42" x14ac:dyDescent="0.2">
      <c r="A733" s="79"/>
      <c r="B733" s="80"/>
      <c r="C733" s="80"/>
      <c r="D733" s="80"/>
      <c r="E733" s="80" t="s">
        <v>43</v>
      </c>
      <c r="F733" s="80" t="s">
        <v>44</v>
      </c>
      <c r="G733" s="6" t="s">
        <v>19</v>
      </c>
      <c r="H733" s="6" t="s">
        <v>20</v>
      </c>
      <c r="I733" s="7">
        <v>38046.410000000003</v>
      </c>
      <c r="J733" s="7">
        <v>68592.820000000007</v>
      </c>
      <c r="K733" s="8"/>
    </row>
    <row r="734" spans="1:11" x14ac:dyDescent="0.2">
      <c r="A734" s="79"/>
      <c r="B734" s="80"/>
      <c r="C734" s="80"/>
      <c r="D734" s="80"/>
      <c r="E734" s="80"/>
      <c r="F734" s="80"/>
      <c r="G734" s="81" t="s">
        <v>21</v>
      </c>
      <c r="H734" s="81"/>
      <c r="I734" s="9">
        <v>38046.410000000003</v>
      </c>
      <c r="J734" s="9">
        <v>68592.820000000007</v>
      </c>
      <c r="K734" s="10"/>
    </row>
    <row r="735" spans="1:11" ht="42" x14ac:dyDescent="0.2">
      <c r="A735" s="79"/>
      <c r="B735" s="80"/>
      <c r="C735" s="80"/>
      <c r="D735" s="80"/>
      <c r="E735" s="80" t="s">
        <v>609</v>
      </c>
      <c r="F735" s="80" t="s">
        <v>610</v>
      </c>
      <c r="G735" s="6" t="s">
        <v>64</v>
      </c>
      <c r="H735" s="6" t="s">
        <v>65</v>
      </c>
      <c r="I735" s="7">
        <v>90</v>
      </c>
      <c r="J735" s="7"/>
      <c r="K735" s="8"/>
    </row>
    <row r="736" spans="1:11" x14ac:dyDescent="0.2">
      <c r="A736" s="79"/>
      <c r="B736" s="80"/>
      <c r="C736" s="80"/>
      <c r="D736" s="80"/>
      <c r="E736" s="80"/>
      <c r="F736" s="80"/>
      <c r="G736" s="81" t="s">
        <v>21</v>
      </c>
      <c r="H736" s="81"/>
      <c r="I736" s="9">
        <v>90</v>
      </c>
      <c r="J736" s="9"/>
      <c r="K736" s="10"/>
    </row>
    <row r="737" spans="1:11" ht="31.5" x14ac:dyDescent="0.2">
      <c r="A737" s="79"/>
      <c r="B737" s="80"/>
      <c r="C737" s="80"/>
      <c r="D737" s="80"/>
      <c r="E737" s="6" t="s">
        <v>327</v>
      </c>
      <c r="F737" s="6" t="s">
        <v>328</v>
      </c>
      <c r="G737" s="81" t="s">
        <v>21</v>
      </c>
      <c r="H737" s="81"/>
      <c r="I737" s="9">
        <v>0</v>
      </c>
      <c r="J737" s="9"/>
      <c r="K737" s="10"/>
    </row>
    <row r="738" spans="1:11" ht="42" x14ac:dyDescent="0.2">
      <c r="A738" s="79"/>
      <c r="B738" s="80"/>
      <c r="C738" s="80"/>
      <c r="D738" s="80"/>
      <c r="E738" s="6" t="s">
        <v>59</v>
      </c>
      <c r="F738" s="6" t="s">
        <v>60</v>
      </c>
      <c r="G738" s="81" t="s">
        <v>21</v>
      </c>
      <c r="H738" s="81"/>
      <c r="I738" s="9">
        <v>0</v>
      </c>
      <c r="J738" s="9"/>
      <c r="K738" s="10"/>
    </row>
    <row r="739" spans="1:11" ht="42" x14ac:dyDescent="0.2">
      <c r="A739" s="79"/>
      <c r="B739" s="80"/>
      <c r="C739" s="80"/>
      <c r="D739" s="80"/>
      <c r="E739" s="80" t="s">
        <v>611</v>
      </c>
      <c r="F739" s="80" t="s">
        <v>612</v>
      </c>
      <c r="G739" s="6" t="s">
        <v>64</v>
      </c>
      <c r="H739" s="6" t="s">
        <v>65</v>
      </c>
      <c r="I739" s="7">
        <v>7635</v>
      </c>
      <c r="J739" s="7">
        <v>7635</v>
      </c>
      <c r="K739" s="8"/>
    </row>
    <row r="740" spans="1:11" x14ac:dyDescent="0.2">
      <c r="A740" s="79"/>
      <c r="B740" s="80"/>
      <c r="C740" s="80"/>
      <c r="D740" s="80"/>
      <c r="E740" s="80"/>
      <c r="F740" s="80"/>
      <c r="G740" s="81" t="s">
        <v>21</v>
      </c>
      <c r="H740" s="81"/>
      <c r="I740" s="9">
        <v>7635</v>
      </c>
      <c r="J740" s="9">
        <v>7635</v>
      </c>
      <c r="K740" s="10"/>
    </row>
    <row r="741" spans="1:11" ht="42" x14ac:dyDescent="0.2">
      <c r="A741" s="79"/>
      <c r="B741" s="80"/>
      <c r="C741" s="80"/>
      <c r="D741" s="80"/>
      <c r="E741" s="80" t="s">
        <v>613</v>
      </c>
      <c r="F741" s="80" t="s">
        <v>614</v>
      </c>
      <c r="G741" s="6" t="s">
        <v>64</v>
      </c>
      <c r="H741" s="6" t="s">
        <v>65</v>
      </c>
      <c r="I741" s="7">
        <v>215.7</v>
      </c>
      <c r="J741" s="7"/>
      <c r="K741" s="8"/>
    </row>
    <row r="742" spans="1:11" x14ac:dyDescent="0.2">
      <c r="A742" s="79"/>
      <c r="B742" s="80"/>
      <c r="C742" s="80"/>
      <c r="D742" s="80"/>
      <c r="E742" s="80"/>
      <c r="F742" s="80"/>
      <c r="G742" s="81" t="s">
        <v>21</v>
      </c>
      <c r="H742" s="81"/>
      <c r="I742" s="9">
        <v>215.7</v>
      </c>
      <c r="J742" s="9"/>
      <c r="K742" s="10"/>
    </row>
    <row r="743" spans="1:11" ht="42" x14ac:dyDescent="0.2">
      <c r="A743" s="79"/>
      <c r="B743" s="80"/>
      <c r="C743" s="80"/>
      <c r="D743" s="80"/>
      <c r="E743" s="80" t="s">
        <v>615</v>
      </c>
      <c r="F743" s="80" t="s">
        <v>616</v>
      </c>
      <c r="G743" s="6" t="s">
        <v>64</v>
      </c>
      <c r="H743" s="6" t="s">
        <v>65</v>
      </c>
      <c r="I743" s="7">
        <v>3294</v>
      </c>
      <c r="J743" s="7"/>
      <c r="K743" s="8"/>
    </row>
    <row r="744" spans="1:11" x14ac:dyDescent="0.2">
      <c r="A744" s="79"/>
      <c r="B744" s="80"/>
      <c r="C744" s="80"/>
      <c r="D744" s="80"/>
      <c r="E744" s="80"/>
      <c r="F744" s="80"/>
      <c r="G744" s="81" t="s">
        <v>21</v>
      </c>
      <c r="H744" s="81"/>
      <c r="I744" s="9">
        <v>3294</v>
      </c>
      <c r="J744" s="9"/>
      <c r="K744" s="10"/>
    </row>
    <row r="745" spans="1:11" ht="42" x14ac:dyDescent="0.2">
      <c r="A745" s="79"/>
      <c r="B745" s="80"/>
      <c r="C745" s="80"/>
      <c r="D745" s="80"/>
      <c r="E745" s="80" t="s">
        <v>266</v>
      </c>
      <c r="F745" s="80" t="s">
        <v>267</v>
      </c>
      <c r="G745" s="6" t="s">
        <v>19</v>
      </c>
      <c r="H745" s="6" t="s">
        <v>20</v>
      </c>
      <c r="I745" s="7">
        <v>14662.38</v>
      </c>
      <c r="J745" s="7">
        <v>14662.38</v>
      </c>
      <c r="K745" s="8">
        <v>10977.72</v>
      </c>
    </row>
    <row r="746" spans="1:11" x14ac:dyDescent="0.2">
      <c r="A746" s="79"/>
      <c r="B746" s="80"/>
      <c r="C746" s="80"/>
      <c r="D746" s="80"/>
      <c r="E746" s="80"/>
      <c r="F746" s="80"/>
      <c r="G746" s="81" t="s">
        <v>21</v>
      </c>
      <c r="H746" s="81"/>
      <c r="I746" s="9">
        <v>14662.38</v>
      </c>
      <c r="J746" s="9">
        <v>14662.38</v>
      </c>
      <c r="K746" s="10">
        <v>10977.72</v>
      </c>
    </row>
    <row r="747" spans="1:11" ht="42" x14ac:dyDescent="0.2">
      <c r="A747" s="79"/>
      <c r="B747" s="80"/>
      <c r="C747" s="80"/>
      <c r="D747" s="80"/>
      <c r="E747" s="80" t="s">
        <v>617</v>
      </c>
      <c r="F747" s="80" t="s">
        <v>618</v>
      </c>
      <c r="G747" s="6" t="s">
        <v>19</v>
      </c>
      <c r="H747" s="6" t="s">
        <v>20</v>
      </c>
      <c r="I747" s="7">
        <v>0</v>
      </c>
      <c r="J747" s="7">
        <v>0</v>
      </c>
      <c r="K747" s="8">
        <v>2068.08</v>
      </c>
    </row>
    <row r="748" spans="1:11" x14ac:dyDescent="0.2">
      <c r="A748" s="79"/>
      <c r="B748" s="80"/>
      <c r="C748" s="80"/>
      <c r="D748" s="80"/>
      <c r="E748" s="80"/>
      <c r="F748" s="80"/>
      <c r="G748" s="81" t="s">
        <v>21</v>
      </c>
      <c r="H748" s="81"/>
      <c r="I748" s="9">
        <v>0</v>
      </c>
      <c r="J748" s="9">
        <v>0</v>
      </c>
      <c r="K748" s="10">
        <v>2068.08</v>
      </c>
    </row>
    <row r="749" spans="1:11" ht="42" x14ac:dyDescent="0.2">
      <c r="A749" s="79"/>
      <c r="B749" s="80"/>
      <c r="C749" s="80"/>
      <c r="D749" s="80"/>
      <c r="E749" s="80" t="s">
        <v>168</v>
      </c>
      <c r="F749" s="80" t="s">
        <v>169</v>
      </c>
      <c r="G749" s="6" t="s">
        <v>19</v>
      </c>
      <c r="H749" s="6" t="s">
        <v>20</v>
      </c>
      <c r="I749" s="7">
        <v>0</v>
      </c>
      <c r="J749" s="7">
        <v>0</v>
      </c>
      <c r="K749" s="8">
        <v>8297.98</v>
      </c>
    </row>
    <row r="750" spans="1:11" x14ac:dyDescent="0.2">
      <c r="A750" s="79"/>
      <c r="B750" s="80"/>
      <c r="C750" s="80"/>
      <c r="D750" s="80"/>
      <c r="E750" s="80"/>
      <c r="F750" s="80"/>
      <c r="G750" s="81" t="s">
        <v>21</v>
      </c>
      <c r="H750" s="81"/>
      <c r="I750" s="9">
        <v>0</v>
      </c>
      <c r="J750" s="9">
        <v>0</v>
      </c>
      <c r="K750" s="10">
        <v>8297.98</v>
      </c>
    </row>
    <row r="751" spans="1:11" ht="42" x14ac:dyDescent="0.2">
      <c r="A751" s="79"/>
      <c r="B751" s="80"/>
      <c r="C751" s="80"/>
      <c r="D751" s="80"/>
      <c r="E751" s="80" t="s">
        <v>47</v>
      </c>
      <c r="F751" s="80" t="s">
        <v>48</v>
      </c>
      <c r="G751" s="6" t="s">
        <v>19</v>
      </c>
      <c r="H751" s="6" t="s">
        <v>20</v>
      </c>
      <c r="I751" s="7">
        <v>21000</v>
      </c>
      <c r="J751" s="7">
        <v>42000</v>
      </c>
      <c r="K751" s="8">
        <v>19799</v>
      </c>
    </row>
    <row r="752" spans="1:11" x14ac:dyDescent="0.2">
      <c r="A752" s="79"/>
      <c r="B752" s="80"/>
      <c r="C752" s="80"/>
      <c r="D752" s="80"/>
      <c r="E752" s="80"/>
      <c r="F752" s="80"/>
      <c r="G752" s="81" t="s">
        <v>21</v>
      </c>
      <c r="H752" s="81"/>
      <c r="I752" s="9">
        <v>21000</v>
      </c>
      <c r="J752" s="9">
        <v>42000</v>
      </c>
      <c r="K752" s="10">
        <v>19799</v>
      </c>
    </row>
    <row r="753" spans="1:11" ht="42" x14ac:dyDescent="0.2">
      <c r="A753" s="79"/>
      <c r="B753" s="80"/>
      <c r="C753" s="80"/>
      <c r="D753" s="80"/>
      <c r="E753" s="80" t="s">
        <v>619</v>
      </c>
      <c r="F753" s="80" t="s">
        <v>620</v>
      </c>
      <c r="G753" s="6" t="s">
        <v>64</v>
      </c>
      <c r="H753" s="6" t="s">
        <v>65</v>
      </c>
      <c r="I753" s="7">
        <v>3598.5</v>
      </c>
      <c r="J753" s="7"/>
      <c r="K753" s="8"/>
    </row>
    <row r="754" spans="1:11" x14ac:dyDescent="0.2">
      <c r="A754" s="79"/>
      <c r="B754" s="80"/>
      <c r="C754" s="80"/>
      <c r="D754" s="80"/>
      <c r="E754" s="80"/>
      <c r="F754" s="80"/>
      <c r="G754" s="81" t="s">
        <v>21</v>
      </c>
      <c r="H754" s="81"/>
      <c r="I754" s="9">
        <v>3598.5</v>
      </c>
      <c r="J754" s="9"/>
      <c r="K754" s="10"/>
    </row>
    <row r="755" spans="1:11" ht="42" x14ac:dyDescent="0.2">
      <c r="A755" s="79"/>
      <c r="B755" s="80"/>
      <c r="C755" s="80"/>
      <c r="D755" s="80"/>
      <c r="E755" s="80" t="s">
        <v>621</v>
      </c>
      <c r="F755" s="80" t="s">
        <v>622</v>
      </c>
      <c r="G755" s="6" t="s">
        <v>64</v>
      </c>
      <c r="H755" s="6" t="s">
        <v>65</v>
      </c>
      <c r="I755" s="7">
        <v>4765.5</v>
      </c>
      <c r="J755" s="7">
        <v>4765.5</v>
      </c>
      <c r="K755" s="8"/>
    </row>
    <row r="756" spans="1:11" x14ac:dyDescent="0.2">
      <c r="A756" s="79"/>
      <c r="B756" s="80"/>
      <c r="C756" s="80"/>
      <c r="D756" s="80"/>
      <c r="E756" s="80"/>
      <c r="F756" s="80"/>
      <c r="G756" s="81" t="s">
        <v>21</v>
      </c>
      <c r="H756" s="81"/>
      <c r="I756" s="9">
        <v>4765.5</v>
      </c>
      <c r="J756" s="9">
        <v>4765.5</v>
      </c>
      <c r="K756" s="10"/>
    </row>
    <row r="757" spans="1:11" ht="42" x14ac:dyDescent="0.2">
      <c r="A757" s="79"/>
      <c r="B757" s="80"/>
      <c r="C757" s="80"/>
      <c r="D757" s="80"/>
      <c r="E757" s="80" t="s">
        <v>623</v>
      </c>
      <c r="F757" s="80" t="s">
        <v>624</v>
      </c>
      <c r="G757" s="6" t="s">
        <v>64</v>
      </c>
      <c r="H757" s="6" t="s">
        <v>65</v>
      </c>
      <c r="I757" s="7">
        <v>223.99</v>
      </c>
      <c r="J757" s="7"/>
      <c r="K757" s="8"/>
    </row>
    <row r="758" spans="1:11" x14ac:dyDescent="0.2">
      <c r="A758" s="79"/>
      <c r="B758" s="80"/>
      <c r="C758" s="80"/>
      <c r="D758" s="80"/>
      <c r="E758" s="80"/>
      <c r="F758" s="80"/>
      <c r="G758" s="81" t="s">
        <v>21</v>
      </c>
      <c r="H758" s="81"/>
      <c r="I758" s="9">
        <v>223.99</v>
      </c>
      <c r="J758" s="9"/>
      <c r="K758" s="10"/>
    </row>
    <row r="759" spans="1:11" ht="42" x14ac:dyDescent="0.2">
      <c r="A759" s="79"/>
      <c r="B759" s="80"/>
      <c r="C759" s="80"/>
      <c r="D759" s="80"/>
      <c r="E759" s="80" t="s">
        <v>625</v>
      </c>
      <c r="F759" s="80" t="s">
        <v>626</v>
      </c>
      <c r="G759" s="6" t="s">
        <v>64</v>
      </c>
      <c r="H759" s="6" t="s">
        <v>65</v>
      </c>
      <c r="I759" s="7">
        <v>4313.38</v>
      </c>
      <c r="J759" s="7"/>
      <c r="K759" s="8"/>
    </row>
    <row r="760" spans="1:11" x14ac:dyDescent="0.2">
      <c r="A760" s="79"/>
      <c r="B760" s="80"/>
      <c r="C760" s="80"/>
      <c r="D760" s="80"/>
      <c r="E760" s="80"/>
      <c r="F760" s="80"/>
      <c r="G760" s="81" t="s">
        <v>21</v>
      </c>
      <c r="H760" s="81"/>
      <c r="I760" s="9">
        <v>4313.38</v>
      </c>
      <c r="J760" s="9"/>
      <c r="K760" s="10"/>
    </row>
    <row r="761" spans="1:11" x14ac:dyDescent="0.2">
      <c r="A761" s="79"/>
      <c r="B761" s="80"/>
      <c r="C761" s="80"/>
      <c r="D761" s="80"/>
      <c r="E761" s="81" t="s">
        <v>21</v>
      </c>
      <c r="F761" s="81"/>
      <c r="G761" s="81" t="s">
        <v>28</v>
      </c>
      <c r="H761" s="81"/>
      <c r="I761" s="9">
        <v>172576.74</v>
      </c>
      <c r="J761" s="9">
        <v>174455.25</v>
      </c>
      <c r="K761" s="10">
        <v>56514.1</v>
      </c>
    </row>
    <row r="762" spans="1:11" ht="52.5" x14ac:dyDescent="0.2">
      <c r="A762" s="79"/>
      <c r="B762" s="80"/>
      <c r="C762" s="80" t="s">
        <v>134</v>
      </c>
      <c r="D762" s="80" t="s">
        <v>135</v>
      </c>
      <c r="E762" s="80" t="s">
        <v>327</v>
      </c>
      <c r="F762" s="80" t="s">
        <v>328</v>
      </c>
      <c r="G762" s="6" t="s">
        <v>140</v>
      </c>
      <c r="H762" s="6" t="s">
        <v>141</v>
      </c>
      <c r="I762" s="7">
        <v>21000</v>
      </c>
      <c r="J762" s="7"/>
      <c r="K762" s="8"/>
    </row>
    <row r="763" spans="1:11" x14ac:dyDescent="0.2">
      <c r="A763" s="79"/>
      <c r="B763" s="80"/>
      <c r="C763" s="80"/>
      <c r="D763" s="80"/>
      <c r="E763" s="80"/>
      <c r="F763" s="80"/>
      <c r="G763" s="81" t="s">
        <v>21</v>
      </c>
      <c r="H763" s="81"/>
      <c r="I763" s="9">
        <v>21000</v>
      </c>
      <c r="J763" s="9"/>
      <c r="K763" s="10"/>
    </row>
    <row r="764" spans="1:11" x14ac:dyDescent="0.2">
      <c r="A764" s="79"/>
      <c r="B764" s="80"/>
      <c r="C764" s="80"/>
      <c r="D764" s="80"/>
      <c r="E764" s="81" t="s">
        <v>21</v>
      </c>
      <c r="F764" s="81"/>
      <c r="G764" s="81" t="s">
        <v>28</v>
      </c>
      <c r="H764" s="81"/>
      <c r="I764" s="9">
        <v>21000</v>
      </c>
      <c r="J764" s="9"/>
      <c r="K764" s="10"/>
    </row>
    <row r="765" spans="1:11" x14ac:dyDescent="0.2">
      <c r="A765" s="79"/>
      <c r="B765" s="80"/>
      <c r="C765" s="81" t="s">
        <v>21</v>
      </c>
      <c r="D765" s="81"/>
      <c r="E765" s="81" t="s">
        <v>28</v>
      </c>
      <c r="F765" s="81"/>
      <c r="G765" s="81" t="s">
        <v>28</v>
      </c>
      <c r="H765" s="81"/>
      <c r="I765" s="9">
        <v>193576.74</v>
      </c>
      <c r="J765" s="9">
        <v>174455.25</v>
      </c>
      <c r="K765" s="10">
        <v>56514.1</v>
      </c>
    </row>
    <row r="766" spans="1:11" ht="42" x14ac:dyDescent="0.2">
      <c r="A766" s="79" t="s">
        <v>331</v>
      </c>
      <c r="B766" s="80" t="s">
        <v>332</v>
      </c>
      <c r="C766" s="80" t="s">
        <v>333</v>
      </c>
      <c r="D766" s="80" t="s">
        <v>334</v>
      </c>
      <c r="E766" s="80" t="s">
        <v>315</v>
      </c>
      <c r="F766" s="80" t="s">
        <v>316</v>
      </c>
      <c r="G766" s="6" t="s">
        <v>19</v>
      </c>
      <c r="H766" s="6" t="s">
        <v>20</v>
      </c>
      <c r="I766" s="7">
        <v>33290</v>
      </c>
      <c r="J766" s="7">
        <v>16642.439999999999</v>
      </c>
      <c r="K766" s="8"/>
    </row>
    <row r="767" spans="1:11" x14ac:dyDescent="0.2">
      <c r="A767" s="79"/>
      <c r="B767" s="80"/>
      <c r="C767" s="80"/>
      <c r="D767" s="80"/>
      <c r="E767" s="80"/>
      <c r="F767" s="80"/>
      <c r="G767" s="81" t="s">
        <v>21</v>
      </c>
      <c r="H767" s="81"/>
      <c r="I767" s="9">
        <v>33290</v>
      </c>
      <c r="J767" s="9">
        <v>16642.439999999999</v>
      </c>
      <c r="K767" s="10"/>
    </row>
    <row r="768" spans="1:11" ht="73.5" x14ac:dyDescent="0.2">
      <c r="A768" s="79"/>
      <c r="B768" s="80"/>
      <c r="C768" s="80"/>
      <c r="D768" s="80"/>
      <c r="E768" s="80" t="s">
        <v>53</v>
      </c>
      <c r="F768" s="80" t="s">
        <v>54</v>
      </c>
      <c r="G768" s="6" t="s">
        <v>24</v>
      </c>
      <c r="H768" s="6" t="s">
        <v>25</v>
      </c>
      <c r="I768" s="7">
        <v>0</v>
      </c>
      <c r="J768" s="7">
        <v>0</v>
      </c>
      <c r="K768" s="8">
        <v>74.47</v>
      </c>
    </row>
    <row r="769" spans="1:11" x14ac:dyDescent="0.2">
      <c r="A769" s="79"/>
      <c r="B769" s="80"/>
      <c r="C769" s="80"/>
      <c r="D769" s="80"/>
      <c r="E769" s="80"/>
      <c r="F769" s="80"/>
      <c r="G769" s="81" t="s">
        <v>21</v>
      </c>
      <c r="H769" s="81"/>
      <c r="I769" s="9">
        <v>0</v>
      </c>
      <c r="J769" s="9">
        <v>0</v>
      </c>
      <c r="K769" s="10">
        <v>74.47</v>
      </c>
    </row>
    <row r="770" spans="1:11" ht="21" x14ac:dyDescent="0.2">
      <c r="A770" s="79"/>
      <c r="B770" s="80"/>
      <c r="C770" s="80"/>
      <c r="D770" s="80"/>
      <c r="E770" s="6" t="s">
        <v>331</v>
      </c>
      <c r="F770" s="6" t="s">
        <v>332</v>
      </c>
      <c r="G770" s="81" t="s">
        <v>21</v>
      </c>
      <c r="H770" s="81"/>
      <c r="I770" s="9">
        <v>0</v>
      </c>
      <c r="J770" s="9"/>
      <c r="K770" s="10"/>
    </row>
    <row r="771" spans="1:11" ht="42" x14ac:dyDescent="0.2">
      <c r="A771" s="79"/>
      <c r="B771" s="80"/>
      <c r="C771" s="80"/>
      <c r="D771" s="80"/>
      <c r="E771" s="80" t="s">
        <v>627</v>
      </c>
      <c r="F771" s="80" t="s">
        <v>628</v>
      </c>
      <c r="G771" s="6" t="s">
        <v>64</v>
      </c>
      <c r="H771" s="6" t="s">
        <v>65</v>
      </c>
      <c r="I771" s="7">
        <v>4647.72</v>
      </c>
      <c r="J771" s="7">
        <v>4647.45</v>
      </c>
      <c r="K771" s="8"/>
    </row>
    <row r="772" spans="1:11" x14ac:dyDescent="0.2">
      <c r="A772" s="79"/>
      <c r="B772" s="80"/>
      <c r="C772" s="80"/>
      <c r="D772" s="80"/>
      <c r="E772" s="80"/>
      <c r="F772" s="80"/>
      <c r="G772" s="81" t="s">
        <v>21</v>
      </c>
      <c r="H772" s="81"/>
      <c r="I772" s="9">
        <v>4647.72</v>
      </c>
      <c r="J772" s="9">
        <v>4647.45</v>
      </c>
      <c r="K772" s="10"/>
    </row>
    <row r="773" spans="1:11" ht="84" x14ac:dyDescent="0.2">
      <c r="A773" s="79"/>
      <c r="B773" s="80"/>
      <c r="C773" s="80"/>
      <c r="D773" s="80"/>
      <c r="E773" s="6" t="s">
        <v>94</v>
      </c>
      <c r="F773" s="6" t="s">
        <v>95</v>
      </c>
      <c r="G773" s="81" t="s">
        <v>21</v>
      </c>
      <c r="H773" s="81"/>
      <c r="I773" s="9">
        <v>0</v>
      </c>
      <c r="J773" s="9"/>
      <c r="K773" s="10"/>
    </row>
    <row r="774" spans="1:11" ht="42" x14ac:dyDescent="0.2">
      <c r="A774" s="79"/>
      <c r="B774" s="80"/>
      <c r="C774" s="80"/>
      <c r="D774" s="80"/>
      <c r="E774" s="80" t="s">
        <v>43</v>
      </c>
      <c r="F774" s="80" t="s">
        <v>44</v>
      </c>
      <c r="G774" s="6" t="s">
        <v>19</v>
      </c>
      <c r="H774" s="6" t="s">
        <v>20</v>
      </c>
      <c r="I774" s="7">
        <v>110000</v>
      </c>
      <c r="J774" s="7">
        <v>53016.83</v>
      </c>
      <c r="K774" s="8"/>
    </row>
    <row r="775" spans="1:11" x14ac:dyDescent="0.2">
      <c r="A775" s="79"/>
      <c r="B775" s="80"/>
      <c r="C775" s="80"/>
      <c r="D775" s="80"/>
      <c r="E775" s="80"/>
      <c r="F775" s="80"/>
      <c r="G775" s="81" t="s">
        <v>21</v>
      </c>
      <c r="H775" s="81"/>
      <c r="I775" s="9">
        <v>110000</v>
      </c>
      <c r="J775" s="9">
        <v>53016.83</v>
      </c>
      <c r="K775" s="10"/>
    </row>
    <row r="776" spans="1:11" ht="42" x14ac:dyDescent="0.2">
      <c r="A776" s="79"/>
      <c r="B776" s="80"/>
      <c r="C776" s="80"/>
      <c r="D776" s="80"/>
      <c r="E776" s="6" t="s">
        <v>59</v>
      </c>
      <c r="F776" s="6" t="s">
        <v>60</v>
      </c>
      <c r="G776" s="81" t="s">
        <v>21</v>
      </c>
      <c r="H776" s="81"/>
      <c r="I776" s="9">
        <v>0</v>
      </c>
      <c r="J776" s="9"/>
      <c r="K776" s="10"/>
    </row>
    <row r="777" spans="1:11" ht="42" x14ac:dyDescent="0.2">
      <c r="A777" s="79"/>
      <c r="B777" s="80"/>
      <c r="C777" s="80"/>
      <c r="D777" s="80"/>
      <c r="E777" s="6" t="s">
        <v>335</v>
      </c>
      <c r="F777" s="6" t="s">
        <v>336</v>
      </c>
      <c r="G777" s="81" t="s">
        <v>21</v>
      </c>
      <c r="H777" s="81"/>
      <c r="I777" s="9">
        <v>0</v>
      </c>
      <c r="J777" s="9"/>
      <c r="K777" s="10"/>
    </row>
    <row r="778" spans="1:11" ht="73.5" x14ac:dyDescent="0.2">
      <c r="A778" s="79"/>
      <c r="B778" s="80"/>
      <c r="C778" s="80"/>
      <c r="D778" s="80"/>
      <c r="E778" s="80" t="s">
        <v>337</v>
      </c>
      <c r="F778" s="80" t="s">
        <v>338</v>
      </c>
      <c r="G778" s="6" t="s">
        <v>24</v>
      </c>
      <c r="H778" s="6" t="s">
        <v>25</v>
      </c>
      <c r="I778" s="7">
        <v>0</v>
      </c>
      <c r="J778" s="7">
        <v>19295.95</v>
      </c>
      <c r="K778" s="8"/>
    </row>
    <row r="779" spans="1:11" x14ac:dyDescent="0.2">
      <c r="A779" s="79"/>
      <c r="B779" s="80"/>
      <c r="C779" s="80"/>
      <c r="D779" s="80"/>
      <c r="E779" s="80"/>
      <c r="F779" s="80"/>
      <c r="G779" s="81" t="s">
        <v>21</v>
      </c>
      <c r="H779" s="81"/>
      <c r="I779" s="9">
        <v>0</v>
      </c>
      <c r="J779" s="9">
        <v>19295.95</v>
      </c>
      <c r="K779" s="10"/>
    </row>
    <row r="780" spans="1:11" ht="73.5" x14ac:dyDescent="0.2">
      <c r="A780" s="79"/>
      <c r="B780" s="80"/>
      <c r="C780" s="80"/>
      <c r="D780" s="80"/>
      <c r="E780" s="80" t="s">
        <v>629</v>
      </c>
      <c r="F780" s="80" t="s">
        <v>630</v>
      </c>
      <c r="G780" s="6" t="s">
        <v>24</v>
      </c>
      <c r="H780" s="6" t="s">
        <v>25</v>
      </c>
      <c r="I780" s="7">
        <v>0</v>
      </c>
      <c r="J780" s="7">
        <v>0</v>
      </c>
      <c r="K780" s="8">
        <v>130</v>
      </c>
    </row>
    <row r="781" spans="1:11" x14ac:dyDescent="0.2">
      <c r="A781" s="79"/>
      <c r="B781" s="80"/>
      <c r="C781" s="80"/>
      <c r="D781" s="80"/>
      <c r="E781" s="80"/>
      <c r="F781" s="80"/>
      <c r="G781" s="81" t="s">
        <v>21</v>
      </c>
      <c r="H781" s="81"/>
      <c r="I781" s="9">
        <v>0</v>
      </c>
      <c r="J781" s="9">
        <v>0</v>
      </c>
      <c r="K781" s="10">
        <v>130</v>
      </c>
    </row>
    <row r="782" spans="1:11" ht="73.5" x14ac:dyDescent="0.2">
      <c r="A782" s="79"/>
      <c r="B782" s="80"/>
      <c r="C782" s="80"/>
      <c r="D782" s="80"/>
      <c r="E782" s="80" t="s">
        <v>168</v>
      </c>
      <c r="F782" s="80" t="s">
        <v>169</v>
      </c>
      <c r="G782" s="6" t="s">
        <v>24</v>
      </c>
      <c r="H782" s="6" t="s">
        <v>25</v>
      </c>
      <c r="I782" s="7">
        <v>0</v>
      </c>
      <c r="J782" s="7">
        <v>0</v>
      </c>
      <c r="K782" s="8">
        <v>54.42</v>
      </c>
    </row>
    <row r="783" spans="1:11" x14ac:dyDescent="0.2">
      <c r="A783" s="79"/>
      <c r="B783" s="80"/>
      <c r="C783" s="80"/>
      <c r="D783" s="80"/>
      <c r="E783" s="80"/>
      <c r="F783" s="80"/>
      <c r="G783" s="81" t="s">
        <v>21</v>
      </c>
      <c r="H783" s="81"/>
      <c r="I783" s="9">
        <v>0</v>
      </c>
      <c r="J783" s="9">
        <v>0</v>
      </c>
      <c r="K783" s="10">
        <v>54.42</v>
      </c>
    </row>
    <row r="784" spans="1:11" ht="63" x14ac:dyDescent="0.2">
      <c r="A784" s="79"/>
      <c r="B784" s="80"/>
      <c r="C784" s="80"/>
      <c r="D784" s="80"/>
      <c r="E784" s="80" t="s">
        <v>339</v>
      </c>
      <c r="F784" s="80" t="s">
        <v>340</v>
      </c>
      <c r="G784" s="6" t="s">
        <v>55</v>
      </c>
      <c r="H784" s="6" t="s">
        <v>56</v>
      </c>
      <c r="I784" s="7">
        <v>8000</v>
      </c>
      <c r="J784" s="7">
        <v>7761.94</v>
      </c>
      <c r="K784" s="8">
        <v>4669.3999999999996</v>
      </c>
    </row>
    <row r="785" spans="1:11" x14ac:dyDescent="0.2">
      <c r="A785" s="79"/>
      <c r="B785" s="80"/>
      <c r="C785" s="80"/>
      <c r="D785" s="80"/>
      <c r="E785" s="80"/>
      <c r="F785" s="80"/>
      <c r="G785" s="81" t="s">
        <v>21</v>
      </c>
      <c r="H785" s="81"/>
      <c r="I785" s="9">
        <v>8000</v>
      </c>
      <c r="J785" s="9">
        <v>7761.94</v>
      </c>
      <c r="K785" s="10">
        <v>4669.3999999999996</v>
      </c>
    </row>
    <row r="786" spans="1:11" ht="73.5" x14ac:dyDescent="0.2">
      <c r="A786" s="79"/>
      <c r="B786" s="80"/>
      <c r="C786" s="80"/>
      <c r="D786" s="80"/>
      <c r="E786" s="80" t="s">
        <v>220</v>
      </c>
      <c r="F786" s="80" t="s">
        <v>221</v>
      </c>
      <c r="G786" s="6" t="s">
        <v>24</v>
      </c>
      <c r="H786" s="6" t="s">
        <v>25</v>
      </c>
      <c r="I786" s="7">
        <v>5000</v>
      </c>
      <c r="J786" s="7">
        <v>128.88999999999999</v>
      </c>
      <c r="K786" s="8"/>
    </row>
    <row r="787" spans="1:11" x14ac:dyDescent="0.2">
      <c r="A787" s="79"/>
      <c r="B787" s="80"/>
      <c r="C787" s="80"/>
      <c r="D787" s="80"/>
      <c r="E787" s="80"/>
      <c r="F787" s="80"/>
      <c r="G787" s="81" t="s">
        <v>21</v>
      </c>
      <c r="H787" s="81"/>
      <c r="I787" s="9">
        <v>5000</v>
      </c>
      <c r="J787" s="9">
        <v>128.88999999999999</v>
      </c>
      <c r="K787" s="10"/>
    </row>
    <row r="788" spans="1:11" ht="73.5" x14ac:dyDescent="0.2">
      <c r="A788" s="79"/>
      <c r="B788" s="80"/>
      <c r="C788" s="80"/>
      <c r="D788" s="80"/>
      <c r="E788" s="80" t="s">
        <v>341</v>
      </c>
      <c r="F788" s="80" t="s">
        <v>342</v>
      </c>
      <c r="G788" s="6" t="s">
        <v>24</v>
      </c>
      <c r="H788" s="6" t="s">
        <v>25</v>
      </c>
      <c r="I788" s="7">
        <v>0</v>
      </c>
      <c r="J788" s="7">
        <v>2600</v>
      </c>
      <c r="K788" s="8">
        <v>2470</v>
      </c>
    </row>
    <row r="789" spans="1:11" x14ac:dyDescent="0.2">
      <c r="A789" s="79"/>
      <c r="B789" s="80"/>
      <c r="C789" s="80"/>
      <c r="D789" s="80"/>
      <c r="E789" s="80"/>
      <c r="F789" s="80"/>
      <c r="G789" s="81" t="s">
        <v>21</v>
      </c>
      <c r="H789" s="81"/>
      <c r="I789" s="9">
        <v>0</v>
      </c>
      <c r="J789" s="9">
        <v>2600</v>
      </c>
      <c r="K789" s="10">
        <v>2470</v>
      </c>
    </row>
    <row r="790" spans="1:11" x14ac:dyDescent="0.2">
      <c r="A790" s="79"/>
      <c r="B790" s="80"/>
      <c r="C790" s="80"/>
      <c r="D790" s="80"/>
      <c r="E790" s="81" t="s">
        <v>21</v>
      </c>
      <c r="F790" s="81"/>
      <c r="G790" s="81" t="s">
        <v>28</v>
      </c>
      <c r="H790" s="81"/>
      <c r="I790" s="9">
        <v>160937.72</v>
      </c>
      <c r="J790" s="9">
        <v>104093.5</v>
      </c>
      <c r="K790" s="10">
        <v>7398.29</v>
      </c>
    </row>
    <row r="791" spans="1:11" ht="52.5" x14ac:dyDescent="0.2">
      <c r="A791" s="79"/>
      <c r="B791" s="80"/>
      <c r="C791" s="80" t="s">
        <v>134</v>
      </c>
      <c r="D791" s="80" t="s">
        <v>135</v>
      </c>
      <c r="E791" s="80" t="s">
        <v>53</v>
      </c>
      <c r="F791" s="80" t="s">
        <v>54</v>
      </c>
      <c r="G791" s="6" t="s">
        <v>140</v>
      </c>
      <c r="H791" s="6" t="s">
        <v>141</v>
      </c>
      <c r="I791" s="7">
        <v>0</v>
      </c>
      <c r="J791" s="7">
        <v>4000</v>
      </c>
      <c r="K791" s="8"/>
    </row>
    <row r="792" spans="1:11" x14ac:dyDescent="0.2">
      <c r="A792" s="79"/>
      <c r="B792" s="80"/>
      <c r="C792" s="80"/>
      <c r="D792" s="80"/>
      <c r="E792" s="80"/>
      <c r="F792" s="80"/>
      <c r="G792" s="81" t="s">
        <v>21</v>
      </c>
      <c r="H792" s="81"/>
      <c r="I792" s="9">
        <v>0</v>
      </c>
      <c r="J792" s="9">
        <v>4000</v>
      </c>
      <c r="K792" s="10"/>
    </row>
    <row r="793" spans="1:11" ht="52.5" x14ac:dyDescent="0.2">
      <c r="A793" s="79"/>
      <c r="B793" s="80"/>
      <c r="C793" s="80"/>
      <c r="D793" s="80"/>
      <c r="E793" s="80" t="s">
        <v>331</v>
      </c>
      <c r="F793" s="80" t="s">
        <v>332</v>
      </c>
      <c r="G793" s="6" t="s">
        <v>140</v>
      </c>
      <c r="H793" s="6" t="s">
        <v>141</v>
      </c>
      <c r="I793" s="7">
        <v>16100</v>
      </c>
      <c r="J793" s="7"/>
      <c r="K793" s="8"/>
    </row>
    <row r="794" spans="1:11" x14ac:dyDescent="0.2">
      <c r="A794" s="79"/>
      <c r="B794" s="80"/>
      <c r="C794" s="80"/>
      <c r="D794" s="80"/>
      <c r="E794" s="80"/>
      <c r="F794" s="80"/>
      <c r="G794" s="81" t="s">
        <v>21</v>
      </c>
      <c r="H794" s="81"/>
      <c r="I794" s="9">
        <v>16100</v>
      </c>
      <c r="J794" s="9"/>
      <c r="K794" s="10"/>
    </row>
    <row r="795" spans="1:11" x14ac:dyDescent="0.2">
      <c r="A795" s="79"/>
      <c r="B795" s="80"/>
      <c r="C795" s="80"/>
      <c r="D795" s="80"/>
      <c r="E795" s="81" t="s">
        <v>21</v>
      </c>
      <c r="F795" s="81"/>
      <c r="G795" s="81" t="s">
        <v>28</v>
      </c>
      <c r="H795" s="81"/>
      <c r="I795" s="9">
        <v>16100</v>
      </c>
      <c r="J795" s="9">
        <v>4000</v>
      </c>
      <c r="K795" s="10"/>
    </row>
    <row r="796" spans="1:11" x14ac:dyDescent="0.2">
      <c r="A796" s="79"/>
      <c r="B796" s="80"/>
      <c r="C796" s="81" t="s">
        <v>21</v>
      </c>
      <c r="D796" s="81"/>
      <c r="E796" s="81" t="s">
        <v>28</v>
      </c>
      <c r="F796" s="81"/>
      <c r="G796" s="81" t="s">
        <v>28</v>
      </c>
      <c r="H796" s="81"/>
      <c r="I796" s="9">
        <v>177037.72</v>
      </c>
      <c r="J796" s="9">
        <v>108093.5</v>
      </c>
      <c r="K796" s="10">
        <v>7398.29</v>
      </c>
    </row>
    <row r="797" spans="1:11" x14ac:dyDescent="0.2">
      <c r="A797" s="82" t="s">
        <v>21</v>
      </c>
      <c r="B797" s="82"/>
      <c r="C797" s="83" t="s">
        <v>28</v>
      </c>
      <c r="D797" s="83"/>
      <c r="E797" s="83" t="s">
        <v>28</v>
      </c>
      <c r="F797" s="83"/>
      <c r="G797" s="83" t="s">
        <v>28</v>
      </c>
      <c r="H797" s="83"/>
      <c r="I797" s="11">
        <v>4686336.3099999698</v>
      </c>
      <c r="J797" s="11">
        <v>17943736.5</v>
      </c>
      <c r="K797" s="12">
        <v>16536567.380000001</v>
      </c>
    </row>
  </sheetData>
  <mergeCells count="1290">
    <mergeCell ref="C791:C795"/>
    <mergeCell ref="D791:D795"/>
    <mergeCell ref="E791:E792"/>
    <mergeCell ref="F791:F792"/>
    <mergeCell ref="G792:H792"/>
    <mergeCell ref="E793:E794"/>
    <mergeCell ref="F793:F794"/>
    <mergeCell ref="G794:H794"/>
    <mergeCell ref="E795:F795"/>
    <mergeCell ref="G795:H795"/>
    <mergeCell ref="C796:D796"/>
    <mergeCell ref="E796:F796"/>
    <mergeCell ref="G796:H796"/>
    <mergeCell ref="A797:B797"/>
    <mergeCell ref="C797:D797"/>
    <mergeCell ref="E797:F797"/>
    <mergeCell ref="G797:H797"/>
    <mergeCell ref="G779:H779"/>
    <mergeCell ref="E780:E781"/>
    <mergeCell ref="F780:F781"/>
    <mergeCell ref="G781:H781"/>
    <mergeCell ref="E782:E783"/>
    <mergeCell ref="F782:F783"/>
    <mergeCell ref="G783:H783"/>
    <mergeCell ref="E784:E785"/>
    <mergeCell ref="F784:F785"/>
    <mergeCell ref="G785:H785"/>
    <mergeCell ref="E786:E787"/>
    <mergeCell ref="F786:F787"/>
    <mergeCell ref="G787:H787"/>
    <mergeCell ref="E788:E789"/>
    <mergeCell ref="F788:F789"/>
    <mergeCell ref="G789:H789"/>
    <mergeCell ref="E790:F790"/>
    <mergeCell ref="G790:H790"/>
    <mergeCell ref="C762:C764"/>
    <mergeCell ref="D762:D764"/>
    <mergeCell ref="E762:E763"/>
    <mergeCell ref="F762:F763"/>
    <mergeCell ref="G763:H763"/>
    <mergeCell ref="E764:F764"/>
    <mergeCell ref="G764:H764"/>
    <mergeCell ref="C765:D765"/>
    <mergeCell ref="E765:F765"/>
    <mergeCell ref="G765:H765"/>
    <mergeCell ref="A766:A796"/>
    <mergeCell ref="B766:B796"/>
    <mergeCell ref="C766:C790"/>
    <mergeCell ref="D766:D790"/>
    <mergeCell ref="E766:E767"/>
    <mergeCell ref="F766:F767"/>
    <mergeCell ref="G767:H767"/>
    <mergeCell ref="E768:E769"/>
    <mergeCell ref="F768:F769"/>
    <mergeCell ref="G769:H769"/>
    <mergeCell ref="G770:H770"/>
    <mergeCell ref="E771:E772"/>
    <mergeCell ref="F771:F772"/>
    <mergeCell ref="G772:H772"/>
    <mergeCell ref="G773:H773"/>
    <mergeCell ref="E774:E775"/>
    <mergeCell ref="F774:F775"/>
    <mergeCell ref="G775:H775"/>
    <mergeCell ref="G776:H776"/>
    <mergeCell ref="G777:H777"/>
    <mergeCell ref="E778:E779"/>
    <mergeCell ref="F778:F779"/>
    <mergeCell ref="E751:E752"/>
    <mergeCell ref="F751:F752"/>
    <mergeCell ref="G752:H752"/>
    <mergeCell ref="E753:E754"/>
    <mergeCell ref="F753:F754"/>
    <mergeCell ref="G754:H754"/>
    <mergeCell ref="E755:E756"/>
    <mergeCell ref="F755:F756"/>
    <mergeCell ref="G756:H756"/>
    <mergeCell ref="E757:E758"/>
    <mergeCell ref="F757:F758"/>
    <mergeCell ref="G758:H758"/>
    <mergeCell ref="E759:E760"/>
    <mergeCell ref="F759:F760"/>
    <mergeCell ref="G760:H760"/>
    <mergeCell ref="E761:F761"/>
    <mergeCell ref="G761:H761"/>
    <mergeCell ref="G738:H738"/>
    <mergeCell ref="E739:E740"/>
    <mergeCell ref="F739:F740"/>
    <mergeCell ref="G740:H740"/>
    <mergeCell ref="E741:E742"/>
    <mergeCell ref="F741:F742"/>
    <mergeCell ref="G742:H742"/>
    <mergeCell ref="E743:E744"/>
    <mergeCell ref="F743:F744"/>
    <mergeCell ref="G744:H744"/>
    <mergeCell ref="E745:E746"/>
    <mergeCell ref="F745:F746"/>
    <mergeCell ref="G746:H746"/>
    <mergeCell ref="E747:E748"/>
    <mergeCell ref="F747:F748"/>
    <mergeCell ref="G748:H748"/>
    <mergeCell ref="E749:E750"/>
    <mergeCell ref="F749:F750"/>
    <mergeCell ref="G750:H750"/>
    <mergeCell ref="A719:A765"/>
    <mergeCell ref="B719:B765"/>
    <mergeCell ref="C719:C761"/>
    <mergeCell ref="D719:D761"/>
    <mergeCell ref="E719:E720"/>
    <mergeCell ref="F719:F720"/>
    <mergeCell ref="G720:H720"/>
    <mergeCell ref="E721:E722"/>
    <mergeCell ref="F721:F722"/>
    <mergeCell ref="G722:H722"/>
    <mergeCell ref="E723:E724"/>
    <mergeCell ref="F723:F724"/>
    <mergeCell ref="G724:H724"/>
    <mergeCell ref="E725:E726"/>
    <mergeCell ref="F725:F726"/>
    <mergeCell ref="G726:H726"/>
    <mergeCell ref="E727:E728"/>
    <mergeCell ref="F727:F728"/>
    <mergeCell ref="G728:H728"/>
    <mergeCell ref="E729:E730"/>
    <mergeCell ref="F729:F730"/>
    <mergeCell ref="G730:H730"/>
    <mergeCell ref="E731:E732"/>
    <mergeCell ref="F731:F732"/>
    <mergeCell ref="G732:H732"/>
    <mergeCell ref="E733:E734"/>
    <mergeCell ref="F733:F734"/>
    <mergeCell ref="G734:H734"/>
    <mergeCell ref="E735:E736"/>
    <mergeCell ref="F735:F736"/>
    <mergeCell ref="G736:H736"/>
    <mergeCell ref="G737:H737"/>
    <mergeCell ref="E710:E711"/>
    <mergeCell ref="F710:F711"/>
    <mergeCell ref="G711:H711"/>
    <mergeCell ref="G712:H712"/>
    <mergeCell ref="G713:H713"/>
    <mergeCell ref="E714:F714"/>
    <mergeCell ref="G714:H714"/>
    <mergeCell ref="C715:C717"/>
    <mergeCell ref="D715:D717"/>
    <mergeCell ref="E715:E716"/>
    <mergeCell ref="F715:F716"/>
    <mergeCell ref="G716:H716"/>
    <mergeCell ref="E717:F717"/>
    <mergeCell ref="G717:H717"/>
    <mergeCell ref="C718:D718"/>
    <mergeCell ref="E718:F718"/>
    <mergeCell ref="G718:H718"/>
    <mergeCell ref="G697:H697"/>
    <mergeCell ref="E698:E699"/>
    <mergeCell ref="F698:F699"/>
    <mergeCell ref="G699:H699"/>
    <mergeCell ref="E700:E701"/>
    <mergeCell ref="F700:F701"/>
    <mergeCell ref="G701:H701"/>
    <mergeCell ref="E702:E703"/>
    <mergeCell ref="F702:F703"/>
    <mergeCell ref="G703:H703"/>
    <mergeCell ref="E704:E705"/>
    <mergeCell ref="F704:F705"/>
    <mergeCell ref="G705:H705"/>
    <mergeCell ref="E706:E707"/>
    <mergeCell ref="F706:F707"/>
    <mergeCell ref="G707:H707"/>
    <mergeCell ref="E708:E709"/>
    <mergeCell ref="F708:F709"/>
    <mergeCell ref="G709:H709"/>
    <mergeCell ref="F684:F685"/>
    <mergeCell ref="G685:H685"/>
    <mergeCell ref="E686:E687"/>
    <mergeCell ref="F686:F687"/>
    <mergeCell ref="G687:H687"/>
    <mergeCell ref="E688:E689"/>
    <mergeCell ref="F688:F689"/>
    <mergeCell ref="G689:H689"/>
    <mergeCell ref="G690:H690"/>
    <mergeCell ref="E691:E692"/>
    <mergeCell ref="F691:F692"/>
    <mergeCell ref="G692:H692"/>
    <mergeCell ref="E693:E694"/>
    <mergeCell ref="F693:F694"/>
    <mergeCell ref="G694:H694"/>
    <mergeCell ref="E695:E696"/>
    <mergeCell ref="F695:F696"/>
    <mergeCell ref="G696:H696"/>
    <mergeCell ref="C668:C674"/>
    <mergeCell ref="D668:D674"/>
    <mergeCell ref="G668:H668"/>
    <mergeCell ref="E669:E670"/>
    <mergeCell ref="F669:F670"/>
    <mergeCell ref="G670:H670"/>
    <mergeCell ref="E671:E672"/>
    <mergeCell ref="F671:F672"/>
    <mergeCell ref="G672:H672"/>
    <mergeCell ref="G673:H673"/>
    <mergeCell ref="E674:F674"/>
    <mergeCell ref="G674:H674"/>
    <mergeCell ref="C675:D675"/>
    <mergeCell ref="E675:F675"/>
    <mergeCell ref="G675:H675"/>
    <mergeCell ref="A676:A718"/>
    <mergeCell ref="B676:B718"/>
    <mergeCell ref="C676:C714"/>
    <mergeCell ref="D676:D714"/>
    <mergeCell ref="E676:E677"/>
    <mergeCell ref="F676:F677"/>
    <mergeCell ref="G677:H677"/>
    <mergeCell ref="E678:E679"/>
    <mergeCell ref="F678:F679"/>
    <mergeCell ref="G679:H679"/>
    <mergeCell ref="E680:E681"/>
    <mergeCell ref="F680:F681"/>
    <mergeCell ref="G681:H681"/>
    <mergeCell ref="E682:E683"/>
    <mergeCell ref="F682:F683"/>
    <mergeCell ref="G683:H683"/>
    <mergeCell ref="E684:E685"/>
    <mergeCell ref="E652:E653"/>
    <mergeCell ref="F652:F653"/>
    <mergeCell ref="G653:H653"/>
    <mergeCell ref="G654:H654"/>
    <mergeCell ref="E655:E656"/>
    <mergeCell ref="F655:F656"/>
    <mergeCell ref="G656:H656"/>
    <mergeCell ref="E657:F657"/>
    <mergeCell ref="G657:H657"/>
    <mergeCell ref="C658:C667"/>
    <mergeCell ref="D658:D667"/>
    <mergeCell ref="E658:E659"/>
    <mergeCell ref="F658:F659"/>
    <mergeCell ref="G659:H659"/>
    <mergeCell ref="G660:H660"/>
    <mergeCell ref="E661:E662"/>
    <mergeCell ref="F661:F662"/>
    <mergeCell ref="G662:H662"/>
    <mergeCell ref="E663:E664"/>
    <mergeCell ref="F663:F664"/>
    <mergeCell ref="G664:H664"/>
    <mergeCell ref="E665:E666"/>
    <mergeCell ref="F665:F666"/>
    <mergeCell ref="G666:H666"/>
    <mergeCell ref="E667:F667"/>
    <mergeCell ref="G667:H667"/>
    <mergeCell ref="G639:H639"/>
    <mergeCell ref="E640:E641"/>
    <mergeCell ref="F640:F641"/>
    <mergeCell ref="G641:H641"/>
    <mergeCell ref="E642:E643"/>
    <mergeCell ref="F642:F643"/>
    <mergeCell ref="G643:H643"/>
    <mergeCell ref="E644:E645"/>
    <mergeCell ref="F644:F645"/>
    <mergeCell ref="G645:H645"/>
    <mergeCell ref="E646:E647"/>
    <mergeCell ref="F646:F647"/>
    <mergeCell ref="G647:H647"/>
    <mergeCell ref="E648:E649"/>
    <mergeCell ref="F648:F649"/>
    <mergeCell ref="G649:H649"/>
    <mergeCell ref="E650:E651"/>
    <mergeCell ref="F650:F651"/>
    <mergeCell ref="G651:H651"/>
    <mergeCell ref="C623:D623"/>
    <mergeCell ref="E623:F623"/>
    <mergeCell ref="G623:H623"/>
    <mergeCell ref="A624:A675"/>
    <mergeCell ref="B624:B675"/>
    <mergeCell ref="C624:C637"/>
    <mergeCell ref="D624:D637"/>
    <mergeCell ref="E624:E625"/>
    <mergeCell ref="F624:F625"/>
    <mergeCell ref="G625:H625"/>
    <mergeCell ref="G626:H626"/>
    <mergeCell ref="E627:E628"/>
    <mergeCell ref="F627:F628"/>
    <mergeCell ref="G628:H628"/>
    <mergeCell ref="E629:E630"/>
    <mergeCell ref="F629:F630"/>
    <mergeCell ref="G630:H630"/>
    <mergeCell ref="E631:E632"/>
    <mergeCell ref="F631:F632"/>
    <mergeCell ref="G632:H632"/>
    <mergeCell ref="E633:E634"/>
    <mergeCell ref="F633:F634"/>
    <mergeCell ref="G634:H634"/>
    <mergeCell ref="E635:E636"/>
    <mergeCell ref="F635:F636"/>
    <mergeCell ref="G636:H636"/>
    <mergeCell ref="E637:F637"/>
    <mergeCell ref="G637:H637"/>
    <mergeCell ref="C638:C657"/>
    <mergeCell ref="D638:D657"/>
    <mergeCell ref="E638:E639"/>
    <mergeCell ref="F638:F639"/>
    <mergeCell ref="C608:C622"/>
    <mergeCell ref="D608:D622"/>
    <mergeCell ref="E608:E609"/>
    <mergeCell ref="F608:F609"/>
    <mergeCell ref="G609:H609"/>
    <mergeCell ref="E610:E611"/>
    <mergeCell ref="F610:F611"/>
    <mergeCell ref="G611:H611"/>
    <mergeCell ref="E612:E613"/>
    <mergeCell ref="F612:F613"/>
    <mergeCell ref="G613:H613"/>
    <mergeCell ref="E614:E615"/>
    <mergeCell ref="F614:F615"/>
    <mergeCell ref="G615:H615"/>
    <mergeCell ref="E616:E617"/>
    <mergeCell ref="F616:F617"/>
    <mergeCell ref="G617:H617"/>
    <mergeCell ref="E618:E619"/>
    <mergeCell ref="F618:F619"/>
    <mergeCell ref="G619:H619"/>
    <mergeCell ref="E620:E621"/>
    <mergeCell ref="F620:F621"/>
    <mergeCell ref="G621:H621"/>
    <mergeCell ref="E622:F622"/>
    <mergeCell ref="G622:H622"/>
    <mergeCell ref="E594:E595"/>
    <mergeCell ref="F594:F595"/>
    <mergeCell ref="G595:H595"/>
    <mergeCell ref="E596:E599"/>
    <mergeCell ref="F596:F599"/>
    <mergeCell ref="G599:H599"/>
    <mergeCell ref="E600:E601"/>
    <mergeCell ref="F600:F601"/>
    <mergeCell ref="G601:H601"/>
    <mergeCell ref="E602:E603"/>
    <mergeCell ref="F602:F603"/>
    <mergeCell ref="G603:H603"/>
    <mergeCell ref="E604:E605"/>
    <mergeCell ref="F604:F605"/>
    <mergeCell ref="G605:H605"/>
    <mergeCell ref="G606:H606"/>
    <mergeCell ref="E607:F607"/>
    <mergeCell ref="G607:H607"/>
    <mergeCell ref="G581:H581"/>
    <mergeCell ref="E582:E583"/>
    <mergeCell ref="F582:F583"/>
    <mergeCell ref="G583:H583"/>
    <mergeCell ref="G584:H584"/>
    <mergeCell ref="E585:E586"/>
    <mergeCell ref="F585:F586"/>
    <mergeCell ref="G586:H586"/>
    <mergeCell ref="E587:E588"/>
    <mergeCell ref="F587:F588"/>
    <mergeCell ref="G588:H588"/>
    <mergeCell ref="E589:E590"/>
    <mergeCell ref="F589:F590"/>
    <mergeCell ref="G590:H590"/>
    <mergeCell ref="G591:H591"/>
    <mergeCell ref="E592:E593"/>
    <mergeCell ref="F592:F593"/>
    <mergeCell ref="G593:H593"/>
    <mergeCell ref="E569:E570"/>
    <mergeCell ref="F569:F570"/>
    <mergeCell ref="G570:H570"/>
    <mergeCell ref="E571:E572"/>
    <mergeCell ref="F571:F572"/>
    <mergeCell ref="G572:H572"/>
    <mergeCell ref="G573:H573"/>
    <mergeCell ref="E574:E575"/>
    <mergeCell ref="F574:F575"/>
    <mergeCell ref="G575:H575"/>
    <mergeCell ref="G576:H576"/>
    <mergeCell ref="E577:E578"/>
    <mergeCell ref="F577:F578"/>
    <mergeCell ref="G578:H578"/>
    <mergeCell ref="E579:E580"/>
    <mergeCell ref="F579:F580"/>
    <mergeCell ref="G580:H580"/>
    <mergeCell ref="E553:F553"/>
    <mergeCell ref="G553:H553"/>
    <mergeCell ref="C554:C558"/>
    <mergeCell ref="D554:D558"/>
    <mergeCell ref="E554:E555"/>
    <mergeCell ref="F554:F555"/>
    <mergeCell ref="G555:H555"/>
    <mergeCell ref="E556:E557"/>
    <mergeCell ref="F556:F557"/>
    <mergeCell ref="G557:H557"/>
    <mergeCell ref="E558:F558"/>
    <mergeCell ref="G558:H558"/>
    <mergeCell ref="C559:D559"/>
    <mergeCell ref="E559:F559"/>
    <mergeCell ref="G559:H559"/>
    <mergeCell ref="A560:A623"/>
    <mergeCell ref="B560:B623"/>
    <mergeCell ref="C560:C607"/>
    <mergeCell ref="D560:D607"/>
    <mergeCell ref="E560:E561"/>
    <mergeCell ref="F560:F561"/>
    <mergeCell ref="G561:H561"/>
    <mergeCell ref="G562:H562"/>
    <mergeCell ref="E563:E564"/>
    <mergeCell ref="F563:F564"/>
    <mergeCell ref="G564:H564"/>
    <mergeCell ref="E565:E566"/>
    <mergeCell ref="F565:F566"/>
    <mergeCell ref="G566:H566"/>
    <mergeCell ref="E567:E568"/>
    <mergeCell ref="F567:F568"/>
    <mergeCell ref="G568:H568"/>
    <mergeCell ref="F538:F539"/>
    <mergeCell ref="G539:H539"/>
    <mergeCell ref="G540:H540"/>
    <mergeCell ref="E541:E542"/>
    <mergeCell ref="F541:F542"/>
    <mergeCell ref="G542:H542"/>
    <mergeCell ref="E543:E544"/>
    <mergeCell ref="F543:F544"/>
    <mergeCell ref="G544:H544"/>
    <mergeCell ref="G545:H545"/>
    <mergeCell ref="E546:E548"/>
    <mergeCell ref="F546:F548"/>
    <mergeCell ref="G548:H548"/>
    <mergeCell ref="E549:E550"/>
    <mergeCell ref="F549:F550"/>
    <mergeCell ref="G550:H550"/>
    <mergeCell ref="E551:E552"/>
    <mergeCell ref="F551:F552"/>
    <mergeCell ref="G552:H552"/>
    <mergeCell ref="A519:A559"/>
    <mergeCell ref="B519:B559"/>
    <mergeCell ref="C519:C553"/>
    <mergeCell ref="D519:D553"/>
    <mergeCell ref="E519:E520"/>
    <mergeCell ref="F519:F520"/>
    <mergeCell ref="G520:H520"/>
    <mergeCell ref="E521:E522"/>
    <mergeCell ref="F521:F522"/>
    <mergeCell ref="G522:H522"/>
    <mergeCell ref="E523:E525"/>
    <mergeCell ref="F523:F525"/>
    <mergeCell ref="G525:H525"/>
    <mergeCell ref="E526:E527"/>
    <mergeCell ref="F526:F527"/>
    <mergeCell ref="G527:H527"/>
    <mergeCell ref="E528:E529"/>
    <mergeCell ref="F528:F529"/>
    <mergeCell ref="G529:H529"/>
    <mergeCell ref="E530:E531"/>
    <mergeCell ref="F530:F531"/>
    <mergeCell ref="G531:H531"/>
    <mergeCell ref="E532:E533"/>
    <mergeCell ref="F532:F533"/>
    <mergeCell ref="G533:H533"/>
    <mergeCell ref="E534:E535"/>
    <mergeCell ref="F534:F535"/>
    <mergeCell ref="G535:H535"/>
    <mergeCell ref="E536:E537"/>
    <mergeCell ref="F536:F537"/>
    <mergeCell ref="G537:H537"/>
    <mergeCell ref="E538:E539"/>
    <mergeCell ref="E510:E511"/>
    <mergeCell ref="F510:F511"/>
    <mergeCell ref="G511:H511"/>
    <mergeCell ref="E512:F512"/>
    <mergeCell ref="G512:H512"/>
    <mergeCell ref="C513:C517"/>
    <mergeCell ref="D513:D517"/>
    <mergeCell ref="E513:E514"/>
    <mergeCell ref="F513:F514"/>
    <mergeCell ref="G514:H514"/>
    <mergeCell ref="E515:E516"/>
    <mergeCell ref="F515:F516"/>
    <mergeCell ref="G516:H516"/>
    <mergeCell ref="E517:F517"/>
    <mergeCell ref="G517:H517"/>
    <mergeCell ref="C518:D518"/>
    <mergeCell ref="E518:F518"/>
    <mergeCell ref="G518:H518"/>
    <mergeCell ref="C490:C512"/>
    <mergeCell ref="D490:D512"/>
    <mergeCell ref="E490:E491"/>
    <mergeCell ref="F490:F491"/>
    <mergeCell ref="G491:H491"/>
    <mergeCell ref="E492:E493"/>
    <mergeCell ref="F492:F493"/>
    <mergeCell ref="G493:H493"/>
    <mergeCell ref="E494:E495"/>
    <mergeCell ref="F494:F495"/>
    <mergeCell ref="G495:H495"/>
    <mergeCell ref="E496:E497"/>
    <mergeCell ref="F496:F497"/>
    <mergeCell ref="G497:H497"/>
    <mergeCell ref="E498:E499"/>
    <mergeCell ref="F498:F499"/>
    <mergeCell ref="G499:H499"/>
    <mergeCell ref="E500:E501"/>
    <mergeCell ref="F500:F501"/>
    <mergeCell ref="G501:H501"/>
    <mergeCell ref="E502:E503"/>
    <mergeCell ref="F502:F503"/>
    <mergeCell ref="G503:H503"/>
    <mergeCell ref="E504:E505"/>
    <mergeCell ref="F504:F505"/>
    <mergeCell ref="G505:H505"/>
    <mergeCell ref="E506:E507"/>
    <mergeCell ref="F506:F507"/>
    <mergeCell ref="G507:H507"/>
    <mergeCell ref="E508:E509"/>
    <mergeCell ref="F508:F509"/>
    <mergeCell ref="G509:H509"/>
    <mergeCell ref="G473:H473"/>
    <mergeCell ref="G474:H474"/>
    <mergeCell ref="E475:E476"/>
    <mergeCell ref="F475:F476"/>
    <mergeCell ref="G476:H476"/>
    <mergeCell ref="E477:E478"/>
    <mergeCell ref="F477:F478"/>
    <mergeCell ref="G478:H478"/>
    <mergeCell ref="E479:E480"/>
    <mergeCell ref="F479:F480"/>
    <mergeCell ref="G480:H480"/>
    <mergeCell ref="G481:H481"/>
    <mergeCell ref="G482:H482"/>
    <mergeCell ref="G483:H483"/>
    <mergeCell ref="E484:F484"/>
    <mergeCell ref="G484:H484"/>
    <mergeCell ref="C485:C489"/>
    <mergeCell ref="D485:D489"/>
    <mergeCell ref="E485:E486"/>
    <mergeCell ref="F485:F486"/>
    <mergeCell ref="G486:H486"/>
    <mergeCell ref="E487:E488"/>
    <mergeCell ref="F487:F488"/>
    <mergeCell ref="G488:H488"/>
    <mergeCell ref="E489:F489"/>
    <mergeCell ref="G489:H489"/>
    <mergeCell ref="E461:E462"/>
    <mergeCell ref="F461:F462"/>
    <mergeCell ref="G462:H462"/>
    <mergeCell ref="E463:E464"/>
    <mergeCell ref="F463:F464"/>
    <mergeCell ref="G464:H464"/>
    <mergeCell ref="G465:H465"/>
    <mergeCell ref="E466:E467"/>
    <mergeCell ref="F466:F467"/>
    <mergeCell ref="G467:H467"/>
    <mergeCell ref="G468:H468"/>
    <mergeCell ref="E469:E470"/>
    <mergeCell ref="F469:F470"/>
    <mergeCell ref="G470:H470"/>
    <mergeCell ref="E471:E472"/>
    <mergeCell ref="F471:F472"/>
    <mergeCell ref="G472:H472"/>
    <mergeCell ref="E449:E450"/>
    <mergeCell ref="F449:F450"/>
    <mergeCell ref="G450:H450"/>
    <mergeCell ref="E451:E452"/>
    <mergeCell ref="F451:F452"/>
    <mergeCell ref="G452:H452"/>
    <mergeCell ref="E453:E454"/>
    <mergeCell ref="F453:F454"/>
    <mergeCell ref="G454:H454"/>
    <mergeCell ref="E455:E456"/>
    <mergeCell ref="F455:F456"/>
    <mergeCell ref="G456:H456"/>
    <mergeCell ref="G457:H457"/>
    <mergeCell ref="G458:H458"/>
    <mergeCell ref="E459:E460"/>
    <mergeCell ref="F459:F460"/>
    <mergeCell ref="G460:H460"/>
    <mergeCell ref="F436:F437"/>
    <mergeCell ref="G437:H437"/>
    <mergeCell ref="E438:E439"/>
    <mergeCell ref="F438:F439"/>
    <mergeCell ref="G439:H439"/>
    <mergeCell ref="E440:E441"/>
    <mergeCell ref="F440:F441"/>
    <mergeCell ref="G441:H441"/>
    <mergeCell ref="G442:H442"/>
    <mergeCell ref="G443:H443"/>
    <mergeCell ref="G444:H444"/>
    <mergeCell ref="E445:E446"/>
    <mergeCell ref="F445:F446"/>
    <mergeCell ref="G446:H446"/>
    <mergeCell ref="E447:E448"/>
    <mergeCell ref="F447:F448"/>
    <mergeCell ref="G448:H448"/>
    <mergeCell ref="C416:D416"/>
    <mergeCell ref="E416:F416"/>
    <mergeCell ref="G416:H416"/>
    <mergeCell ref="A417:A518"/>
    <mergeCell ref="B417:B518"/>
    <mergeCell ref="C417:C484"/>
    <mergeCell ref="D417:D484"/>
    <mergeCell ref="G417:H417"/>
    <mergeCell ref="E418:E419"/>
    <mergeCell ref="F418:F419"/>
    <mergeCell ref="G419:H419"/>
    <mergeCell ref="E420:E421"/>
    <mergeCell ref="F420:F421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E429:E430"/>
    <mergeCell ref="F429:F430"/>
    <mergeCell ref="G430:H430"/>
    <mergeCell ref="E431:E432"/>
    <mergeCell ref="F431:F432"/>
    <mergeCell ref="G432:H432"/>
    <mergeCell ref="E433:E434"/>
    <mergeCell ref="F433:F434"/>
    <mergeCell ref="G434:H434"/>
    <mergeCell ref="G435:H435"/>
    <mergeCell ref="E436:E437"/>
    <mergeCell ref="E408:F408"/>
    <mergeCell ref="G408:H408"/>
    <mergeCell ref="C409:C411"/>
    <mergeCell ref="D409:D411"/>
    <mergeCell ref="E409:E410"/>
    <mergeCell ref="F409:F410"/>
    <mergeCell ref="G410:H410"/>
    <mergeCell ref="E411:F411"/>
    <mergeCell ref="G411:H411"/>
    <mergeCell ref="C412:C415"/>
    <mergeCell ref="D412:D415"/>
    <mergeCell ref="E412:E413"/>
    <mergeCell ref="F412:F413"/>
    <mergeCell ref="G413:H413"/>
    <mergeCell ref="G414:H414"/>
    <mergeCell ref="E415:F415"/>
    <mergeCell ref="G415:H415"/>
    <mergeCell ref="F395:F396"/>
    <mergeCell ref="G396:H396"/>
    <mergeCell ref="E397:E398"/>
    <mergeCell ref="F397:F398"/>
    <mergeCell ref="G398:H398"/>
    <mergeCell ref="E399:E400"/>
    <mergeCell ref="F399:F400"/>
    <mergeCell ref="G400:H400"/>
    <mergeCell ref="G401:H401"/>
    <mergeCell ref="E402:E403"/>
    <mergeCell ref="F402:F403"/>
    <mergeCell ref="G403:H403"/>
    <mergeCell ref="G404:H404"/>
    <mergeCell ref="E405:E406"/>
    <mergeCell ref="F405:F406"/>
    <mergeCell ref="G406:H406"/>
    <mergeCell ref="G407:H407"/>
    <mergeCell ref="C380:D380"/>
    <mergeCell ref="E380:F380"/>
    <mergeCell ref="G380:H380"/>
    <mergeCell ref="A381:A416"/>
    <mergeCell ref="B381:B416"/>
    <mergeCell ref="C381:C383"/>
    <mergeCell ref="D381:D383"/>
    <mergeCell ref="E381:E382"/>
    <mergeCell ref="F381:F382"/>
    <mergeCell ref="G382:H382"/>
    <mergeCell ref="E383:F383"/>
    <mergeCell ref="G383:H383"/>
    <mergeCell ref="C384:C386"/>
    <mergeCell ref="D384:D386"/>
    <mergeCell ref="E384:E385"/>
    <mergeCell ref="F384:F385"/>
    <mergeCell ref="G385:H385"/>
    <mergeCell ref="E386:F386"/>
    <mergeCell ref="G386:H386"/>
    <mergeCell ref="C387:C408"/>
    <mergeCell ref="D387:D408"/>
    <mergeCell ref="E387:E388"/>
    <mergeCell ref="F387:F388"/>
    <mergeCell ref="G388:H388"/>
    <mergeCell ref="E389:E390"/>
    <mergeCell ref="F389:F390"/>
    <mergeCell ref="G390:H390"/>
    <mergeCell ref="G391:H391"/>
    <mergeCell ref="G392:H392"/>
    <mergeCell ref="G393:H393"/>
    <mergeCell ref="G394:H394"/>
    <mergeCell ref="E395:E396"/>
    <mergeCell ref="E370:E371"/>
    <mergeCell ref="F370:F371"/>
    <mergeCell ref="G371:H371"/>
    <mergeCell ref="E372:E373"/>
    <mergeCell ref="F372:F373"/>
    <mergeCell ref="G373:H373"/>
    <mergeCell ref="E374:E375"/>
    <mergeCell ref="F374:F375"/>
    <mergeCell ref="G375:H375"/>
    <mergeCell ref="E376:F376"/>
    <mergeCell ref="G376:H376"/>
    <mergeCell ref="C377:C379"/>
    <mergeCell ref="D377:D379"/>
    <mergeCell ref="E377:E378"/>
    <mergeCell ref="F377:F378"/>
    <mergeCell ref="G378:H378"/>
    <mergeCell ref="E379:F379"/>
    <mergeCell ref="G379:H379"/>
    <mergeCell ref="E356:E357"/>
    <mergeCell ref="F356:F357"/>
    <mergeCell ref="G357:H357"/>
    <mergeCell ref="E358:E359"/>
    <mergeCell ref="F358:F359"/>
    <mergeCell ref="G359:H359"/>
    <mergeCell ref="E360:E362"/>
    <mergeCell ref="F360:F362"/>
    <mergeCell ref="G362:H362"/>
    <mergeCell ref="E363:E364"/>
    <mergeCell ref="F363:F364"/>
    <mergeCell ref="G364:H364"/>
    <mergeCell ref="E365:E367"/>
    <mergeCell ref="F365:F367"/>
    <mergeCell ref="G367:H367"/>
    <mergeCell ref="E368:E369"/>
    <mergeCell ref="F368:F369"/>
    <mergeCell ref="G369:H369"/>
    <mergeCell ref="C338:D338"/>
    <mergeCell ref="E338:F338"/>
    <mergeCell ref="G338:H338"/>
    <mergeCell ref="A339:A380"/>
    <mergeCell ref="B339:B380"/>
    <mergeCell ref="C339:C376"/>
    <mergeCell ref="D339:D376"/>
    <mergeCell ref="E339:E340"/>
    <mergeCell ref="F339:F340"/>
    <mergeCell ref="G340:H340"/>
    <mergeCell ref="E341:E342"/>
    <mergeCell ref="F341:F342"/>
    <mergeCell ref="G342:H342"/>
    <mergeCell ref="E343:E344"/>
    <mergeCell ref="F343:F344"/>
    <mergeCell ref="G344:H344"/>
    <mergeCell ref="G345:H345"/>
    <mergeCell ref="E346:E347"/>
    <mergeCell ref="F346:F347"/>
    <mergeCell ref="G347:H347"/>
    <mergeCell ref="E348:E349"/>
    <mergeCell ref="F348:F349"/>
    <mergeCell ref="G349:H349"/>
    <mergeCell ref="E350:E351"/>
    <mergeCell ref="F350:F351"/>
    <mergeCell ref="G351:H351"/>
    <mergeCell ref="E352:E353"/>
    <mergeCell ref="F352:F353"/>
    <mergeCell ref="G353:H353"/>
    <mergeCell ref="E354:E355"/>
    <mergeCell ref="F354:F355"/>
    <mergeCell ref="G355:H355"/>
    <mergeCell ref="C312:C337"/>
    <mergeCell ref="D312:D337"/>
    <mergeCell ref="E312:E316"/>
    <mergeCell ref="F312:F316"/>
    <mergeCell ref="G316:H316"/>
    <mergeCell ref="E317:E318"/>
    <mergeCell ref="F317:F318"/>
    <mergeCell ref="G318:H318"/>
    <mergeCell ref="G319:H319"/>
    <mergeCell ref="E320:E321"/>
    <mergeCell ref="F320:F321"/>
    <mergeCell ref="G321:H321"/>
    <mergeCell ref="E322:E324"/>
    <mergeCell ref="F322:F324"/>
    <mergeCell ref="G324:H324"/>
    <mergeCell ref="E325:E331"/>
    <mergeCell ref="F325:F331"/>
    <mergeCell ref="G331:H331"/>
    <mergeCell ref="E332:E333"/>
    <mergeCell ref="F332:F333"/>
    <mergeCell ref="G333:H333"/>
    <mergeCell ref="E334:E336"/>
    <mergeCell ref="F334:F336"/>
    <mergeCell ref="G336:H336"/>
    <mergeCell ref="E337:F337"/>
    <mergeCell ref="G337:H337"/>
    <mergeCell ref="C291:C300"/>
    <mergeCell ref="D291:D300"/>
    <mergeCell ref="G291:H291"/>
    <mergeCell ref="E292:E295"/>
    <mergeCell ref="F292:F295"/>
    <mergeCell ref="G295:H295"/>
    <mergeCell ref="E296:E299"/>
    <mergeCell ref="F296:F299"/>
    <mergeCell ref="G299:H299"/>
    <mergeCell ref="E300:F300"/>
    <mergeCell ref="G300:H300"/>
    <mergeCell ref="C301:C311"/>
    <mergeCell ref="D301:D311"/>
    <mergeCell ref="E301:E302"/>
    <mergeCell ref="F301:F302"/>
    <mergeCell ref="G302:H302"/>
    <mergeCell ref="E303:E306"/>
    <mergeCell ref="F303:F306"/>
    <mergeCell ref="G306:H306"/>
    <mergeCell ref="E307:E310"/>
    <mergeCell ref="F307:F310"/>
    <mergeCell ref="G310:H310"/>
    <mergeCell ref="E311:F311"/>
    <mergeCell ref="G311:H311"/>
    <mergeCell ref="C276:C282"/>
    <mergeCell ref="D276:D282"/>
    <mergeCell ref="E276:E277"/>
    <mergeCell ref="F276:F277"/>
    <mergeCell ref="G277:H277"/>
    <mergeCell ref="E278:E279"/>
    <mergeCell ref="F278:F279"/>
    <mergeCell ref="G279:H279"/>
    <mergeCell ref="E280:E281"/>
    <mergeCell ref="F280:F281"/>
    <mergeCell ref="G281:H281"/>
    <mergeCell ref="E282:F282"/>
    <mergeCell ref="G282:H282"/>
    <mergeCell ref="C283:C290"/>
    <mergeCell ref="D283:D290"/>
    <mergeCell ref="E283:E284"/>
    <mergeCell ref="F283:F284"/>
    <mergeCell ref="G284:H284"/>
    <mergeCell ref="E285:E287"/>
    <mergeCell ref="F285:F287"/>
    <mergeCell ref="G287:H287"/>
    <mergeCell ref="E288:E289"/>
    <mergeCell ref="F288:F289"/>
    <mergeCell ref="G289:H289"/>
    <mergeCell ref="E290:F290"/>
    <mergeCell ref="G290:H290"/>
    <mergeCell ref="C260:C269"/>
    <mergeCell ref="D260:D269"/>
    <mergeCell ref="E260:E263"/>
    <mergeCell ref="F260:F263"/>
    <mergeCell ref="G263:H263"/>
    <mergeCell ref="E264:E267"/>
    <mergeCell ref="F264:F267"/>
    <mergeCell ref="G267:H267"/>
    <mergeCell ref="G268:H268"/>
    <mergeCell ref="E269:F269"/>
    <mergeCell ref="G269:H269"/>
    <mergeCell ref="C270:C275"/>
    <mergeCell ref="D270:D275"/>
    <mergeCell ref="G270:H270"/>
    <mergeCell ref="E271:E272"/>
    <mergeCell ref="F271:F272"/>
    <mergeCell ref="G272:H272"/>
    <mergeCell ref="E273:E274"/>
    <mergeCell ref="F273:F274"/>
    <mergeCell ref="G274:H274"/>
    <mergeCell ref="E275:F275"/>
    <mergeCell ref="G275:H275"/>
    <mergeCell ref="C252:C254"/>
    <mergeCell ref="D252:D254"/>
    <mergeCell ref="E252:E253"/>
    <mergeCell ref="F252:F253"/>
    <mergeCell ref="G253:H253"/>
    <mergeCell ref="E254:F254"/>
    <mergeCell ref="G254:H254"/>
    <mergeCell ref="C255:C259"/>
    <mergeCell ref="D255:D259"/>
    <mergeCell ref="E255:E256"/>
    <mergeCell ref="F255:F256"/>
    <mergeCell ref="G256:H256"/>
    <mergeCell ref="E257:E258"/>
    <mergeCell ref="F257:F258"/>
    <mergeCell ref="G258:H258"/>
    <mergeCell ref="E259:F259"/>
    <mergeCell ref="G259:H259"/>
    <mergeCell ref="C244:C246"/>
    <mergeCell ref="D244:D246"/>
    <mergeCell ref="E244:E245"/>
    <mergeCell ref="F244:F245"/>
    <mergeCell ref="G245:H245"/>
    <mergeCell ref="E246:F246"/>
    <mergeCell ref="G246:H246"/>
    <mergeCell ref="C247:C249"/>
    <mergeCell ref="D247:D249"/>
    <mergeCell ref="E247:E248"/>
    <mergeCell ref="F247:F248"/>
    <mergeCell ref="G248:H248"/>
    <mergeCell ref="E249:F249"/>
    <mergeCell ref="G249:H249"/>
    <mergeCell ref="C250:C251"/>
    <mergeCell ref="D250:D251"/>
    <mergeCell ref="G250:H250"/>
    <mergeCell ref="E251:F251"/>
    <mergeCell ref="G251:H251"/>
    <mergeCell ref="C228:C232"/>
    <mergeCell ref="D228:D232"/>
    <mergeCell ref="G228:H228"/>
    <mergeCell ref="G229:H229"/>
    <mergeCell ref="E230:E231"/>
    <mergeCell ref="F230:F231"/>
    <mergeCell ref="G231:H231"/>
    <mergeCell ref="E232:F232"/>
    <mergeCell ref="G232:H232"/>
    <mergeCell ref="C233:C235"/>
    <mergeCell ref="D233:D235"/>
    <mergeCell ref="E233:E234"/>
    <mergeCell ref="F233:F234"/>
    <mergeCell ref="G234:H234"/>
    <mergeCell ref="E235:F235"/>
    <mergeCell ref="G235:H235"/>
    <mergeCell ref="C236:C243"/>
    <mergeCell ref="D236:D243"/>
    <mergeCell ref="E236:E237"/>
    <mergeCell ref="F236:F237"/>
    <mergeCell ref="G237:H237"/>
    <mergeCell ref="G238:H238"/>
    <mergeCell ref="E239:E240"/>
    <mergeCell ref="F239:F240"/>
    <mergeCell ref="G240:H240"/>
    <mergeCell ref="E241:E242"/>
    <mergeCell ref="F241:F242"/>
    <mergeCell ref="G242:H242"/>
    <mergeCell ref="E243:F243"/>
    <mergeCell ref="G243:H243"/>
    <mergeCell ref="G208:H208"/>
    <mergeCell ref="E209:E210"/>
    <mergeCell ref="F209:F210"/>
    <mergeCell ref="G210:H210"/>
    <mergeCell ref="E211:E212"/>
    <mergeCell ref="F211:F212"/>
    <mergeCell ref="G212:H212"/>
    <mergeCell ref="E213:E214"/>
    <mergeCell ref="F213:F214"/>
    <mergeCell ref="G214:H214"/>
    <mergeCell ref="E215:E216"/>
    <mergeCell ref="F215:F216"/>
    <mergeCell ref="G216:H216"/>
    <mergeCell ref="E217:F217"/>
    <mergeCell ref="G217:H217"/>
    <mergeCell ref="C218:C227"/>
    <mergeCell ref="D218:D227"/>
    <mergeCell ref="E218:E219"/>
    <mergeCell ref="F218:F219"/>
    <mergeCell ref="G219:H219"/>
    <mergeCell ref="E220:E221"/>
    <mergeCell ref="F220:F221"/>
    <mergeCell ref="G221:H221"/>
    <mergeCell ref="E222:E223"/>
    <mergeCell ref="F222:F223"/>
    <mergeCell ref="G223:H223"/>
    <mergeCell ref="G224:H224"/>
    <mergeCell ref="E225:E226"/>
    <mergeCell ref="F225:F226"/>
    <mergeCell ref="G226:H226"/>
    <mergeCell ref="E227:F227"/>
    <mergeCell ref="G227:H227"/>
    <mergeCell ref="C188:C192"/>
    <mergeCell ref="D188:D192"/>
    <mergeCell ref="G188:H188"/>
    <mergeCell ref="G189:H189"/>
    <mergeCell ref="E190:E191"/>
    <mergeCell ref="F190:F191"/>
    <mergeCell ref="G191:H191"/>
    <mergeCell ref="E192:F192"/>
    <mergeCell ref="G192:H192"/>
    <mergeCell ref="C193:C217"/>
    <mergeCell ref="D193:D217"/>
    <mergeCell ref="E193:E194"/>
    <mergeCell ref="F193:F194"/>
    <mergeCell ref="G194:H194"/>
    <mergeCell ref="E195:E196"/>
    <mergeCell ref="F195:F196"/>
    <mergeCell ref="G196:H196"/>
    <mergeCell ref="E197:E198"/>
    <mergeCell ref="F197:F198"/>
    <mergeCell ref="G198:H198"/>
    <mergeCell ref="G199:H199"/>
    <mergeCell ref="G200:H200"/>
    <mergeCell ref="G201:H201"/>
    <mergeCell ref="E202:E203"/>
    <mergeCell ref="F202:F203"/>
    <mergeCell ref="G203:H203"/>
    <mergeCell ref="E204:E205"/>
    <mergeCell ref="F204:F205"/>
    <mergeCell ref="G205:H205"/>
    <mergeCell ref="E206:E207"/>
    <mergeCell ref="F206:F207"/>
    <mergeCell ref="G207:H207"/>
    <mergeCell ref="C171:C176"/>
    <mergeCell ref="D171:D176"/>
    <mergeCell ref="E171:E172"/>
    <mergeCell ref="F171:F172"/>
    <mergeCell ref="G172:H172"/>
    <mergeCell ref="E173:E175"/>
    <mergeCell ref="F173:F175"/>
    <mergeCell ref="G175:H175"/>
    <mergeCell ref="E176:F176"/>
    <mergeCell ref="G176:H176"/>
    <mergeCell ref="C177:C187"/>
    <mergeCell ref="D177:D187"/>
    <mergeCell ref="E177:E178"/>
    <mergeCell ref="F177:F178"/>
    <mergeCell ref="G178:H178"/>
    <mergeCell ref="E179:E180"/>
    <mergeCell ref="F179:F180"/>
    <mergeCell ref="G180:H180"/>
    <mergeCell ref="G181:H181"/>
    <mergeCell ref="E182:E183"/>
    <mergeCell ref="F182:F183"/>
    <mergeCell ref="G183:H183"/>
    <mergeCell ref="G184:H184"/>
    <mergeCell ref="E185:E186"/>
    <mergeCell ref="F185:F186"/>
    <mergeCell ref="G186:H186"/>
    <mergeCell ref="E187:F187"/>
    <mergeCell ref="G187:H187"/>
    <mergeCell ref="G154:H154"/>
    <mergeCell ref="G155:H155"/>
    <mergeCell ref="G156:H156"/>
    <mergeCell ref="E157:E158"/>
    <mergeCell ref="F157:F158"/>
    <mergeCell ref="G158:H158"/>
    <mergeCell ref="E159:E161"/>
    <mergeCell ref="F159:F161"/>
    <mergeCell ref="G161:H161"/>
    <mergeCell ref="E162:E163"/>
    <mergeCell ref="F162:F163"/>
    <mergeCell ref="G163:H163"/>
    <mergeCell ref="G164:H164"/>
    <mergeCell ref="E165:F165"/>
    <mergeCell ref="G165:H165"/>
    <mergeCell ref="C166:C170"/>
    <mergeCell ref="D166:D170"/>
    <mergeCell ref="E166:E167"/>
    <mergeCell ref="F166:F167"/>
    <mergeCell ref="G167:H167"/>
    <mergeCell ref="G168:H168"/>
    <mergeCell ref="G169:H169"/>
    <mergeCell ref="E170:F170"/>
    <mergeCell ref="G170:H170"/>
    <mergeCell ref="G138:H138"/>
    <mergeCell ref="E139:E141"/>
    <mergeCell ref="F139:F141"/>
    <mergeCell ref="G141:H141"/>
    <mergeCell ref="G142:H142"/>
    <mergeCell ref="G143:H143"/>
    <mergeCell ref="G144:H144"/>
    <mergeCell ref="G145:H145"/>
    <mergeCell ref="E146:E148"/>
    <mergeCell ref="F146:F148"/>
    <mergeCell ref="G148:H148"/>
    <mergeCell ref="E149:E151"/>
    <mergeCell ref="F149:F151"/>
    <mergeCell ref="G151:H151"/>
    <mergeCell ref="E152:E153"/>
    <mergeCell ref="F152:F153"/>
    <mergeCell ref="G153:H153"/>
    <mergeCell ref="G117:H117"/>
    <mergeCell ref="C118:C120"/>
    <mergeCell ref="D118:D120"/>
    <mergeCell ref="E118:E119"/>
    <mergeCell ref="F118:F119"/>
    <mergeCell ref="G119:H119"/>
    <mergeCell ref="E120:F120"/>
    <mergeCell ref="G120:H120"/>
    <mergeCell ref="C121:C123"/>
    <mergeCell ref="D121:D123"/>
    <mergeCell ref="E121:E122"/>
    <mergeCell ref="F121:F122"/>
    <mergeCell ref="G122:H122"/>
    <mergeCell ref="E123:F123"/>
    <mergeCell ref="G123:H123"/>
    <mergeCell ref="C124:C165"/>
    <mergeCell ref="D124:D165"/>
    <mergeCell ref="E124:E125"/>
    <mergeCell ref="F124:F125"/>
    <mergeCell ref="G125:H125"/>
    <mergeCell ref="G126:H126"/>
    <mergeCell ref="G127:H127"/>
    <mergeCell ref="G128:H128"/>
    <mergeCell ref="G129:H129"/>
    <mergeCell ref="G130:H130"/>
    <mergeCell ref="E131:E133"/>
    <mergeCell ref="F131:F133"/>
    <mergeCell ref="G133:H133"/>
    <mergeCell ref="G134:H134"/>
    <mergeCell ref="G135:H135"/>
    <mergeCell ref="G136:H136"/>
    <mergeCell ref="G137:H137"/>
    <mergeCell ref="C105:D105"/>
    <mergeCell ref="E105:F105"/>
    <mergeCell ref="G105:H105"/>
    <mergeCell ref="A106:A338"/>
    <mergeCell ref="B106:B338"/>
    <mergeCell ref="C106:C108"/>
    <mergeCell ref="D106:D108"/>
    <mergeCell ref="E106:E107"/>
    <mergeCell ref="F106:F107"/>
    <mergeCell ref="G107:H107"/>
    <mergeCell ref="E108:F108"/>
    <mergeCell ref="G108:H108"/>
    <mergeCell ref="C109:C111"/>
    <mergeCell ref="D109:D111"/>
    <mergeCell ref="E109:E110"/>
    <mergeCell ref="F109:F110"/>
    <mergeCell ref="G110:H110"/>
    <mergeCell ref="E111:F111"/>
    <mergeCell ref="G111:H111"/>
    <mergeCell ref="C112:C114"/>
    <mergeCell ref="D112:D114"/>
    <mergeCell ref="E112:E113"/>
    <mergeCell ref="F112:F113"/>
    <mergeCell ref="G113:H113"/>
    <mergeCell ref="E114:F114"/>
    <mergeCell ref="G114:H114"/>
    <mergeCell ref="C115:C117"/>
    <mergeCell ref="D115:D117"/>
    <mergeCell ref="E115:E116"/>
    <mergeCell ref="F115:F116"/>
    <mergeCell ref="G116:H116"/>
    <mergeCell ref="E117:F117"/>
    <mergeCell ref="F88:F90"/>
    <mergeCell ref="G90:H90"/>
    <mergeCell ref="E91:E92"/>
    <mergeCell ref="F91:F92"/>
    <mergeCell ref="G92:H92"/>
    <mergeCell ref="E93:E94"/>
    <mergeCell ref="F93:F94"/>
    <mergeCell ref="G94:H94"/>
    <mergeCell ref="E95:F95"/>
    <mergeCell ref="G95:H95"/>
    <mergeCell ref="C96:D96"/>
    <mergeCell ref="E96:F96"/>
    <mergeCell ref="G96:H96"/>
    <mergeCell ref="A97:A105"/>
    <mergeCell ref="B97:B105"/>
    <mergeCell ref="C97:C101"/>
    <mergeCell ref="D97:D101"/>
    <mergeCell ref="E97:E98"/>
    <mergeCell ref="F97:F98"/>
    <mergeCell ref="G98:H98"/>
    <mergeCell ref="E99:E100"/>
    <mergeCell ref="F99:F100"/>
    <mergeCell ref="G100:H100"/>
    <mergeCell ref="E101:F101"/>
    <mergeCell ref="G101:H101"/>
    <mergeCell ref="C102:C104"/>
    <mergeCell ref="D102:D104"/>
    <mergeCell ref="E102:E103"/>
    <mergeCell ref="F102:F103"/>
    <mergeCell ref="G103:H103"/>
    <mergeCell ref="E104:F104"/>
    <mergeCell ref="G104:H104"/>
    <mergeCell ref="E69:F69"/>
    <mergeCell ref="G69:H69"/>
    <mergeCell ref="C70:D70"/>
    <mergeCell ref="E70:F70"/>
    <mergeCell ref="G70:H70"/>
    <mergeCell ref="A71:A96"/>
    <mergeCell ref="B71:B96"/>
    <mergeCell ref="C71:C95"/>
    <mergeCell ref="D71:D95"/>
    <mergeCell ref="E71:E72"/>
    <mergeCell ref="F71:F72"/>
    <mergeCell ref="G72:H72"/>
    <mergeCell ref="E73:E74"/>
    <mergeCell ref="F73:F74"/>
    <mergeCell ref="G74:H74"/>
    <mergeCell ref="E75:E76"/>
    <mergeCell ref="F75:F76"/>
    <mergeCell ref="G76:H76"/>
    <mergeCell ref="E77:E78"/>
    <mergeCell ref="F77:F78"/>
    <mergeCell ref="G78:H78"/>
    <mergeCell ref="G79:H79"/>
    <mergeCell ref="G80:H80"/>
    <mergeCell ref="G81:H81"/>
    <mergeCell ref="G82:H82"/>
    <mergeCell ref="G83:H83"/>
    <mergeCell ref="G84:H84"/>
    <mergeCell ref="E85:E86"/>
    <mergeCell ref="F85:F86"/>
    <mergeCell ref="G86:H86"/>
    <mergeCell ref="G87:H87"/>
    <mergeCell ref="E88:E90"/>
    <mergeCell ref="F51:F52"/>
    <mergeCell ref="G52:H52"/>
    <mergeCell ref="E53:E54"/>
    <mergeCell ref="F53:F54"/>
    <mergeCell ref="G54:H54"/>
    <mergeCell ref="E55:E56"/>
    <mergeCell ref="F55:F56"/>
    <mergeCell ref="G56:H56"/>
    <mergeCell ref="E57:F57"/>
    <mergeCell ref="G57:H57"/>
    <mergeCell ref="C58:D58"/>
    <mergeCell ref="E58:F58"/>
    <mergeCell ref="G58:H58"/>
    <mergeCell ref="A59:A70"/>
    <mergeCell ref="B59:B70"/>
    <mergeCell ref="C59:C69"/>
    <mergeCell ref="D59:D69"/>
    <mergeCell ref="E59:E60"/>
    <mergeCell ref="F59:F60"/>
    <mergeCell ref="G60:H60"/>
    <mergeCell ref="E61:E62"/>
    <mergeCell ref="F61:F62"/>
    <mergeCell ref="G62:H62"/>
    <mergeCell ref="E63:E64"/>
    <mergeCell ref="F63:F64"/>
    <mergeCell ref="G64:H64"/>
    <mergeCell ref="E65:E66"/>
    <mergeCell ref="F65:F66"/>
    <mergeCell ref="G66:H66"/>
    <mergeCell ref="E67:E68"/>
    <mergeCell ref="F67:F68"/>
    <mergeCell ref="G68:H68"/>
    <mergeCell ref="C34:D34"/>
    <mergeCell ref="E34:F34"/>
    <mergeCell ref="G34:H34"/>
    <mergeCell ref="A35:A58"/>
    <mergeCell ref="B35:B58"/>
    <mergeCell ref="C35:C57"/>
    <mergeCell ref="D35:D57"/>
    <mergeCell ref="E35:E36"/>
    <mergeCell ref="F35:F36"/>
    <mergeCell ref="G36:H36"/>
    <mergeCell ref="E37:E38"/>
    <mergeCell ref="F37:F38"/>
    <mergeCell ref="G38:H38"/>
    <mergeCell ref="E39:E40"/>
    <mergeCell ref="F39:F40"/>
    <mergeCell ref="G40:H40"/>
    <mergeCell ref="E41:E42"/>
    <mergeCell ref="F41:F42"/>
    <mergeCell ref="G42:H42"/>
    <mergeCell ref="E43:E44"/>
    <mergeCell ref="F43:F44"/>
    <mergeCell ref="G44:H44"/>
    <mergeCell ref="E45:E46"/>
    <mergeCell ref="F45:F46"/>
    <mergeCell ref="G46:H46"/>
    <mergeCell ref="E47:E48"/>
    <mergeCell ref="F47:F48"/>
    <mergeCell ref="G48:H48"/>
    <mergeCell ref="E49:E50"/>
    <mergeCell ref="F49:F50"/>
    <mergeCell ref="G50:H50"/>
    <mergeCell ref="E51:E52"/>
    <mergeCell ref="E23:E24"/>
    <mergeCell ref="F23:F24"/>
    <mergeCell ref="G24:H24"/>
    <mergeCell ref="E25:E26"/>
    <mergeCell ref="F25:F26"/>
    <mergeCell ref="G26:H26"/>
    <mergeCell ref="E27:E28"/>
    <mergeCell ref="F27:F28"/>
    <mergeCell ref="G28:H28"/>
    <mergeCell ref="E29:E30"/>
    <mergeCell ref="F29:F30"/>
    <mergeCell ref="G30:H30"/>
    <mergeCell ref="E31:E32"/>
    <mergeCell ref="F31:F32"/>
    <mergeCell ref="G32:H32"/>
    <mergeCell ref="E33:F33"/>
    <mergeCell ref="G33:H33"/>
    <mergeCell ref="A3:K3"/>
    <mergeCell ref="A4:K4"/>
    <mergeCell ref="A6:B8"/>
    <mergeCell ref="C6:D8"/>
    <mergeCell ref="E6:F8"/>
    <mergeCell ref="G6:H7"/>
    <mergeCell ref="G8:H8"/>
    <mergeCell ref="A9:A34"/>
    <mergeCell ref="B9:B34"/>
    <mergeCell ref="C9:C33"/>
    <mergeCell ref="D9:D33"/>
    <mergeCell ref="E9:E10"/>
    <mergeCell ref="F9:F10"/>
    <mergeCell ref="G10:H10"/>
    <mergeCell ref="E11:E12"/>
    <mergeCell ref="F11:F12"/>
    <mergeCell ref="G12:H12"/>
    <mergeCell ref="E13:E14"/>
    <mergeCell ref="F13:F14"/>
    <mergeCell ref="G14:H14"/>
    <mergeCell ref="E15:E16"/>
    <mergeCell ref="F15:F16"/>
    <mergeCell ref="G16:H16"/>
    <mergeCell ref="E17:E18"/>
    <mergeCell ref="F17:F18"/>
    <mergeCell ref="G18:H18"/>
    <mergeCell ref="E19:E20"/>
    <mergeCell ref="F19:F20"/>
    <mergeCell ref="G20:H20"/>
    <mergeCell ref="E21:E22"/>
    <mergeCell ref="F21:F22"/>
    <mergeCell ref="G22:H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53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631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632</v>
      </c>
      <c r="F9" s="80" t="s">
        <v>633</v>
      </c>
      <c r="G9" s="6" t="s">
        <v>19</v>
      </c>
      <c r="H9" s="6" t="s">
        <v>20</v>
      </c>
      <c r="I9" s="7">
        <v>295326.59999999998</v>
      </c>
      <c r="J9" s="7">
        <v>10652.51</v>
      </c>
      <c r="K9" s="8">
        <v>7747.44</v>
      </c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295326.59999999998</v>
      </c>
      <c r="J10" s="9">
        <v>10652.51</v>
      </c>
      <c r="K10" s="10">
        <v>7747.44</v>
      </c>
    </row>
    <row r="11" spans="1:11" ht="42" x14ac:dyDescent="0.2">
      <c r="A11" s="79"/>
      <c r="B11" s="80"/>
      <c r="C11" s="80"/>
      <c r="D11" s="80"/>
      <c r="E11" s="80" t="s">
        <v>315</v>
      </c>
      <c r="F11" s="80" t="s">
        <v>316</v>
      </c>
      <c r="G11" s="6" t="s">
        <v>19</v>
      </c>
      <c r="H11" s="6" t="s">
        <v>20</v>
      </c>
      <c r="I11" s="7">
        <v>409757.7</v>
      </c>
      <c r="J11" s="7"/>
      <c r="K11" s="8"/>
    </row>
    <row r="12" spans="1:11" x14ac:dyDescent="0.2">
      <c r="A12" s="79"/>
      <c r="B12" s="80"/>
      <c r="C12" s="80"/>
      <c r="D12" s="80"/>
      <c r="E12" s="80"/>
      <c r="F12" s="80"/>
      <c r="G12" s="81" t="s">
        <v>21</v>
      </c>
      <c r="H12" s="81"/>
      <c r="I12" s="9">
        <v>409757.7</v>
      </c>
      <c r="J12" s="9"/>
      <c r="K12" s="10"/>
    </row>
    <row r="13" spans="1:11" ht="42" x14ac:dyDescent="0.2">
      <c r="A13" s="79"/>
      <c r="B13" s="80"/>
      <c r="C13" s="80"/>
      <c r="D13" s="80"/>
      <c r="E13" s="80" t="s">
        <v>634</v>
      </c>
      <c r="F13" s="80" t="s">
        <v>635</v>
      </c>
      <c r="G13" s="6" t="s">
        <v>33</v>
      </c>
      <c r="H13" s="6" t="s">
        <v>34</v>
      </c>
      <c r="I13" s="7">
        <v>0</v>
      </c>
      <c r="J13" s="7">
        <v>912.24</v>
      </c>
      <c r="K13" s="8">
        <v>912.24</v>
      </c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0</v>
      </c>
      <c r="J14" s="9">
        <v>912.24</v>
      </c>
      <c r="K14" s="10">
        <v>912.24</v>
      </c>
    </row>
    <row r="15" spans="1:11" ht="42" x14ac:dyDescent="0.2">
      <c r="A15" s="79"/>
      <c r="B15" s="80"/>
      <c r="C15" s="80"/>
      <c r="D15" s="80"/>
      <c r="E15" s="80" t="s">
        <v>636</v>
      </c>
      <c r="F15" s="80" t="s">
        <v>637</v>
      </c>
      <c r="G15" s="6" t="s">
        <v>33</v>
      </c>
      <c r="H15" s="6" t="s">
        <v>34</v>
      </c>
      <c r="I15" s="7">
        <v>0</v>
      </c>
      <c r="J15" s="7">
        <v>552.09</v>
      </c>
      <c r="K15" s="8">
        <v>552.09</v>
      </c>
    </row>
    <row r="16" spans="1:11" x14ac:dyDescent="0.2">
      <c r="A16" s="79"/>
      <c r="B16" s="80"/>
      <c r="C16" s="80"/>
      <c r="D16" s="80"/>
      <c r="E16" s="80"/>
      <c r="F16" s="80"/>
      <c r="G16" s="81" t="s">
        <v>21</v>
      </c>
      <c r="H16" s="81"/>
      <c r="I16" s="9">
        <v>0</v>
      </c>
      <c r="J16" s="9">
        <v>552.09</v>
      </c>
      <c r="K16" s="10">
        <v>552.09</v>
      </c>
    </row>
    <row r="17" spans="1:11" ht="42" x14ac:dyDescent="0.2">
      <c r="A17" s="79"/>
      <c r="B17" s="80"/>
      <c r="C17" s="80"/>
      <c r="D17" s="80"/>
      <c r="E17" s="6" t="s">
        <v>53</v>
      </c>
      <c r="F17" s="6" t="s">
        <v>54</v>
      </c>
      <c r="G17" s="81" t="s">
        <v>21</v>
      </c>
      <c r="H17" s="81"/>
      <c r="I17" s="9">
        <v>0</v>
      </c>
      <c r="J17" s="9">
        <v>0</v>
      </c>
      <c r="K17" s="10"/>
    </row>
    <row r="18" spans="1:11" ht="52.5" x14ac:dyDescent="0.2">
      <c r="A18" s="79"/>
      <c r="B18" s="80"/>
      <c r="C18" s="80"/>
      <c r="D18" s="80"/>
      <c r="E18" s="6" t="s">
        <v>344</v>
      </c>
      <c r="F18" s="6" t="s">
        <v>345</v>
      </c>
      <c r="G18" s="81" t="s">
        <v>21</v>
      </c>
      <c r="H18" s="81"/>
      <c r="I18" s="9">
        <v>0</v>
      </c>
      <c r="J18" s="9">
        <v>0</v>
      </c>
      <c r="K18" s="10">
        <v>0</v>
      </c>
    </row>
    <row r="19" spans="1:11" ht="73.5" x14ac:dyDescent="0.2">
      <c r="A19" s="79"/>
      <c r="B19" s="80"/>
      <c r="C19" s="80"/>
      <c r="D19" s="80"/>
      <c r="E19" s="80" t="s">
        <v>15</v>
      </c>
      <c r="F19" s="80" t="s">
        <v>16</v>
      </c>
      <c r="G19" s="6" t="s">
        <v>24</v>
      </c>
      <c r="H19" s="6" t="s">
        <v>25</v>
      </c>
      <c r="I19" s="7">
        <v>237342.89</v>
      </c>
      <c r="J19" s="7"/>
      <c r="K19" s="8"/>
    </row>
    <row r="20" spans="1:11" x14ac:dyDescent="0.2">
      <c r="A20" s="79"/>
      <c r="B20" s="80"/>
      <c r="C20" s="80"/>
      <c r="D20" s="80"/>
      <c r="E20" s="80"/>
      <c r="F20" s="80"/>
      <c r="G20" s="81" t="s">
        <v>21</v>
      </c>
      <c r="H20" s="81"/>
      <c r="I20" s="9">
        <v>237342.89</v>
      </c>
      <c r="J20" s="9"/>
      <c r="K20" s="10"/>
    </row>
    <row r="21" spans="1:11" ht="42" x14ac:dyDescent="0.2">
      <c r="A21" s="79"/>
      <c r="B21" s="80"/>
      <c r="C21" s="80"/>
      <c r="D21" s="80"/>
      <c r="E21" s="80" t="s">
        <v>346</v>
      </c>
      <c r="F21" s="80" t="s">
        <v>347</v>
      </c>
      <c r="G21" s="6" t="s">
        <v>33</v>
      </c>
      <c r="H21" s="6" t="s">
        <v>34</v>
      </c>
      <c r="I21" s="7">
        <v>0</v>
      </c>
      <c r="J21" s="7">
        <v>403.64</v>
      </c>
      <c r="K21" s="8">
        <v>403.64</v>
      </c>
    </row>
    <row r="22" spans="1:11" x14ac:dyDescent="0.2">
      <c r="A22" s="79"/>
      <c r="B22" s="80"/>
      <c r="C22" s="80"/>
      <c r="D22" s="80"/>
      <c r="E22" s="80"/>
      <c r="F22" s="80"/>
      <c r="G22" s="81" t="s">
        <v>21</v>
      </c>
      <c r="H22" s="81"/>
      <c r="I22" s="9">
        <v>0</v>
      </c>
      <c r="J22" s="9">
        <v>403.64</v>
      </c>
      <c r="K22" s="10">
        <v>403.64</v>
      </c>
    </row>
    <row r="23" spans="1:11" ht="42" x14ac:dyDescent="0.2">
      <c r="A23" s="79"/>
      <c r="B23" s="80"/>
      <c r="C23" s="80"/>
      <c r="D23" s="80"/>
      <c r="E23" s="80" t="s">
        <v>638</v>
      </c>
      <c r="F23" s="80" t="s">
        <v>639</v>
      </c>
      <c r="G23" s="6" t="s">
        <v>33</v>
      </c>
      <c r="H23" s="6" t="s">
        <v>34</v>
      </c>
      <c r="I23" s="7">
        <v>0</v>
      </c>
      <c r="J23" s="7">
        <v>1426.44</v>
      </c>
      <c r="K23" s="8">
        <v>1426.44</v>
      </c>
    </row>
    <row r="24" spans="1:11" x14ac:dyDescent="0.2">
      <c r="A24" s="79"/>
      <c r="B24" s="80"/>
      <c r="C24" s="80"/>
      <c r="D24" s="80"/>
      <c r="E24" s="80"/>
      <c r="F24" s="80"/>
      <c r="G24" s="81" t="s">
        <v>21</v>
      </c>
      <c r="H24" s="81"/>
      <c r="I24" s="9">
        <v>0</v>
      </c>
      <c r="J24" s="9">
        <v>1426.44</v>
      </c>
      <c r="K24" s="10">
        <v>1426.44</v>
      </c>
    </row>
    <row r="25" spans="1:11" ht="42" x14ac:dyDescent="0.2">
      <c r="A25" s="79"/>
      <c r="B25" s="80"/>
      <c r="C25" s="80"/>
      <c r="D25" s="80"/>
      <c r="E25" s="80" t="s">
        <v>640</v>
      </c>
      <c r="F25" s="80" t="s">
        <v>641</v>
      </c>
      <c r="G25" s="6" t="s">
        <v>33</v>
      </c>
      <c r="H25" s="6" t="s">
        <v>34</v>
      </c>
      <c r="I25" s="7">
        <v>0</v>
      </c>
      <c r="J25" s="7">
        <v>79.48</v>
      </c>
      <c r="K25" s="8">
        <v>79.48</v>
      </c>
    </row>
    <row r="26" spans="1:11" x14ac:dyDescent="0.2">
      <c r="A26" s="79"/>
      <c r="B26" s="80"/>
      <c r="C26" s="80"/>
      <c r="D26" s="80"/>
      <c r="E26" s="80"/>
      <c r="F26" s="80"/>
      <c r="G26" s="81" t="s">
        <v>21</v>
      </c>
      <c r="H26" s="81"/>
      <c r="I26" s="9">
        <v>0</v>
      </c>
      <c r="J26" s="9">
        <v>79.48</v>
      </c>
      <c r="K26" s="10">
        <v>79.48</v>
      </c>
    </row>
    <row r="27" spans="1:11" ht="42" x14ac:dyDescent="0.2">
      <c r="A27" s="79"/>
      <c r="B27" s="80"/>
      <c r="C27" s="80"/>
      <c r="D27" s="80"/>
      <c r="E27" s="80" t="s">
        <v>43</v>
      </c>
      <c r="F27" s="80" t="s">
        <v>44</v>
      </c>
      <c r="G27" s="6" t="s">
        <v>19</v>
      </c>
      <c r="H27" s="6" t="s">
        <v>20</v>
      </c>
      <c r="I27" s="7">
        <v>266912.3</v>
      </c>
      <c r="J27" s="7">
        <v>178000</v>
      </c>
      <c r="K27" s="8"/>
    </row>
    <row r="28" spans="1:11" x14ac:dyDescent="0.2">
      <c r="A28" s="79"/>
      <c r="B28" s="80"/>
      <c r="C28" s="80"/>
      <c r="D28" s="80"/>
      <c r="E28" s="80"/>
      <c r="F28" s="80"/>
      <c r="G28" s="81" t="s">
        <v>21</v>
      </c>
      <c r="H28" s="81"/>
      <c r="I28" s="9">
        <v>266912.3</v>
      </c>
      <c r="J28" s="9">
        <v>178000</v>
      </c>
      <c r="K28" s="10"/>
    </row>
    <row r="29" spans="1:11" ht="42" x14ac:dyDescent="0.2">
      <c r="A29" s="79"/>
      <c r="B29" s="80"/>
      <c r="C29" s="80"/>
      <c r="D29" s="80"/>
      <c r="E29" s="6" t="s">
        <v>59</v>
      </c>
      <c r="F29" s="6" t="s">
        <v>60</v>
      </c>
      <c r="G29" s="81" t="s">
        <v>21</v>
      </c>
      <c r="H29" s="81"/>
      <c r="I29" s="9">
        <v>0</v>
      </c>
      <c r="J29" s="9"/>
      <c r="K29" s="10"/>
    </row>
    <row r="30" spans="1:11" ht="42" x14ac:dyDescent="0.2">
      <c r="A30" s="79"/>
      <c r="B30" s="80"/>
      <c r="C30" s="80"/>
      <c r="D30" s="80"/>
      <c r="E30" s="80" t="s">
        <v>348</v>
      </c>
      <c r="F30" s="80" t="s">
        <v>349</v>
      </c>
      <c r="G30" s="6" t="s">
        <v>19</v>
      </c>
      <c r="H30" s="6" t="s">
        <v>20</v>
      </c>
      <c r="I30" s="7">
        <v>156357</v>
      </c>
      <c r="J30" s="7">
        <v>7711.9</v>
      </c>
      <c r="K30" s="8">
        <v>7711.9</v>
      </c>
    </row>
    <row r="31" spans="1:11" x14ac:dyDescent="0.2">
      <c r="A31" s="79"/>
      <c r="B31" s="80"/>
      <c r="C31" s="80"/>
      <c r="D31" s="80"/>
      <c r="E31" s="80"/>
      <c r="F31" s="80"/>
      <c r="G31" s="81" t="s">
        <v>21</v>
      </c>
      <c r="H31" s="81"/>
      <c r="I31" s="9">
        <v>156357</v>
      </c>
      <c r="J31" s="9">
        <v>7711.9</v>
      </c>
      <c r="K31" s="10">
        <v>7711.9</v>
      </c>
    </row>
    <row r="32" spans="1:11" ht="42" x14ac:dyDescent="0.2">
      <c r="A32" s="79"/>
      <c r="B32" s="80"/>
      <c r="C32" s="80"/>
      <c r="D32" s="80"/>
      <c r="E32" s="80" t="s">
        <v>642</v>
      </c>
      <c r="F32" s="80" t="s">
        <v>643</v>
      </c>
      <c r="G32" s="6" t="s">
        <v>33</v>
      </c>
      <c r="H32" s="6" t="s">
        <v>34</v>
      </c>
      <c r="I32" s="7">
        <v>0</v>
      </c>
      <c r="J32" s="7">
        <v>265.5</v>
      </c>
      <c r="K32" s="8">
        <v>265.5</v>
      </c>
    </row>
    <row r="33" spans="1:11" x14ac:dyDescent="0.2">
      <c r="A33" s="79"/>
      <c r="B33" s="80"/>
      <c r="C33" s="80"/>
      <c r="D33" s="80"/>
      <c r="E33" s="80"/>
      <c r="F33" s="80"/>
      <c r="G33" s="81" t="s">
        <v>21</v>
      </c>
      <c r="H33" s="81"/>
      <c r="I33" s="9">
        <v>0</v>
      </c>
      <c r="J33" s="9">
        <v>265.5</v>
      </c>
      <c r="K33" s="10">
        <v>265.5</v>
      </c>
    </row>
    <row r="34" spans="1:11" ht="42" x14ac:dyDescent="0.2">
      <c r="A34" s="79"/>
      <c r="B34" s="80"/>
      <c r="C34" s="80"/>
      <c r="D34" s="80"/>
      <c r="E34" s="80" t="s">
        <v>350</v>
      </c>
      <c r="F34" s="80" t="s">
        <v>351</v>
      </c>
      <c r="G34" s="6" t="s">
        <v>33</v>
      </c>
      <c r="H34" s="6" t="s">
        <v>34</v>
      </c>
      <c r="I34" s="7">
        <v>0</v>
      </c>
      <c r="J34" s="7">
        <v>2293.54</v>
      </c>
      <c r="K34" s="8">
        <v>2293.54</v>
      </c>
    </row>
    <row r="35" spans="1:11" x14ac:dyDescent="0.2">
      <c r="A35" s="79"/>
      <c r="B35" s="80"/>
      <c r="C35" s="80"/>
      <c r="D35" s="80"/>
      <c r="E35" s="80"/>
      <c r="F35" s="80"/>
      <c r="G35" s="81" t="s">
        <v>21</v>
      </c>
      <c r="H35" s="81"/>
      <c r="I35" s="9">
        <v>0</v>
      </c>
      <c r="J35" s="9">
        <v>2293.54</v>
      </c>
      <c r="K35" s="10">
        <v>2293.54</v>
      </c>
    </row>
    <row r="36" spans="1:11" ht="42" x14ac:dyDescent="0.2">
      <c r="A36" s="79"/>
      <c r="B36" s="80"/>
      <c r="C36" s="80"/>
      <c r="D36" s="80"/>
      <c r="E36" s="80" t="s">
        <v>644</v>
      </c>
      <c r="F36" s="80" t="s">
        <v>645</v>
      </c>
      <c r="G36" s="6" t="s">
        <v>33</v>
      </c>
      <c r="H36" s="6" t="s">
        <v>34</v>
      </c>
      <c r="I36" s="7">
        <v>0</v>
      </c>
      <c r="J36" s="7">
        <v>79.48</v>
      </c>
      <c r="K36" s="8">
        <v>79.48</v>
      </c>
    </row>
    <row r="37" spans="1:11" x14ac:dyDescent="0.2">
      <c r="A37" s="79"/>
      <c r="B37" s="80"/>
      <c r="C37" s="80"/>
      <c r="D37" s="80"/>
      <c r="E37" s="80"/>
      <c r="F37" s="80"/>
      <c r="G37" s="81" t="s">
        <v>21</v>
      </c>
      <c r="H37" s="81"/>
      <c r="I37" s="9">
        <v>0</v>
      </c>
      <c r="J37" s="9">
        <v>79.48</v>
      </c>
      <c r="K37" s="10">
        <v>79.48</v>
      </c>
    </row>
    <row r="38" spans="1:11" ht="73.5" x14ac:dyDescent="0.2">
      <c r="A38" s="79"/>
      <c r="B38" s="80"/>
      <c r="C38" s="80"/>
      <c r="D38" s="80"/>
      <c r="E38" s="80" t="s">
        <v>22</v>
      </c>
      <c r="F38" s="80" t="s">
        <v>23</v>
      </c>
      <c r="G38" s="6" t="s">
        <v>24</v>
      </c>
      <c r="H38" s="6" t="s">
        <v>25</v>
      </c>
      <c r="I38" s="7">
        <v>0</v>
      </c>
      <c r="J38" s="7">
        <v>0</v>
      </c>
      <c r="K38" s="8">
        <v>2770.75</v>
      </c>
    </row>
    <row r="39" spans="1:11" x14ac:dyDescent="0.2">
      <c r="A39" s="79"/>
      <c r="B39" s="80"/>
      <c r="C39" s="80"/>
      <c r="D39" s="80"/>
      <c r="E39" s="80"/>
      <c r="F39" s="80"/>
      <c r="G39" s="81" t="s">
        <v>21</v>
      </c>
      <c r="H39" s="81"/>
      <c r="I39" s="9">
        <v>0</v>
      </c>
      <c r="J39" s="9">
        <v>0</v>
      </c>
      <c r="K39" s="10">
        <v>2770.75</v>
      </c>
    </row>
    <row r="40" spans="1:11" ht="42" x14ac:dyDescent="0.2">
      <c r="A40" s="79"/>
      <c r="B40" s="80"/>
      <c r="C40" s="80"/>
      <c r="D40" s="80"/>
      <c r="E40" s="80" t="s">
        <v>646</v>
      </c>
      <c r="F40" s="80" t="s">
        <v>647</v>
      </c>
      <c r="G40" s="6" t="s">
        <v>33</v>
      </c>
      <c r="H40" s="6" t="s">
        <v>34</v>
      </c>
      <c r="I40" s="7">
        <v>0</v>
      </c>
      <c r="J40" s="7">
        <v>79.48</v>
      </c>
      <c r="K40" s="8">
        <v>79.48</v>
      </c>
    </row>
    <row r="41" spans="1:11" x14ac:dyDescent="0.2">
      <c r="A41" s="79"/>
      <c r="B41" s="80"/>
      <c r="C41" s="80"/>
      <c r="D41" s="80"/>
      <c r="E41" s="80"/>
      <c r="F41" s="80"/>
      <c r="G41" s="81" t="s">
        <v>21</v>
      </c>
      <c r="H41" s="81"/>
      <c r="I41" s="9">
        <v>0</v>
      </c>
      <c r="J41" s="9">
        <v>79.48</v>
      </c>
      <c r="K41" s="10">
        <v>79.48</v>
      </c>
    </row>
    <row r="42" spans="1:11" ht="42" x14ac:dyDescent="0.2">
      <c r="A42" s="79"/>
      <c r="B42" s="80"/>
      <c r="C42" s="80"/>
      <c r="D42" s="80"/>
      <c r="E42" s="80" t="s">
        <v>648</v>
      </c>
      <c r="F42" s="80" t="s">
        <v>649</v>
      </c>
      <c r="G42" s="6" t="s">
        <v>33</v>
      </c>
      <c r="H42" s="6" t="s">
        <v>34</v>
      </c>
      <c r="I42" s="7">
        <v>0</v>
      </c>
      <c r="J42" s="7">
        <v>912.24</v>
      </c>
      <c r="K42" s="8">
        <v>912.24</v>
      </c>
    </row>
    <row r="43" spans="1:11" x14ac:dyDescent="0.2">
      <c r="A43" s="79"/>
      <c r="B43" s="80"/>
      <c r="C43" s="80"/>
      <c r="D43" s="80"/>
      <c r="E43" s="80"/>
      <c r="F43" s="80"/>
      <c r="G43" s="81" t="s">
        <v>21</v>
      </c>
      <c r="H43" s="81"/>
      <c r="I43" s="9">
        <v>0</v>
      </c>
      <c r="J43" s="9">
        <v>912.24</v>
      </c>
      <c r="K43" s="10">
        <v>912.24</v>
      </c>
    </row>
    <row r="44" spans="1:11" ht="42" x14ac:dyDescent="0.2">
      <c r="A44" s="79"/>
      <c r="B44" s="80"/>
      <c r="C44" s="80"/>
      <c r="D44" s="80"/>
      <c r="E44" s="80" t="s">
        <v>650</v>
      </c>
      <c r="F44" s="80" t="s">
        <v>651</v>
      </c>
      <c r="G44" s="6" t="s">
        <v>33</v>
      </c>
      <c r="H44" s="6" t="s">
        <v>34</v>
      </c>
      <c r="I44" s="7">
        <v>0</v>
      </c>
      <c r="J44" s="7">
        <v>79.48</v>
      </c>
      <c r="K44" s="8">
        <v>79.48</v>
      </c>
    </row>
    <row r="45" spans="1:11" x14ac:dyDescent="0.2">
      <c r="A45" s="79"/>
      <c r="B45" s="80"/>
      <c r="C45" s="80"/>
      <c r="D45" s="80"/>
      <c r="E45" s="80"/>
      <c r="F45" s="80"/>
      <c r="G45" s="81" t="s">
        <v>21</v>
      </c>
      <c r="H45" s="81"/>
      <c r="I45" s="9">
        <v>0</v>
      </c>
      <c r="J45" s="9">
        <v>79.48</v>
      </c>
      <c r="K45" s="10">
        <v>79.48</v>
      </c>
    </row>
    <row r="46" spans="1:11" ht="105" x14ac:dyDescent="0.2">
      <c r="A46" s="79"/>
      <c r="B46" s="80"/>
      <c r="C46" s="80"/>
      <c r="D46" s="80"/>
      <c r="E46" s="6" t="s">
        <v>26</v>
      </c>
      <c r="F46" s="6" t="s">
        <v>27</v>
      </c>
      <c r="G46" s="81" t="s">
        <v>21</v>
      </c>
      <c r="H46" s="81"/>
      <c r="I46" s="9">
        <v>0</v>
      </c>
      <c r="J46" s="9">
        <v>0</v>
      </c>
      <c r="K46" s="10"/>
    </row>
    <row r="47" spans="1:11" ht="73.5" x14ac:dyDescent="0.2">
      <c r="A47" s="79"/>
      <c r="B47" s="80"/>
      <c r="C47" s="80"/>
      <c r="D47" s="80"/>
      <c r="E47" s="80" t="s">
        <v>652</v>
      </c>
      <c r="F47" s="80" t="s">
        <v>653</v>
      </c>
      <c r="G47" s="6" t="s">
        <v>24</v>
      </c>
      <c r="H47" s="6" t="s">
        <v>25</v>
      </c>
      <c r="I47" s="7">
        <v>0</v>
      </c>
      <c r="J47" s="7">
        <v>0</v>
      </c>
      <c r="K47" s="8">
        <v>85.99</v>
      </c>
    </row>
    <row r="48" spans="1:11" x14ac:dyDescent="0.2">
      <c r="A48" s="79"/>
      <c r="B48" s="80"/>
      <c r="C48" s="80"/>
      <c r="D48" s="80"/>
      <c r="E48" s="80"/>
      <c r="F48" s="80"/>
      <c r="G48" s="81" t="s">
        <v>21</v>
      </c>
      <c r="H48" s="81"/>
      <c r="I48" s="9">
        <v>0</v>
      </c>
      <c r="J48" s="9">
        <v>0</v>
      </c>
      <c r="K48" s="10">
        <v>85.99</v>
      </c>
    </row>
    <row r="49" spans="1:11" ht="42" x14ac:dyDescent="0.2">
      <c r="A49" s="79"/>
      <c r="B49" s="80"/>
      <c r="C49" s="80"/>
      <c r="D49" s="80"/>
      <c r="E49" s="80" t="s">
        <v>168</v>
      </c>
      <c r="F49" s="80" t="s">
        <v>169</v>
      </c>
      <c r="G49" s="6" t="s">
        <v>19</v>
      </c>
      <c r="H49" s="6" t="s">
        <v>20</v>
      </c>
      <c r="I49" s="7">
        <v>0</v>
      </c>
      <c r="J49" s="7">
        <v>0</v>
      </c>
      <c r="K49" s="8">
        <v>2905.07</v>
      </c>
    </row>
    <row r="50" spans="1:11" ht="73.5" x14ac:dyDescent="0.2">
      <c r="A50" s="79"/>
      <c r="B50" s="80"/>
      <c r="C50" s="80"/>
      <c r="D50" s="80"/>
      <c r="E50" s="80"/>
      <c r="F50" s="80"/>
      <c r="G50" s="6" t="s">
        <v>24</v>
      </c>
      <c r="H50" s="6" t="s">
        <v>25</v>
      </c>
      <c r="I50" s="7">
        <v>0</v>
      </c>
      <c r="J50" s="7">
        <v>0</v>
      </c>
      <c r="K50" s="8">
        <v>177.5</v>
      </c>
    </row>
    <row r="51" spans="1:11" x14ac:dyDescent="0.2">
      <c r="A51" s="79"/>
      <c r="B51" s="80"/>
      <c r="C51" s="80"/>
      <c r="D51" s="80"/>
      <c r="E51" s="80"/>
      <c r="F51" s="80"/>
      <c r="G51" s="81" t="s">
        <v>21</v>
      </c>
      <c r="H51" s="81"/>
      <c r="I51" s="9">
        <v>0</v>
      </c>
      <c r="J51" s="9">
        <v>0</v>
      </c>
      <c r="K51" s="10">
        <v>3082.57</v>
      </c>
    </row>
    <row r="52" spans="1:11" ht="63" x14ac:dyDescent="0.2">
      <c r="A52" s="79"/>
      <c r="B52" s="80"/>
      <c r="C52" s="80"/>
      <c r="D52" s="80"/>
      <c r="E52" s="80" t="s">
        <v>339</v>
      </c>
      <c r="F52" s="80" t="s">
        <v>340</v>
      </c>
      <c r="G52" s="6" t="s">
        <v>55</v>
      </c>
      <c r="H52" s="6" t="s">
        <v>56</v>
      </c>
      <c r="I52" s="7">
        <v>20000</v>
      </c>
      <c r="J52" s="7"/>
      <c r="K52" s="8"/>
    </row>
    <row r="53" spans="1:11" x14ac:dyDescent="0.2">
      <c r="A53" s="79"/>
      <c r="B53" s="80"/>
      <c r="C53" s="80"/>
      <c r="D53" s="80"/>
      <c r="E53" s="80"/>
      <c r="F53" s="80"/>
      <c r="G53" s="81" t="s">
        <v>21</v>
      </c>
      <c r="H53" s="81"/>
      <c r="I53" s="9">
        <v>20000</v>
      </c>
      <c r="J53" s="9"/>
      <c r="K53" s="10"/>
    </row>
    <row r="54" spans="1:11" ht="52.5" x14ac:dyDescent="0.2">
      <c r="A54" s="79"/>
      <c r="B54" s="80"/>
      <c r="C54" s="80"/>
      <c r="D54" s="80"/>
      <c r="E54" s="6" t="s">
        <v>352</v>
      </c>
      <c r="F54" s="6" t="s">
        <v>353</v>
      </c>
      <c r="G54" s="81" t="s">
        <v>21</v>
      </c>
      <c r="H54" s="81"/>
      <c r="I54" s="9">
        <v>0</v>
      </c>
      <c r="J54" s="9">
        <v>0</v>
      </c>
      <c r="K54" s="10">
        <v>0</v>
      </c>
    </row>
    <row r="55" spans="1:11" ht="42" x14ac:dyDescent="0.2">
      <c r="A55" s="79"/>
      <c r="B55" s="80"/>
      <c r="C55" s="80"/>
      <c r="D55" s="80"/>
      <c r="E55" s="80" t="s">
        <v>654</v>
      </c>
      <c r="F55" s="80" t="s">
        <v>655</v>
      </c>
      <c r="G55" s="6" t="s">
        <v>33</v>
      </c>
      <c r="H55" s="6" t="s">
        <v>34</v>
      </c>
      <c r="I55" s="7">
        <v>0</v>
      </c>
      <c r="J55" s="7">
        <v>999.2</v>
      </c>
      <c r="K55" s="8">
        <v>999.2</v>
      </c>
    </row>
    <row r="56" spans="1:11" x14ac:dyDescent="0.2">
      <c r="A56" s="79"/>
      <c r="B56" s="80"/>
      <c r="C56" s="80"/>
      <c r="D56" s="80"/>
      <c r="E56" s="80"/>
      <c r="F56" s="80"/>
      <c r="G56" s="81" t="s">
        <v>21</v>
      </c>
      <c r="H56" s="81"/>
      <c r="I56" s="9">
        <v>0</v>
      </c>
      <c r="J56" s="9">
        <v>999.2</v>
      </c>
      <c r="K56" s="10">
        <v>999.2</v>
      </c>
    </row>
    <row r="57" spans="1:11" ht="73.5" x14ac:dyDescent="0.2">
      <c r="A57" s="79"/>
      <c r="B57" s="80"/>
      <c r="C57" s="80"/>
      <c r="D57" s="80"/>
      <c r="E57" s="80" t="s">
        <v>656</v>
      </c>
      <c r="F57" s="80" t="s">
        <v>657</v>
      </c>
      <c r="G57" s="6" t="s">
        <v>24</v>
      </c>
      <c r="H57" s="6" t="s">
        <v>25</v>
      </c>
      <c r="I57" s="7">
        <v>7980</v>
      </c>
      <c r="J57" s="7"/>
      <c r="K57" s="8"/>
    </row>
    <row r="58" spans="1:11" x14ac:dyDescent="0.2">
      <c r="A58" s="79"/>
      <c r="B58" s="80"/>
      <c r="C58" s="80"/>
      <c r="D58" s="80"/>
      <c r="E58" s="80"/>
      <c r="F58" s="80"/>
      <c r="G58" s="81" t="s">
        <v>21</v>
      </c>
      <c r="H58" s="81"/>
      <c r="I58" s="9">
        <v>7980</v>
      </c>
      <c r="J58" s="9"/>
      <c r="K58" s="10"/>
    </row>
    <row r="59" spans="1:11" ht="42" x14ac:dyDescent="0.2">
      <c r="A59" s="79"/>
      <c r="B59" s="80"/>
      <c r="C59" s="80"/>
      <c r="D59" s="80"/>
      <c r="E59" s="80" t="s">
        <v>354</v>
      </c>
      <c r="F59" s="80" t="s">
        <v>355</v>
      </c>
      <c r="G59" s="6" t="s">
        <v>33</v>
      </c>
      <c r="H59" s="6" t="s">
        <v>34</v>
      </c>
      <c r="I59" s="7">
        <v>0</v>
      </c>
      <c r="J59" s="7">
        <v>2106.89</v>
      </c>
      <c r="K59" s="8">
        <v>2106.89</v>
      </c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0</v>
      </c>
      <c r="J60" s="9">
        <v>2106.89</v>
      </c>
      <c r="K60" s="10">
        <v>2106.89</v>
      </c>
    </row>
    <row r="61" spans="1:11" ht="73.5" x14ac:dyDescent="0.2">
      <c r="A61" s="79"/>
      <c r="B61" s="80"/>
      <c r="C61" s="80"/>
      <c r="D61" s="80"/>
      <c r="E61" s="80" t="s">
        <v>658</v>
      </c>
      <c r="F61" s="80" t="s">
        <v>659</v>
      </c>
      <c r="G61" s="6" t="s">
        <v>24</v>
      </c>
      <c r="H61" s="6" t="s">
        <v>25</v>
      </c>
      <c r="I61" s="7">
        <v>8000</v>
      </c>
      <c r="J61" s="7">
        <v>8000</v>
      </c>
      <c r="K61" s="8">
        <v>8000</v>
      </c>
    </row>
    <row r="62" spans="1:11" x14ac:dyDescent="0.2">
      <c r="A62" s="79"/>
      <c r="B62" s="80"/>
      <c r="C62" s="80"/>
      <c r="D62" s="80"/>
      <c r="E62" s="80"/>
      <c r="F62" s="80"/>
      <c r="G62" s="81" t="s">
        <v>21</v>
      </c>
      <c r="H62" s="81"/>
      <c r="I62" s="9">
        <v>8000</v>
      </c>
      <c r="J62" s="9">
        <v>8000</v>
      </c>
      <c r="K62" s="10">
        <v>8000</v>
      </c>
    </row>
    <row r="63" spans="1:11" ht="42" x14ac:dyDescent="0.2">
      <c r="A63" s="79"/>
      <c r="B63" s="80"/>
      <c r="C63" s="80"/>
      <c r="D63" s="80"/>
      <c r="E63" s="80" t="s">
        <v>660</v>
      </c>
      <c r="F63" s="80" t="s">
        <v>661</v>
      </c>
      <c r="G63" s="6" t="s">
        <v>33</v>
      </c>
      <c r="H63" s="6" t="s">
        <v>34</v>
      </c>
      <c r="I63" s="7">
        <v>0</v>
      </c>
      <c r="J63" s="7">
        <v>817.24</v>
      </c>
      <c r="K63" s="8">
        <v>817.24</v>
      </c>
    </row>
    <row r="64" spans="1:11" x14ac:dyDescent="0.2">
      <c r="A64" s="79"/>
      <c r="B64" s="80"/>
      <c r="C64" s="80"/>
      <c r="D64" s="80"/>
      <c r="E64" s="80"/>
      <c r="F64" s="80"/>
      <c r="G64" s="81" t="s">
        <v>21</v>
      </c>
      <c r="H64" s="81"/>
      <c r="I64" s="9">
        <v>0</v>
      </c>
      <c r="J64" s="9">
        <v>817.24</v>
      </c>
      <c r="K64" s="10">
        <v>817.24</v>
      </c>
    </row>
    <row r="65" spans="1:11" x14ac:dyDescent="0.2">
      <c r="A65" s="79"/>
      <c r="B65" s="80"/>
      <c r="C65" s="80"/>
      <c r="D65" s="80"/>
      <c r="E65" s="81" t="s">
        <v>21</v>
      </c>
      <c r="F65" s="81"/>
      <c r="G65" s="81" t="s">
        <v>28</v>
      </c>
      <c r="H65" s="81"/>
      <c r="I65" s="9">
        <v>1401676.49</v>
      </c>
      <c r="J65" s="9">
        <v>215371.35</v>
      </c>
      <c r="K65" s="10">
        <v>40405.589999999997</v>
      </c>
    </row>
    <row r="66" spans="1:11" x14ac:dyDescent="0.2">
      <c r="A66" s="79"/>
      <c r="B66" s="80"/>
      <c r="C66" s="81" t="s">
        <v>21</v>
      </c>
      <c r="D66" s="81"/>
      <c r="E66" s="81" t="s">
        <v>28</v>
      </c>
      <c r="F66" s="81"/>
      <c r="G66" s="81" t="s">
        <v>28</v>
      </c>
      <c r="H66" s="81"/>
      <c r="I66" s="9">
        <v>1401676.49</v>
      </c>
      <c r="J66" s="9">
        <v>215371.35</v>
      </c>
      <c r="K66" s="10">
        <v>40405.589999999997</v>
      </c>
    </row>
    <row r="67" spans="1:11" ht="42" x14ac:dyDescent="0.2">
      <c r="A67" s="79" t="s">
        <v>29</v>
      </c>
      <c r="B67" s="80" t="s">
        <v>30</v>
      </c>
      <c r="C67" s="80" t="s">
        <v>31</v>
      </c>
      <c r="D67" s="80" t="s">
        <v>32</v>
      </c>
      <c r="E67" s="80" t="s">
        <v>356</v>
      </c>
      <c r="F67" s="80" t="s">
        <v>357</v>
      </c>
      <c r="G67" s="6" t="s">
        <v>33</v>
      </c>
      <c r="H67" s="6" t="s">
        <v>34</v>
      </c>
      <c r="I67" s="7">
        <v>0</v>
      </c>
      <c r="J67" s="7">
        <v>2854.52</v>
      </c>
      <c r="K67" s="8">
        <v>3844.03</v>
      </c>
    </row>
    <row r="68" spans="1:11" x14ac:dyDescent="0.2">
      <c r="A68" s="79"/>
      <c r="B68" s="80"/>
      <c r="C68" s="80"/>
      <c r="D68" s="80"/>
      <c r="E68" s="80"/>
      <c r="F68" s="80"/>
      <c r="G68" s="81" t="s">
        <v>21</v>
      </c>
      <c r="H68" s="81"/>
      <c r="I68" s="9">
        <v>0</v>
      </c>
      <c r="J68" s="9">
        <v>2854.52</v>
      </c>
      <c r="K68" s="10">
        <v>3844.03</v>
      </c>
    </row>
    <row r="69" spans="1:11" ht="73.5" x14ac:dyDescent="0.2">
      <c r="A69" s="79"/>
      <c r="B69" s="80"/>
      <c r="C69" s="80"/>
      <c r="D69" s="80"/>
      <c r="E69" s="80" t="s">
        <v>80</v>
      </c>
      <c r="F69" s="80" t="s">
        <v>81</v>
      </c>
      <c r="G69" s="6" t="s">
        <v>24</v>
      </c>
      <c r="H69" s="6" t="s">
        <v>25</v>
      </c>
      <c r="I69" s="7">
        <v>0</v>
      </c>
      <c r="J69" s="7">
        <v>6035.16</v>
      </c>
      <c r="K69" s="8"/>
    </row>
    <row r="70" spans="1:11" x14ac:dyDescent="0.2">
      <c r="A70" s="79"/>
      <c r="B70" s="80"/>
      <c r="C70" s="80"/>
      <c r="D70" s="80"/>
      <c r="E70" s="80"/>
      <c r="F70" s="80"/>
      <c r="G70" s="81" t="s">
        <v>21</v>
      </c>
      <c r="H70" s="81"/>
      <c r="I70" s="9">
        <v>0</v>
      </c>
      <c r="J70" s="9">
        <v>6035.16</v>
      </c>
      <c r="K70" s="10"/>
    </row>
    <row r="71" spans="1:11" ht="42" x14ac:dyDescent="0.2">
      <c r="A71" s="79"/>
      <c r="B71" s="80"/>
      <c r="C71" s="80"/>
      <c r="D71" s="80"/>
      <c r="E71" s="80" t="s">
        <v>662</v>
      </c>
      <c r="F71" s="80" t="s">
        <v>663</v>
      </c>
      <c r="G71" s="6" t="s">
        <v>33</v>
      </c>
      <c r="H71" s="6" t="s">
        <v>34</v>
      </c>
      <c r="I71" s="7">
        <v>0</v>
      </c>
      <c r="J71" s="7">
        <v>1014.02</v>
      </c>
      <c r="K71" s="8">
        <v>1014.02</v>
      </c>
    </row>
    <row r="72" spans="1:11" x14ac:dyDescent="0.2">
      <c r="A72" s="79"/>
      <c r="B72" s="80"/>
      <c r="C72" s="80"/>
      <c r="D72" s="80"/>
      <c r="E72" s="80"/>
      <c r="F72" s="80"/>
      <c r="G72" s="81" t="s">
        <v>21</v>
      </c>
      <c r="H72" s="81"/>
      <c r="I72" s="9">
        <v>0</v>
      </c>
      <c r="J72" s="9">
        <v>1014.02</v>
      </c>
      <c r="K72" s="10">
        <v>1014.02</v>
      </c>
    </row>
    <row r="73" spans="1:11" ht="73.5" x14ac:dyDescent="0.2">
      <c r="A73" s="79"/>
      <c r="B73" s="80"/>
      <c r="C73" s="80"/>
      <c r="D73" s="80"/>
      <c r="E73" s="80" t="s">
        <v>53</v>
      </c>
      <c r="F73" s="80" t="s">
        <v>54</v>
      </c>
      <c r="G73" s="6" t="s">
        <v>24</v>
      </c>
      <c r="H73" s="6" t="s">
        <v>25</v>
      </c>
      <c r="I73" s="7">
        <v>0</v>
      </c>
      <c r="J73" s="7">
        <v>0</v>
      </c>
      <c r="K73" s="8">
        <v>4141.18</v>
      </c>
    </row>
    <row r="74" spans="1:11" x14ac:dyDescent="0.2">
      <c r="A74" s="79"/>
      <c r="B74" s="80"/>
      <c r="C74" s="80"/>
      <c r="D74" s="80"/>
      <c r="E74" s="80"/>
      <c r="F74" s="80"/>
      <c r="G74" s="81" t="s">
        <v>21</v>
      </c>
      <c r="H74" s="81"/>
      <c r="I74" s="9">
        <v>0</v>
      </c>
      <c r="J74" s="9">
        <v>0</v>
      </c>
      <c r="K74" s="10">
        <v>4141.18</v>
      </c>
    </row>
    <row r="75" spans="1:11" ht="42" x14ac:dyDescent="0.2">
      <c r="A75" s="79"/>
      <c r="B75" s="80"/>
      <c r="C75" s="80"/>
      <c r="D75" s="80"/>
      <c r="E75" s="80" t="s">
        <v>358</v>
      </c>
      <c r="F75" s="80" t="s">
        <v>359</v>
      </c>
      <c r="G75" s="6" t="s">
        <v>19</v>
      </c>
      <c r="H75" s="6" t="s">
        <v>20</v>
      </c>
      <c r="I75" s="7">
        <v>84851.56</v>
      </c>
      <c r="J75" s="7"/>
      <c r="K75" s="8"/>
    </row>
    <row r="76" spans="1:11" x14ac:dyDescent="0.2">
      <c r="A76" s="79"/>
      <c r="B76" s="80"/>
      <c r="C76" s="80"/>
      <c r="D76" s="80"/>
      <c r="E76" s="80"/>
      <c r="F76" s="80"/>
      <c r="G76" s="81" t="s">
        <v>21</v>
      </c>
      <c r="H76" s="81"/>
      <c r="I76" s="9">
        <v>84851.56</v>
      </c>
      <c r="J76" s="9"/>
      <c r="K76" s="10"/>
    </row>
    <row r="77" spans="1:11" ht="42" x14ac:dyDescent="0.2">
      <c r="A77" s="79"/>
      <c r="B77" s="80"/>
      <c r="C77" s="80"/>
      <c r="D77" s="80"/>
      <c r="E77" s="80" t="s">
        <v>43</v>
      </c>
      <c r="F77" s="80" t="s">
        <v>44</v>
      </c>
      <c r="G77" s="6" t="s">
        <v>19</v>
      </c>
      <c r="H77" s="6" t="s">
        <v>20</v>
      </c>
      <c r="I77" s="7">
        <v>316815.84000000003</v>
      </c>
      <c r="J77" s="7">
        <v>52802.64</v>
      </c>
      <c r="K77" s="8"/>
    </row>
    <row r="78" spans="1:11" x14ac:dyDescent="0.2">
      <c r="A78" s="79"/>
      <c r="B78" s="80"/>
      <c r="C78" s="80"/>
      <c r="D78" s="80"/>
      <c r="E78" s="80"/>
      <c r="F78" s="80"/>
      <c r="G78" s="81" t="s">
        <v>21</v>
      </c>
      <c r="H78" s="81"/>
      <c r="I78" s="9">
        <v>316815.84000000003</v>
      </c>
      <c r="J78" s="9">
        <v>52802.64</v>
      </c>
      <c r="K78" s="10"/>
    </row>
    <row r="79" spans="1:11" ht="73.5" x14ac:dyDescent="0.2">
      <c r="A79" s="79"/>
      <c r="B79" s="80"/>
      <c r="C79" s="80"/>
      <c r="D79" s="80"/>
      <c r="E79" s="80" t="s">
        <v>460</v>
      </c>
      <c r="F79" s="80" t="s">
        <v>461</v>
      </c>
      <c r="G79" s="6" t="s">
        <v>61</v>
      </c>
      <c r="H79" s="6" t="s">
        <v>25</v>
      </c>
      <c r="I79" s="7">
        <v>1083.33</v>
      </c>
      <c r="J79" s="7"/>
      <c r="K79" s="8"/>
    </row>
    <row r="80" spans="1:11" x14ac:dyDescent="0.2">
      <c r="A80" s="79"/>
      <c r="B80" s="80"/>
      <c r="C80" s="80"/>
      <c r="D80" s="80"/>
      <c r="E80" s="80"/>
      <c r="F80" s="80"/>
      <c r="G80" s="81" t="s">
        <v>21</v>
      </c>
      <c r="H80" s="81"/>
      <c r="I80" s="9">
        <v>1083.33</v>
      </c>
      <c r="J80" s="9"/>
      <c r="K80" s="10"/>
    </row>
    <row r="81" spans="1:11" ht="94.5" x14ac:dyDescent="0.2">
      <c r="A81" s="79"/>
      <c r="B81" s="80"/>
      <c r="C81" s="80"/>
      <c r="D81" s="80"/>
      <c r="E81" s="6" t="s">
        <v>360</v>
      </c>
      <c r="F81" s="6" t="s">
        <v>361</v>
      </c>
      <c r="G81" s="81" t="s">
        <v>21</v>
      </c>
      <c r="H81" s="81"/>
      <c r="I81" s="9">
        <v>0</v>
      </c>
      <c r="J81" s="9"/>
      <c r="K81" s="10"/>
    </row>
    <row r="82" spans="1:11" ht="42" x14ac:dyDescent="0.2">
      <c r="A82" s="79"/>
      <c r="B82" s="80"/>
      <c r="C82" s="80"/>
      <c r="D82" s="80"/>
      <c r="E82" s="80" t="s">
        <v>362</v>
      </c>
      <c r="F82" s="80" t="s">
        <v>363</v>
      </c>
      <c r="G82" s="6" t="s">
        <v>64</v>
      </c>
      <c r="H82" s="6" t="s">
        <v>65</v>
      </c>
      <c r="I82" s="7">
        <v>250</v>
      </c>
      <c r="J82" s="7"/>
      <c r="K82" s="8"/>
    </row>
    <row r="83" spans="1:11" x14ac:dyDescent="0.2">
      <c r="A83" s="79"/>
      <c r="B83" s="80"/>
      <c r="C83" s="80"/>
      <c r="D83" s="80"/>
      <c r="E83" s="80"/>
      <c r="F83" s="80"/>
      <c r="G83" s="81" t="s">
        <v>21</v>
      </c>
      <c r="H83" s="81"/>
      <c r="I83" s="9">
        <v>250</v>
      </c>
      <c r="J83" s="9"/>
      <c r="K83" s="10"/>
    </row>
    <row r="84" spans="1:11" ht="42" x14ac:dyDescent="0.2">
      <c r="A84" s="79"/>
      <c r="B84" s="80"/>
      <c r="C84" s="80"/>
      <c r="D84" s="80"/>
      <c r="E84" s="6" t="s">
        <v>29</v>
      </c>
      <c r="F84" s="6" t="s">
        <v>30</v>
      </c>
      <c r="G84" s="81" t="s">
        <v>21</v>
      </c>
      <c r="H84" s="81"/>
      <c r="I84" s="9">
        <v>0</v>
      </c>
      <c r="J84" s="9"/>
      <c r="K84" s="10"/>
    </row>
    <row r="85" spans="1:11" ht="42" x14ac:dyDescent="0.2">
      <c r="A85" s="79"/>
      <c r="B85" s="80"/>
      <c r="C85" s="80"/>
      <c r="D85" s="80"/>
      <c r="E85" s="6" t="s">
        <v>59</v>
      </c>
      <c r="F85" s="6" t="s">
        <v>60</v>
      </c>
      <c r="G85" s="81" t="s">
        <v>21</v>
      </c>
      <c r="H85" s="81"/>
      <c r="I85" s="9">
        <v>0</v>
      </c>
      <c r="J85" s="9"/>
      <c r="K85" s="10"/>
    </row>
    <row r="86" spans="1:11" ht="42" x14ac:dyDescent="0.2">
      <c r="A86" s="79"/>
      <c r="B86" s="80"/>
      <c r="C86" s="80"/>
      <c r="D86" s="80"/>
      <c r="E86" s="80" t="s">
        <v>364</v>
      </c>
      <c r="F86" s="80" t="s">
        <v>365</v>
      </c>
      <c r="G86" s="6" t="s">
        <v>33</v>
      </c>
      <c r="H86" s="6" t="s">
        <v>34</v>
      </c>
      <c r="I86" s="7">
        <v>0</v>
      </c>
      <c r="J86" s="7">
        <v>0</v>
      </c>
      <c r="K86" s="8">
        <v>275.61</v>
      </c>
    </row>
    <row r="87" spans="1:11" x14ac:dyDescent="0.2">
      <c r="A87" s="79"/>
      <c r="B87" s="80"/>
      <c r="C87" s="80"/>
      <c r="D87" s="80"/>
      <c r="E87" s="80"/>
      <c r="F87" s="80"/>
      <c r="G87" s="81" t="s">
        <v>21</v>
      </c>
      <c r="H87" s="81"/>
      <c r="I87" s="9">
        <v>0</v>
      </c>
      <c r="J87" s="9">
        <v>0</v>
      </c>
      <c r="K87" s="10">
        <v>275.61</v>
      </c>
    </row>
    <row r="88" spans="1:11" ht="42" x14ac:dyDescent="0.2">
      <c r="A88" s="79"/>
      <c r="B88" s="80"/>
      <c r="C88" s="80"/>
      <c r="D88" s="80"/>
      <c r="E88" s="80" t="s">
        <v>664</v>
      </c>
      <c r="F88" s="80" t="s">
        <v>665</v>
      </c>
      <c r="G88" s="6" t="s">
        <v>19</v>
      </c>
      <c r="H88" s="6" t="s">
        <v>20</v>
      </c>
      <c r="I88" s="7">
        <v>83750</v>
      </c>
      <c r="J88" s="7">
        <v>16750</v>
      </c>
      <c r="K88" s="8"/>
    </row>
    <row r="89" spans="1:11" x14ac:dyDescent="0.2">
      <c r="A89" s="79"/>
      <c r="B89" s="80"/>
      <c r="C89" s="80"/>
      <c r="D89" s="80"/>
      <c r="E89" s="80"/>
      <c r="F89" s="80"/>
      <c r="G89" s="81" t="s">
        <v>21</v>
      </c>
      <c r="H89" s="81"/>
      <c r="I89" s="9">
        <v>83750</v>
      </c>
      <c r="J89" s="9">
        <v>16750</v>
      </c>
      <c r="K89" s="10"/>
    </row>
    <row r="90" spans="1:11" ht="42" x14ac:dyDescent="0.2">
      <c r="A90" s="79"/>
      <c r="B90" s="80"/>
      <c r="C90" s="80"/>
      <c r="D90" s="80"/>
      <c r="E90" s="80" t="s">
        <v>666</v>
      </c>
      <c r="F90" s="80" t="s">
        <v>667</v>
      </c>
      <c r="G90" s="6" t="s">
        <v>33</v>
      </c>
      <c r="H90" s="6" t="s">
        <v>34</v>
      </c>
      <c r="I90" s="7">
        <v>0</v>
      </c>
      <c r="J90" s="7">
        <v>904.8</v>
      </c>
      <c r="K90" s="8">
        <v>904.8</v>
      </c>
    </row>
    <row r="91" spans="1:11" x14ac:dyDescent="0.2">
      <c r="A91" s="79"/>
      <c r="B91" s="80"/>
      <c r="C91" s="80"/>
      <c r="D91" s="80"/>
      <c r="E91" s="80"/>
      <c r="F91" s="80"/>
      <c r="G91" s="81" t="s">
        <v>21</v>
      </c>
      <c r="H91" s="81"/>
      <c r="I91" s="9">
        <v>0</v>
      </c>
      <c r="J91" s="9">
        <v>904.8</v>
      </c>
      <c r="K91" s="10">
        <v>904.8</v>
      </c>
    </row>
    <row r="92" spans="1:11" ht="42" x14ac:dyDescent="0.2">
      <c r="A92" s="79"/>
      <c r="B92" s="80"/>
      <c r="C92" s="80"/>
      <c r="D92" s="80"/>
      <c r="E92" s="80" t="s">
        <v>366</v>
      </c>
      <c r="F92" s="80" t="s">
        <v>367</v>
      </c>
      <c r="G92" s="6" t="s">
        <v>64</v>
      </c>
      <c r="H92" s="6" t="s">
        <v>65</v>
      </c>
      <c r="I92" s="7">
        <v>39108.33</v>
      </c>
      <c r="J92" s="7">
        <v>2546.52</v>
      </c>
      <c r="K92" s="8"/>
    </row>
    <row r="93" spans="1:11" x14ac:dyDescent="0.2">
      <c r="A93" s="79"/>
      <c r="B93" s="80"/>
      <c r="C93" s="80"/>
      <c r="D93" s="80"/>
      <c r="E93" s="80"/>
      <c r="F93" s="80"/>
      <c r="G93" s="81" t="s">
        <v>21</v>
      </c>
      <c r="H93" s="81"/>
      <c r="I93" s="9">
        <v>39108.33</v>
      </c>
      <c r="J93" s="9">
        <v>2546.52</v>
      </c>
      <c r="K93" s="10"/>
    </row>
    <row r="94" spans="1:11" ht="42" x14ac:dyDescent="0.2">
      <c r="A94" s="79"/>
      <c r="B94" s="80"/>
      <c r="C94" s="80"/>
      <c r="D94" s="80"/>
      <c r="E94" s="80" t="s">
        <v>368</v>
      </c>
      <c r="F94" s="80" t="s">
        <v>369</v>
      </c>
      <c r="G94" s="6" t="s">
        <v>33</v>
      </c>
      <c r="H94" s="6" t="s">
        <v>34</v>
      </c>
      <c r="I94" s="7">
        <v>0</v>
      </c>
      <c r="J94" s="7">
        <v>0</v>
      </c>
      <c r="K94" s="8">
        <v>272.02999999999997</v>
      </c>
    </row>
    <row r="95" spans="1:11" x14ac:dyDescent="0.2">
      <c r="A95" s="79"/>
      <c r="B95" s="80"/>
      <c r="C95" s="80"/>
      <c r="D95" s="80"/>
      <c r="E95" s="80"/>
      <c r="F95" s="80"/>
      <c r="G95" s="81" t="s">
        <v>21</v>
      </c>
      <c r="H95" s="81"/>
      <c r="I95" s="9">
        <v>0</v>
      </c>
      <c r="J95" s="9">
        <v>0</v>
      </c>
      <c r="K95" s="10">
        <v>272.02999999999997</v>
      </c>
    </row>
    <row r="96" spans="1:11" ht="42" x14ac:dyDescent="0.2">
      <c r="A96" s="79"/>
      <c r="B96" s="80"/>
      <c r="C96" s="80"/>
      <c r="D96" s="80"/>
      <c r="E96" s="80" t="s">
        <v>668</v>
      </c>
      <c r="F96" s="80" t="s">
        <v>669</v>
      </c>
      <c r="G96" s="6" t="s">
        <v>19</v>
      </c>
      <c r="H96" s="6" t="s">
        <v>20</v>
      </c>
      <c r="I96" s="7">
        <v>39735.089999999997</v>
      </c>
      <c r="J96" s="7">
        <v>8830.02</v>
      </c>
      <c r="K96" s="8"/>
    </row>
    <row r="97" spans="1:11" x14ac:dyDescent="0.2">
      <c r="A97" s="79"/>
      <c r="B97" s="80"/>
      <c r="C97" s="80"/>
      <c r="D97" s="80"/>
      <c r="E97" s="80"/>
      <c r="F97" s="80"/>
      <c r="G97" s="81" t="s">
        <v>21</v>
      </c>
      <c r="H97" s="81"/>
      <c r="I97" s="9">
        <v>39735.089999999997</v>
      </c>
      <c r="J97" s="9">
        <v>8830.02</v>
      </c>
      <c r="K97" s="10"/>
    </row>
    <row r="98" spans="1:11" ht="73.5" x14ac:dyDescent="0.2">
      <c r="A98" s="79"/>
      <c r="B98" s="80"/>
      <c r="C98" s="80"/>
      <c r="D98" s="80"/>
      <c r="E98" s="80" t="s">
        <v>670</v>
      </c>
      <c r="F98" s="80" t="s">
        <v>671</v>
      </c>
      <c r="G98" s="6" t="s">
        <v>24</v>
      </c>
      <c r="H98" s="6" t="s">
        <v>25</v>
      </c>
      <c r="I98" s="7">
        <v>1500</v>
      </c>
      <c r="J98" s="7"/>
      <c r="K98" s="8"/>
    </row>
    <row r="99" spans="1:11" x14ac:dyDescent="0.2">
      <c r="A99" s="79"/>
      <c r="B99" s="80"/>
      <c r="C99" s="80"/>
      <c r="D99" s="80"/>
      <c r="E99" s="80"/>
      <c r="F99" s="80"/>
      <c r="G99" s="81" t="s">
        <v>21</v>
      </c>
      <c r="H99" s="81"/>
      <c r="I99" s="9">
        <v>1500</v>
      </c>
      <c r="J99" s="9"/>
      <c r="K99" s="10"/>
    </row>
    <row r="100" spans="1:11" ht="42" x14ac:dyDescent="0.2">
      <c r="A100" s="79"/>
      <c r="B100" s="80"/>
      <c r="C100" s="80"/>
      <c r="D100" s="80"/>
      <c r="E100" s="80" t="s">
        <v>672</v>
      </c>
      <c r="F100" s="80" t="s">
        <v>673</v>
      </c>
      <c r="G100" s="6" t="s">
        <v>33</v>
      </c>
      <c r="H100" s="6" t="s">
        <v>34</v>
      </c>
      <c r="I100" s="7">
        <v>0</v>
      </c>
      <c r="J100" s="7">
        <v>1448.2</v>
      </c>
      <c r="K100" s="8">
        <v>1448.2</v>
      </c>
    </row>
    <row r="101" spans="1:11" x14ac:dyDescent="0.2">
      <c r="A101" s="79"/>
      <c r="B101" s="80"/>
      <c r="C101" s="80"/>
      <c r="D101" s="80"/>
      <c r="E101" s="80"/>
      <c r="F101" s="80"/>
      <c r="G101" s="81" t="s">
        <v>21</v>
      </c>
      <c r="H101" s="81"/>
      <c r="I101" s="9">
        <v>0</v>
      </c>
      <c r="J101" s="9">
        <v>1448.2</v>
      </c>
      <c r="K101" s="10">
        <v>1448.2</v>
      </c>
    </row>
    <row r="102" spans="1:11" ht="42" x14ac:dyDescent="0.2">
      <c r="A102" s="79"/>
      <c r="B102" s="80"/>
      <c r="C102" s="80"/>
      <c r="D102" s="80"/>
      <c r="E102" s="80" t="s">
        <v>35</v>
      </c>
      <c r="F102" s="80" t="s">
        <v>36</v>
      </c>
      <c r="G102" s="6" t="s">
        <v>37</v>
      </c>
      <c r="H102" s="6" t="s">
        <v>38</v>
      </c>
      <c r="I102" s="7">
        <v>0</v>
      </c>
      <c r="J102" s="7">
        <v>0</v>
      </c>
      <c r="K102" s="8">
        <v>130</v>
      </c>
    </row>
    <row r="103" spans="1:11" x14ac:dyDescent="0.2">
      <c r="A103" s="79"/>
      <c r="B103" s="80"/>
      <c r="C103" s="80"/>
      <c r="D103" s="80"/>
      <c r="E103" s="80"/>
      <c r="F103" s="80"/>
      <c r="G103" s="81" t="s">
        <v>21</v>
      </c>
      <c r="H103" s="81"/>
      <c r="I103" s="9">
        <v>0</v>
      </c>
      <c r="J103" s="9">
        <v>0</v>
      </c>
      <c r="K103" s="10">
        <v>130</v>
      </c>
    </row>
    <row r="104" spans="1:11" x14ac:dyDescent="0.2">
      <c r="A104" s="79"/>
      <c r="B104" s="80"/>
      <c r="C104" s="80"/>
      <c r="D104" s="80"/>
      <c r="E104" s="81" t="s">
        <v>21</v>
      </c>
      <c r="F104" s="81"/>
      <c r="G104" s="81" t="s">
        <v>28</v>
      </c>
      <c r="H104" s="81"/>
      <c r="I104" s="9">
        <v>567094.15</v>
      </c>
      <c r="J104" s="9">
        <v>93185.88</v>
      </c>
      <c r="K104" s="10">
        <v>12029.87</v>
      </c>
    </row>
    <row r="105" spans="1:11" x14ac:dyDescent="0.2">
      <c r="A105" s="79"/>
      <c r="B105" s="80"/>
      <c r="C105" s="81" t="s">
        <v>21</v>
      </c>
      <c r="D105" s="81"/>
      <c r="E105" s="81" t="s">
        <v>28</v>
      </c>
      <c r="F105" s="81"/>
      <c r="G105" s="81" t="s">
        <v>28</v>
      </c>
      <c r="H105" s="81"/>
      <c r="I105" s="9">
        <v>567094.15</v>
      </c>
      <c r="J105" s="9">
        <v>93185.88</v>
      </c>
      <c r="K105" s="10">
        <v>12029.87</v>
      </c>
    </row>
    <row r="106" spans="1:11" ht="52.5" x14ac:dyDescent="0.2">
      <c r="A106" s="79" t="s">
        <v>39</v>
      </c>
      <c r="B106" s="80" t="s">
        <v>40</v>
      </c>
      <c r="C106" s="80" t="s">
        <v>41</v>
      </c>
      <c r="D106" s="80" t="s">
        <v>42</v>
      </c>
      <c r="E106" s="6" t="s">
        <v>370</v>
      </c>
      <c r="F106" s="6" t="s">
        <v>371</v>
      </c>
      <c r="G106" s="81" t="s">
        <v>21</v>
      </c>
      <c r="H106" s="81"/>
      <c r="I106" s="9">
        <v>0</v>
      </c>
      <c r="J106" s="9">
        <v>0</v>
      </c>
      <c r="K106" s="10">
        <v>0</v>
      </c>
    </row>
    <row r="107" spans="1:11" ht="42" x14ac:dyDescent="0.2">
      <c r="A107" s="79"/>
      <c r="B107" s="80"/>
      <c r="C107" s="80"/>
      <c r="D107" s="80"/>
      <c r="E107" s="80" t="s">
        <v>43</v>
      </c>
      <c r="F107" s="80" t="s">
        <v>44</v>
      </c>
      <c r="G107" s="6" t="s">
        <v>19</v>
      </c>
      <c r="H107" s="6" t="s">
        <v>20</v>
      </c>
      <c r="I107" s="7">
        <v>0</v>
      </c>
      <c r="J107" s="7">
        <v>74542.8</v>
      </c>
      <c r="K107" s="8"/>
    </row>
    <row r="108" spans="1:11" x14ac:dyDescent="0.2">
      <c r="A108" s="79"/>
      <c r="B108" s="80"/>
      <c r="C108" s="80"/>
      <c r="D108" s="80"/>
      <c r="E108" s="80"/>
      <c r="F108" s="80"/>
      <c r="G108" s="81" t="s">
        <v>21</v>
      </c>
      <c r="H108" s="81"/>
      <c r="I108" s="9">
        <v>0</v>
      </c>
      <c r="J108" s="9">
        <v>74542.8</v>
      </c>
      <c r="K108" s="10"/>
    </row>
    <row r="109" spans="1:11" ht="42" x14ac:dyDescent="0.2">
      <c r="A109" s="79"/>
      <c r="B109" s="80"/>
      <c r="C109" s="80"/>
      <c r="D109" s="80"/>
      <c r="E109" s="6" t="s">
        <v>39</v>
      </c>
      <c r="F109" s="6" t="s">
        <v>40</v>
      </c>
      <c r="G109" s="81" t="s">
        <v>21</v>
      </c>
      <c r="H109" s="81"/>
      <c r="I109" s="9">
        <v>0</v>
      </c>
      <c r="J109" s="9"/>
      <c r="K109" s="10"/>
    </row>
    <row r="110" spans="1:11" ht="73.5" x14ac:dyDescent="0.2">
      <c r="A110" s="79"/>
      <c r="B110" s="80"/>
      <c r="C110" s="80"/>
      <c r="D110" s="80"/>
      <c r="E110" s="80" t="s">
        <v>45</v>
      </c>
      <c r="F110" s="80" t="s">
        <v>46</v>
      </c>
      <c r="G110" s="6" t="s">
        <v>24</v>
      </c>
      <c r="H110" s="6" t="s">
        <v>25</v>
      </c>
      <c r="I110" s="7">
        <v>3200</v>
      </c>
      <c r="J110" s="7">
        <v>3200</v>
      </c>
      <c r="K110" s="8">
        <v>6400</v>
      </c>
    </row>
    <row r="111" spans="1:11" x14ac:dyDescent="0.2">
      <c r="A111" s="79"/>
      <c r="B111" s="80"/>
      <c r="C111" s="80"/>
      <c r="D111" s="80"/>
      <c r="E111" s="80"/>
      <c r="F111" s="80"/>
      <c r="G111" s="81" t="s">
        <v>21</v>
      </c>
      <c r="H111" s="81"/>
      <c r="I111" s="9">
        <v>3200</v>
      </c>
      <c r="J111" s="9">
        <v>3200</v>
      </c>
      <c r="K111" s="10">
        <v>6400</v>
      </c>
    </row>
    <row r="112" spans="1:11" ht="42" x14ac:dyDescent="0.2">
      <c r="A112" s="79"/>
      <c r="B112" s="80"/>
      <c r="C112" s="80"/>
      <c r="D112" s="80"/>
      <c r="E112" s="80" t="s">
        <v>674</v>
      </c>
      <c r="F112" s="80" t="s">
        <v>675</v>
      </c>
      <c r="G112" s="6" t="s">
        <v>19</v>
      </c>
      <c r="H112" s="6" t="s">
        <v>20</v>
      </c>
      <c r="I112" s="7">
        <v>0</v>
      </c>
      <c r="J112" s="7">
        <v>0</v>
      </c>
      <c r="K112" s="8">
        <v>210</v>
      </c>
    </row>
    <row r="113" spans="1:11" x14ac:dyDescent="0.2">
      <c r="A113" s="79"/>
      <c r="B113" s="80"/>
      <c r="C113" s="80"/>
      <c r="D113" s="80"/>
      <c r="E113" s="80"/>
      <c r="F113" s="80"/>
      <c r="G113" s="81" t="s">
        <v>21</v>
      </c>
      <c r="H113" s="81"/>
      <c r="I113" s="9">
        <v>0</v>
      </c>
      <c r="J113" s="9">
        <v>0</v>
      </c>
      <c r="K113" s="10">
        <v>210</v>
      </c>
    </row>
    <row r="114" spans="1:11" ht="42" x14ac:dyDescent="0.2">
      <c r="A114" s="79"/>
      <c r="B114" s="80"/>
      <c r="C114" s="80"/>
      <c r="D114" s="80"/>
      <c r="E114" s="80" t="s">
        <v>168</v>
      </c>
      <c r="F114" s="80" t="s">
        <v>169</v>
      </c>
      <c r="G114" s="6" t="s">
        <v>19</v>
      </c>
      <c r="H114" s="6" t="s">
        <v>20</v>
      </c>
      <c r="I114" s="7">
        <v>0</v>
      </c>
      <c r="J114" s="7">
        <v>0</v>
      </c>
      <c r="K114" s="8">
        <v>11206.36</v>
      </c>
    </row>
    <row r="115" spans="1:11" x14ac:dyDescent="0.2">
      <c r="A115" s="79"/>
      <c r="B115" s="80"/>
      <c r="C115" s="80"/>
      <c r="D115" s="80"/>
      <c r="E115" s="80"/>
      <c r="F115" s="80"/>
      <c r="G115" s="81" t="s">
        <v>21</v>
      </c>
      <c r="H115" s="81"/>
      <c r="I115" s="9">
        <v>0</v>
      </c>
      <c r="J115" s="9">
        <v>0</v>
      </c>
      <c r="K115" s="10">
        <v>11206.36</v>
      </c>
    </row>
    <row r="116" spans="1:11" ht="42" x14ac:dyDescent="0.2">
      <c r="A116" s="79"/>
      <c r="B116" s="80"/>
      <c r="C116" s="80"/>
      <c r="D116" s="80"/>
      <c r="E116" s="80" t="s">
        <v>47</v>
      </c>
      <c r="F116" s="80" t="s">
        <v>48</v>
      </c>
      <c r="G116" s="6" t="s">
        <v>19</v>
      </c>
      <c r="H116" s="6" t="s">
        <v>20</v>
      </c>
      <c r="I116" s="7">
        <v>6300</v>
      </c>
      <c r="J116" s="7">
        <v>10500</v>
      </c>
      <c r="K116" s="8">
        <v>17867.72</v>
      </c>
    </row>
    <row r="117" spans="1:11" x14ac:dyDescent="0.2">
      <c r="A117" s="79"/>
      <c r="B117" s="80"/>
      <c r="C117" s="80"/>
      <c r="D117" s="80"/>
      <c r="E117" s="80"/>
      <c r="F117" s="80"/>
      <c r="G117" s="81" t="s">
        <v>21</v>
      </c>
      <c r="H117" s="81"/>
      <c r="I117" s="9">
        <v>6300</v>
      </c>
      <c r="J117" s="9">
        <v>10500</v>
      </c>
      <c r="K117" s="10">
        <v>17867.72</v>
      </c>
    </row>
    <row r="118" spans="1:11" x14ac:dyDescent="0.2">
      <c r="A118" s="79"/>
      <c r="B118" s="80"/>
      <c r="C118" s="80"/>
      <c r="D118" s="80"/>
      <c r="E118" s="81" t="s">
        <v>21</v>
      </c>
      <c r="F118" s="81"/>
      <c r="G118" s="81" t="s">
        <v>28</v>
      </c>
      <c r="H118" s="81"/>
      <c r="I118" s="9">
        <v>9500</v>
      </c>
      <c r="J118" s="9">
        <v>88242.8</v>
      </c>
      <c r="K118" s="10">
        <v>35684.080000000002</v>
      </c>
    </row>
    <row r="119" spans="1:11" x14ac:dyDescent="0.2">
      <c r="A119" s="79"/>
      <c r="B119" s="80"/>
      <c r="C119" s="81" t="s">
        <v>21</v>
      </c>
      <c r="D119" s="81"/>
      <c r="E119" s="81" t="s">
        <v>28</v>
      </c>
      <c r="F119" s="81"/>
      <c r="G119" s="81" t="s">
        <v>28</v>
      </c>
      <c r="H119" s="81"/>
      <c r="I119" s="9">
        <v>9500</v>
      </c>
      <c r="J119" s="9">
        <v>88242.8</v>
      </c>
      <c r="K119" s="10">
        <v>35684.080000000002</v>
      </c>
    </row>
    <row r="120" spans="1:11" ht="42" x14ac:dyDescent="0.2">
      <c r="A120" s="79" t="s">
        <v>49</v>
      </c>
      <c r="B120" s="80" t="s">
        <v>50</v>
      </c>
      <c r="C120" s="80" t="s">
        <v>51</v>
      </c>
      <c r="D120" s="80" t="s">
        <v>52</v>
      </c>
      <c r="E120" s="80" t="s">
        <v>676</v>
      </c>
      <c r="F120" s="80" t="s">
        <v>677</v>
      </c>
      <c r="G120" s="6" t="s">
        <v>33</v>
      </c>
      <c r="H120" s="6" t="s">
        <v>34</v>
      </c>
      <c r="I120" s="7">
        <v>0</v>
      </c>
      <c r="J120" s="7">
        <v>2000.15</v>
      </c>
      <c r="K120" s="8">
        <v>2000.15</v>
      </c>
    </row>
    <row r="121" spans="1:11" x14ac:dyDescent="0.2">
      <c r="A121" s="79"/>
      <c r="B121" s="80"/>
      <c r="C121" s="80"/>
      <c r="D121" s="80"/>
      <c r="E121" s="80"/>
      <c r="F121" s="80"/>
      <c r="G121" s="81" t="s">
        <v>21</v>
      </c>
      <c r="H121" s="81"/>
      <c r="I121" s="9">
        <v>0</v>
      </c>
      <c r="J121" s="9">
        <v>2000.15</v>
      </c>
      <c r="K121" s="10">
        <v>2000.15</v>
      </c>
    </row>
    <row r="122" spans="1:11" ht="42" x14ac:dyDescent="0.2">
      <c r="A122" s="79"/>
      <c r="B122" s="80"/>
      <c r="C122" s="80"/>
      <c r="D122" s="80"/>
      <c r="E122" s="80" t="s">
        <v>678</v>
      </c>
      <c r="F122" s="80" t="s">
        <v>679</v>
      </c>
      <c r="G122" s="6" t="s">
        <v>64</v>
      </c>
      <c r="H122" s="6" t="s">
        <v>65</v>
      </c>
      <c r="I122" s="7">
        <v>2800.48</v>
      </c>
      <c r="J122" s="7"/>
      <c r="K122" s="8"/>
    </row>
    <row r="123" spans="1:11" x14ac:dyDescent="0.2">
      <c r="A123" s="79"/>
      <c r="B123" s="80"/>
      <c r="C123" s="80"/>
      <c r="D123" s="80"/>
      <c r="E123" s="80"/>
      <c r="F123" s="80"/>
      <c r="G123" s="81" t="s">
        <v>21</v>
      </c>
      <c r="H123" s="81"/>
      <c r="I123" s="9">
        <v>2800.48</v>
      </c>
      <c r="J123" s="9"/>
      <c r="K123" s="10"/>
    </row>
    <row r="124" spans="1:11" ht="42" x14ac:dyDescent="0.2">
      <c r="A124" s="79"/>
      <c r="B124" s="80"/>
      <c r="C124" s="80"/>
      <c r="D124" s="80"/>
      <c r="E124" s="6" t="s">
        <v>53</v>
      </c>
      <c r="F124" s="6" t="s">
        <v>54</v>
      </c>
      <c r="G124" s="81" t="s">
        <v>21</v>
      </c>
      <c r="H124" s="81"/>
      <c r="I124" s="9">
        <v>0</v>
      </c>
      <c r="J124" s="9">
        <v>0</v>
      </c>
      <c r="K124" s="10">
        <v>0</v>
      </c>
    </row>
    <row r="125" spans="1:11" ht="42" x14ac:dyDescent="0.2">
      <c r="A125" s="79"/>
      <c r="B125" s="80"/>
      <c r="C125" s="80"/>
      <c r="D125" s="80"/>
      <c r="E125" s="80" t="s">
        <v>680</v>
      </c>
      <c r="F125" s="80" t="s">
        <v>681</v>
      </c>
      <c r="G125" s="6" t="s">
        <v>64</v>
      </c>
      <c r="H125" s="6" t="s">
        <v>65</v>
      </c>
      <c r="I125" s="7">
        <v>1101.3499999999999</v>
      </c>
      <c r="J125" s="7"/>
      <c r="K125" s="8"/>
    </row>
    <row r="126" spans="1:11" x14ac:dyDescent="0.2">
      <c r="A126" s="79"/>
      <c r="B126" s="80"/>
      <c r="C126" s="80"/>
      <c r="D126" s="80"/>
      <c r="E126" s="80"/>
      <c r="F126" s="80"/>
      <c r="G126" s="81" t="s">
        <v>21</v>
      </c>
      <c r="H126" s="81"/>
      <c r="I126" s="9">
        <v>1101.3499999999999</v>
      </c>
      <c r="J126" s="9"/>
      <c r="K126" s="10"/>
    </row>
    <row r="127" spans="1:11" ht="42" x14ac:dyDescent="0.2">
      <c r="A127" s="79"/>
      <c r="B127" s="80"/>
      <c r="C127" s="80"/>
      <c r="D127" s="80"/>
      <c r="E127" s="80" t="s">
        <v>682</v>
      </c>
      <c r="F127" s="80" t="s">
        <v>683</v>
      </c>
      <c r="G127" s="6" t="s">
        <v>64</v>
      </c>
      <c r="H127" s="6" t="s">
        <v>65</v>
      </c>
      <c r="I127" s="7">
        <v>5866.34</v>
      </c>
      <c r="J127" s="7"/>
      <c r="K127" s="8"/>
    </row>
    <row r="128" spans="1:11" x14ac:dyDescent="0.2">
      <c r="A128" s="79"/>
      <c r="B128" s="80"/>
      <c r="C128" s="80"/>
      <c r="D128" s="80"/>
      <c r="E128" s="80"/>
      <c r="F128" s="80"/>
      <c r="G128" s="81" t="s">
        <v>21</v>
      </c>
      <c r="H128" s="81"/>
      <c r="I128" s="9">
        <v>5866.34</v>
      </c>
      <c r="J128" s="9"/>
      <c r="K128" s="10"/>
    </row>
    <row r="129" spans="1:11" ht="42" x14ac:dyDescent="0.2">
      <c r="A129" s="79"/>
      <c r="B129" s="80"/>
      <c r="C129" s="80"/>
      <c r="D129" s="80"/>
      <c r="E129" s="80" t="s">
        <v>684</v>
      </c>
      <c r="F129" s="80" t="s">
        <v>685</v>
      </c>
      <c r="G129" s="6" t="s">
        <v>64</v>
      </c>
      <c r="H129" s="6" t="s">
        <v>65</v>
      </c>
      <c r="I129" s="7">
        <v>2662.35</v>
      </c>
      <c r="J129" s="7"/>
      <c r="K129" s="8"/>
    </row>
    <row r="130" spans="1:11" x14ac:dyDescent="0.2">
      <c r="A130" s="79"/>
      <c r="B130" s="80"/>
      <c r="C130" s="80"/>
      <c r="D130" s="80"/>
      <c r="E130" s="80"/>
      <c r="F130" s="80"/>
      <c r="G130" s="81" t="s">
        <v>21</v>
      </c>
      <c r="H130" s="81"/>
      <c r="I130" s="9">
        <v>2662.35</v>
      </c>
      <c r="J130" s="9"/>
      <c r="K130" s="10"/>
    </row>
    <row r="131" spans="1:11" ht="52.5" x14ac:dyDescent="0.2">
      <c r="A131" s="79"/>
      <c r="B131" s="80"/>
      <c r="C131" s="80"/>
      <c r="D131" s="80"/>
      <c r="E131" s="6" t="s">
        <v>57</v>
      </c>
      <c r="F131" s="6" t="s">
        <v>58</v>
      </c>
      <c r="G131" s="81" t="s">
        <v>21</v>
      </c>
      <c r="H131" s="81"/>
      <c r="I131" s="9">
        <v>0</v>
      </c>
      <c r="J131" s="9"/>
      <c r="K131" s="10"/>
    </row>
    <row r="132" spans="1:11" ht="42" x14ac:dyDescent="0.2">
      <c r="A132" s="79"/>
      <c r="B132" s="80"/>
      <c r="C132" s="80"/>
      <c r="D132" s="80"/>
      <c r="E132" s="80" t="s">
        <v>98</v>
      </c>
      <c r="F132" s="80" t="s">
        <v>99</v>
      </c>
      <c r="G132" s="6" t="s">
        <v>19</v>
      </c>
      <c r="H132" s="6" t="s">
        <v>20</v>
      </c>
      <c r="I132" s="7">
        <v>101200</v>
      </c>
      <c r="J132" s="7"/>
      <c r="K132" s="8"/>
    </row>
    <row r="133" spans="1:11" x14ac:dyDescent="0.2">
      <c r="A133" s="79"/>
      <c r="B133" s="80"/>
      <c r="C133" s="80"/>
      <c r="D133" s="80"/>
      <c r="E133" s="80"/>
      <c r="F133" s="80"/>
      <c r="G133" s="81" t="s">
        <v>21</v>
      </c>
      <c r="H133" s="81"/>
      <c r="I133" s="9">
        <v>101200</v>
      </c>
      <c r="J133" s="9"/>
      <c r="K133" s="10"/>
    </row>
    <row r="134" spans="1:11" ht="42" x14ac:dyDescent="0.2">
      <c r="A134" s="79"/>
      <c r="B134" s="80"/>
      <c r="C134" s="80"/>
      <c r="D134" s="80"/>
      <c r="E134" s="80" t="s">
        <v>686</v>
      </c>
      <c r="F134" s="80" t="s">
        <v>687</v>
      </c>
      <c r="G134" s="6" t="s">
        <v>64</v>
      </c>
      <c r="H134" s="6" t="s">
        <v>65</v>
      </c>
      <c r="I134" s="7">
        <v>1617.95</v>
      </c>
      <c r="J134" s="7"/>
      <c r="K134" s="8"/>
    </row>
    <row r="135" spans="1:11" x14ac:dyDescent="0.2">
      <c r="A135" s="79"/>
      <c r="B135" s="80"/>
      <c r="C135" s="80"/>
      <c r="D135" s="80"/>
      <c r="E135" s="80"/>
      <c r="F135" s="80"/>
      <c r="G135" s="81" t="s">
        <v>21</v>
      </c>
      <c r="H135" s="81"/>
      <c r="I135" s="9">
        <v>1617.95</v>
      </c>
      <c r="J135" s="9"/>
      <c r="K135" s="10"/>
    </row>
    <row r="136" spans="1:11" ht="42" x14ac:dyDescent="0.2">
      <c r="A136" s="79"/>
      <c r="B136" s="80"/>
      <c r="C136" s="80"/>
      <c r="D136" s="80"/>
      <c r="E136" s="80" t="s">
        <v>43</v>
      </c>
      <c r="F136" s="80" t="s">
        <v>44</v>
      </c>
      <c r="G136" s="6" t="s">
        <v>19</v>
      </c>
      <c r="H136" s="6" t="s">
        <v>20</v>
      </c>
      <c r="I136" s="7">
        <v>265762</v>
      </c>
      <c r="J136" s="7">
        <v>0</v>
      </c>
      <c r="K136" s="8"/>
    </row>
    <row r="137" spans="1:11" x14ac:dyDescent="0.2">
      <c r="A137" s="79"/>
      <c r="B137" s="80"/>
      <c r="C137" s="80"/>
      <c r="D137" s="80"/>
      <c r="E137" s="80"/>
      <c r="F137" s="80"/>
      <c r="G137" s="81" t="s">
        <v>21</v>
      </c>
      <c r="H137" s="81"/>
      <c r="I137" s="9">
        <v>265762</v>
      </c>
      <c r="J137" s="9">
        <v>0</v>
      </c>
      <c r="K137" s="10"/>
    </row>
    <row r="138" spans="1:11" ht="73.5" x14ac:dyDescent="0.2">
      <c r="A138" s="79"/>
      <c r="B138" s="80"/>
      <c r="C138" s="80"/>
      <c r="D138" s="80"/>
      <c r="E138" s="80" t="s">
        <v>460</v>
      </c>
      <c r="F138" s="80" t="s">
        <v>461</v>
      </c>
      <c r="G138" s="6" t="s">
        <v>61</v>
      </c>
      <c r="H138" s="6" t="s">
        <v>25</v>
      </c>
      <c r="I138" s="7">
        <v>-5000</v>
      </c>
      <c r="J138" s="7"/>
      <c r="K138" s="8"/>
    </row>
    <row r="139" spans="1:11" x14ac:dyDescent="0.2">
      <c r="A139" s="79"/>
      <c r="B139" s="80"/>
      <c r="C139" s="80"/>
      <c r="D139" s="80"/>
      <c r="E139" s="80"/>
      <c r="F139" s="80"/>
      <c r="G139" s="81" t="s">
        <v>21</v>
      </c>
      <c r="H139" s="81"/>
      <c r="I139" s="9">
        <v>-5000</v>
      </c>
      <c r="J139" s="9"/>
      <c r="K139" s="10"/>
    </row>
    <row r="140" spans="1:11" ht="42" x14ac:dyDescent="0.2">
      <c r="A140" s="79"/>
      <c r="B140" s="80"/>
      <c r="C140" s="80"/>
      <c r="D140" s="80"/>
      <c r="E140" s="80" t="s">
        <v>374</v>
      </c>
      <c r="F140" s="80" t="s">
        <v>375</v>
      </c>
      <c r="G140" s="6" t="s">
        <v>64</v>
      </c>
      <c r="H140" s="6" t="s">
        <v>65</v>
      </c>
      <c r="I140" s="7">
        <v>0</v>
      </c>
      <c r="J140" s="7">
        <v>7682.5</v>
      </c>
      <c r="K140" s="8">
        <v>7682.5</v>
      </c>
    </row>
    <row r="141" spans="1:11" x14ac:dyDescent="0.2">
      <c r="A141" s="79"/>
      <c r="B141" s="80"/>
      <c r="C141" s="80"/>
      <c r="D141" s="80"/>
      <c r="E141" s="80"/>
      <c r="F141" s="80"/>
      <c r="G141" s="81" t="s">
        <v>21</v>
      </c>
      <c r="H141" s="81"/>
      <c r="I141" s="9">
        <v>0</v>
      </c>
      <c r="J141" s="9">
        <v>7682.5</v>
      </c>
      <c r="K141" s="10">
        <v>7682.5</v>
      </c>
    </row>
    <row r="142" spans="1:11" ht="31.5" x14ac:dyDescent="0.2">
      <c r="A142" s="79"/>
      <c r="B142" s="80"/>
      <c r="C142" s="80"/>
      <c r="D142" s="80"/>
      <c r="E142" s="6" t="s">
        <v>49</v>
      </c>
      <c r="F142" s="6" t="s">
        <v>50</v>
      </c>
      <c r="G142" s="81" t="s">
        <v>21</v>
      </c>
      <c r="H142" s="81"/>
      <c r="I142" s="9">
        <v>0</v>
      </c>
      <c r="J142" s="9"/>
      <c r="K142" s="10"/>
    </row>
    <row r="143" spans="1:11" ht="42" x14ac:dyDescent="0.2">
      <c r="A143" s="79"/>
      <c r="B143" s="80"/>
      <c r="C143" s="80"/>
      <c r="D143" s="80"/>
      <c r="E143" s="6" t="s">
        <v>59</v>
      </c>
      <c r="F143" s="6" t="s">
        <v>60</v>
      </c>
      <c r="G143" s="81" t="s">
        <v>21</v>
      </c>
      <c r="H143" s="81"/>
      <c r="I143" s="9">
        <v>0</v>
      </c>
      <c r="J143" s="9"/>
      <c r="K143" s="10"/>
    </row>
    <row r="144" spans="1:11" ht="42" x14ac:dyDescent="0.2">
      <c r="A144" s="79"/>
      <c r="B144" s="80"/>
      <c r="C144" s="80"/>
      <c r="D144" s="80"/>
      <c r="E144" s="6" t="s">
        <v>62</v>
      </c>
      <c r="F144" s="6" t="s">
        <v>63</v>
      </c>
      <c r="G144" s="81" t="s">
        <v>21</v>
      </c>
      <c r="H144" s="81"/>
      <c r="I144" s="9">
        <v>0</v>
      </c>
      <c r="J144" s="9"/>
      <c r="K144" s="10"/>
    </row>
    <row r="145" spans="1:11" ht="52.5" x14ac:dyDescent="0.2">
      <c r="A145" s="79"/>
      <c r="B145" s="80"/>
      <c r="C145" s="80"/>
      <c r="D145" s="80"/>
      <c r="E145" s="6" t="s">
        <v>688</v>
      </c>
      <c r="F145" s="6" t="s">
        <v>689</v>
      </c>
      <c r="G145" s="81" t="s">
        <v>21</v>
      </c>
      <c r="H145" s="81"/>
      <c r="I145" s="9">
        <v>0</v>
      </c>
      <c r="J145" s="9"/>
      <c r="K145" s="10"/>
    </row>
    <row r="146" spans="1:11" ht="52.5" x14ac:dyDescent="0.2">
      <c r="A146" s="79"/>
      <c r="B146" s="80"/>
      <c r="C146" s="80"/>
      <c r="D146" s="80"/>
      <c r="E146" s="6" t="s">
        <v>66</v>
      </c>
      <c r="F146" s="6" t="s">
        <v>67</v>
      </c>
      <c r="G146" s="81" t="s">
        <v>21</v>
      </c>
      <c r="H146" s="81"/>
      <c r="I146" s="9">
        <v>0</v>
      </c>
      <c r="J146" s="9">
        <v>0</v>
      </c>
      <c r="K146" s="10">
        <v>0</v>
      </c>
    </row>
    <row r="147" spans="1:11" ht="42" x14ac:dyDescent="0.2">
      <c r="A147" s="79"/>
      <c r="B147" s="80"/>
      <c r="C147" s="80"/>
      <c r="D147" s="80"/>
      <c r="E147" s="6" t="s">
        <v>68</v>
      </c>
      <c r="F147" s="6" t="s">
        <v>69</v>
      </c>
      <c r="G147" s="81" t="s">
        <v>21</v>
      </c>
      <c r="H147" s="81"/>
      <c r="I147" s="9">
        <v>0</v>
      </c>
      <c r="J147" s="9"/>
      <c r="K147" s="10"/>
    </row>
    <row r="148" spans="1:11" ht="42" x14ac:dyDescent="0.2">
      <c r="A148" s="79"/>
      <c r="B148" s="80"/>
      <c r="C148" s="80"/>
      <c r="D148" s="80"/>
      <c r="E148" s="80" t="s">
        <v>70</v>
      </c>
      <c r="F148" s="80" t="s">
        <v>71</v>
      </c>
      <c r="G148" s="6" t="s">
        <v>19</v>
      </c>
      <c r="H148" s="6" t="s">
        <v>20</v>
      </c>
      <c r="I148" s="7">
        <v>45098.96</v>
      </c>
      <c r="J148" s="7">
        <v>0</v>
      </c>
      <c r="K148" s="8"/>
    </row>
    <row r="149" spans="1:11" x14ac:dyDescent="0.2">
      <c r="A149" s="79"/>
      <c r="B149" s="80"/>
      <c r="C149" s="80"/>
      <c r="D149" s="80"/>
      <c r="E149" s="80"/>
      <c r="F149" s="80"/>
      <c r="G149" s="81" t="s">
        <v>21</v>
      </c>
      <c r="H149" s="81"/>
      <c r="I149" s="9">
        <v>45098.96</v>
      </c>
      <c r="J149" s="9">
        <v>0</v>
      </c>
      <c r="K149" s="10"/>
    </row>
    <row r="150" spans="1:11" ht="42" x14ac:dyDescent="0.2">
      <c r="A150" s="79"/>
      <c r="B150" s="80"/>
      <c r="C150" s="80"/>
      <c r="D150" s="80"/>
      <c r="E150" s="6" t="s">
        <v>376</v>
      </c>
      <c r="F150" s="6" t="s">
        <v>377</v>
      </c>
      <c r="G150" s="81" t="s">
        <v>21</v>
      </c>
      <c r="H150" s="81"/>
      <c r="I150" s="9">
        <v>0</v>
      </c>
      <c r="J150" s="9"/>
      <c r="K150" s="10"/>
    </row>
    <row r="151" spans="1:11" ht="105" x14ac:dyDescent="0.2">
      <c r="A151" s="79"/>
      <c r="B151" s="80"/>
      <c r="C151" s="80"/>
      <c r="D151" s="80"/>
      <c r="E151" s="6" t="s">
        <v>72</v>
      </c>
      <c r="F151" s="6" t="s">
        <v>73</v>
      </c>
      <c r="G151" s="81" t="s">
        <v>21</v>
      </c>
      <c r="H151" s="81"/>
      <c r="I151" s="9">
        <v>0</v>
      </c>
      <c r="J151" s="9"/>
      <c r="K151" s="10"/>
    </row>
    <row r="152" spans="1:11" ht="42" x14ac:dyDescent="0.2">
      <c r="A152" s="79"/>
      <c r="B152" s="80"/>
      <c r="C152" s="80"/>
      <c r="D152" s="80"/>
      <c r="E152" s="80" t="s">
        <v>690</v>
      </c>
      <c r="F152" s="80" t="s">
        <v>691</v>
      </c>
      <c r="G152" s="6" t="s">
        <v>64</v>
      </c>
      <c r="H152" s="6" t="s">
        <v>65</v>
      </c>
      <c r="I152" s="7">
        <v>1242</v>
      </c>
      <c r="J152" s="7"/>
      <c r="K152" s="8"/>
    </row>
    <row r="153" spans="1:11" x14ac:dyDescent="0.2">
      <c r="A153" s="79"/>
      <c r="B153" s="80"/>
      <c r="C153" s="80"/>
      <c r="D153" s="80"/>
      <c r="E153" s="80"/>
      <c r="F153" s="80"/>
      <c r="G153" s="81" t="s">
        <v>21</v>
      </c>
      <c r="H153" s="81"/>
      <c r="I153" s="9">
        <v>1242</v>
      </c>
      <c r="J153" s="9"/>
      <c r="K153" s="10"/>
    </row>
    <row r="154" spans="1:11" ht="42" x14ac:dyDescent="0.2">
      <c r="A154" s="79"/>
      <c r="B154" s="80"/>
      <c r="C154" s="80"/>
      <c r="D154" s="80"/>
      <c r="E154" s="80" t="s">
        <v>168</v>
      </c>
      <c r="F154" s="80" t="s">
        <v>169</v>
      </c>
      <c r="G154" s="6" t="s">
        <v>19</v>
      </c>
      <c r="H154" s="6" t="s">
        <v>20</v>
      </c>
      <c r="I154" s="7">
        <v>0</v>
      </c>
      <c r="J154" s="7">
        <v>0</v>
      </c>
      <c r="K154" s="8">
        <v>14476.42</v>
      </c>
    </row>
    <row r="155" spans="1:11" x14ac:dyDescent="0.2">
      <c r="A155" s="79"/>
      <c r="B155" s="80"/>
      <c r="C155" s="80"/>
      <c r="D155" s="80"/>
      <c r="E155" s="80"/>
      <c r="F155" s="80"/>
      <c r="G155" s="81" t="s">
        <v>21</v>
      </c>
      <c r="H155" s="81"/>
      <c r="I155" s="9">
        <v>0</v>
      </c>
      <c r="J155" s="9">
        <v>0</v>
      </c>
      <c r="K155" s="10">
        <v>14476.42</v>
      </c>
    </row>
    <row r="156" spans="1:11" ht="42" x14ac:dyDescent="0.2">
      <c r="A156" s="79"/>
      <c r="B156" s="80"/>
      <c r="C156" s="80"/>
      <c r="D156" s="80"/>
      <c r="E156" s="80" t="s">
        <v>47</v>
      </c>
      <c r="F156" s="80" t="s">
        <v>48</v>
      </c>
      <c r="G156" s="6" t="s">
        <v>19</v>
      </c>
      <c r="H156" s="6" t="s">
        <v>20</v>
      </c>
      <c r="I156" s="7">
        <v>113400</v>
      </c>
      <c r="J156" s="7">
        <v>12600</v>
      </c>
      <c r="K156" s="8">
        <v>11650.86</v>
      </c>
    </row>
    <row r="157" spans="1:11" x14ac:dyDescent="0.2">
      <c r="A157" s="79"/>
      <c r="B157" s="80"/>
      <c r="C157" s="80"/>
      <c r="D157" s="80"/>
      <c r="E157" s="80"/>
      <c r="F157" s="80"/>
      <c r="G157" s="81" t="s">
        <v>21</v>
      </c>
      <c r="H157" s="81"/>
      <c r="I157" s="9">
        <v>113400</v>
      </c>
      <c r="J157" s="9">
        <v>12600</v>
      </c>
      <c r="K157" s="10">
        <v>11650.86</v>
      </c>
    </row>
    <row r="158" spans="1:11" ht="52.5" x14ac:dyDescent="0.2">
      <c r="A158" s="79"/>
      <c r="B158" s="80"/>
      <c r="C158" s="80"/>
      <c r="D158" s="80"/>
      <c r="E158" s="6" t="s">
        <v>74</v>
      </c>
      <c r="F158" s="6" t="s">
        <v>75</v>
      </c>
      <c r="G158" s="81" t="s">
        <v>21</v>
      </c>
      <c r="H158" s="81"/>
      <c r="I158" s="9">
        <v>0</v>
      </c>
      <c r="J158" s="9">
        <v>0</v>
      </c>
      <c r="K158" s="10">
        <v>0</v>
      </c>
    </row>
    <row r="159" spans="1:11" ht="42" x14ac:dyDescent="0.2">
      <c r="A159" s="79"/>
      <c r="B159" s="80"/>
      <c r="C159" s="80"/>
      <c r="D159" s="80"/>
      <c r="E159" s="80" t="s">
        <v>692</v>
      </c>
      <c r="F159" s="80" t="s">
        <v>693</v>
      </c>
      <c r="G159" s="6" t="s">
        <v>64</v>
      </c>
      <c r="H159" s="6" t="s">
        <v>65</v>
      </c>
      <c r="I159" s="7">
        <v>500</v>
      </c>
      <c r="J159" s="7"/>
      <c r="K159" s="8"/>
    </row>
    <row r="160" spans="1:11" x14ac:dyDescent="0.2">
      <c r="A160" s="79"/>
      <c r="B160" s="80"/>
      <c r="C160" s="80"/>
      <c r="D160" s="80"/>
      <c r="E160" s="80"/>
      <c r="F160" s="80"/>
      <c r="G160" s="81" t="s">
        <v>21</v>
      </c>
      <c r="H160" s="81"/>
      <c r="I160" s="9">
        <v>500</v>
      </c>
      <c r="J160" s="9"/>
      <c r="K160" s="10"/>
    </row>
    <row r="161" spans="1:11" ht="42" x14ac:dyDescent="0.2">
      <c r="A161" s="79"/>
      <c r="B161" s="80"/>
      <c r="C161" s="80"/>
      <c r="D161" s="80"/>
      <c r="E161" s="80" t="s">
        <v>694</v>
      </c>
      <c r="F161" s="80" t="s">
        <v>695</v>
      </c>
      <c r="G161" s="6" t="s">
        <v>64</v>
      </c>
      <c r="H161" s="6" t="s">
        <v>65</v>
      </c>
      <c r="I161" s="7">
        <v>2441.4</v>
      </c>
      <c r="J161" s="7"/>
      <c r="K161" s="8"/>
    </row>
    <row r="162" spans="1:11" x14ac:dyDescent="0.2">
      <c r="A162" s="79"/>
      <c r="B162" s="80"/>
      <c r="C162" s="80"/>
      <c r="D162" s="80"/>
      <c r="E162" s="80"/>
      <c r="F162" s="80"/>
      <c r="G162" s="81" t="s">
        <v>21</v>
      </c>
      <c r="H162" s="81"/>
      <c r="I162" s="9">
        <v>2441.4</v>
      </c>
      <c r="J162" s="9"/>
      <c r="K162" s="10"/>
    </row>
    <row r="163" spans="1:11" ht="42" x14ac:dyDescent="0.2">
      <c r="A163" s="79"/>
      <c r="B163" s="80"/>
      <c r="C163" s="80"/>
      <c r="D163" s="80"/>
      <c r="E163" s="80" t="s">
        <v>696</v>
      </c>
      <c r="F163" s="80" t="s">
        <v>697</v>
      </c>
      <c r="G163" s="6" t="s">
        <v>33</v>
      </c>
      <c r="H163" s="6" t="s">
        <v>34</v>
      </c>
      <c r="I163" s="7">
        <v>0</v>
      </c>
      <c r="J163" s="7">
        <v>1041.44</v>
      </c>
      <c r="K163" s="8">
        <v>1041.44</v>
      </c>
    </row>
    <row r="164" spans="1:11" x14ac:dyDescent="0.2">
      <c r="A164" s="79"/>
      <c r="B164" s="80"/>
      <c r="C164" s="80"/>
      <c r="D164" s="80"/>
      <c r="E164" s="80"/>
      <c r="F164" s="80"/>
      <c r="G164" s="81" t="s">
        <v>21</v>
      </c>
      <c r="H164" s="81"/>
      <c r="I164" s="9">
        <v>0</v>
      </c>
      <c r="J164" s="9">
        <v>1041.44</v>
      </c>
      <c r="K164" s="10">
        <v>1041.44</v>
      </c>
    </row>
    <row r="165" spans="1:11" ht="42" x14ac:dyDescent="0.2">
      <c r="A165" s="79"/>
      <c r="B165" s="80"/>
      <c r="C165" s="80"/>
      <c r="D165" s="80"/>
      <c r="E165" s="80" t="s">
        <v>698</v>
      </c>
      <c r="F165" s="80" t="s">
        <v>699</v>
      </c>
      <c r="G165" s="6" t="s">
        <v>64</v>
      </c>
      <c r="H165" s="6" t="s">
        <v>65</v>
      </c>
      <c r="I165" s="7">
        <v>810.6</v>
      </c>
      <c r="J165" s="7"/>
      <c r="K165" s="8"/>
    </row>
    <row r="166" spans="1:11" x14ac:dyDescent="0.2">
      <c r="A166" s="79"/>
      <c r="B166" s="80"/>
      <c r="C166" s="80"/>
      <c r="D166" s="80"/>
      <c r="E166" s="80"/>
      <c r="F166" s="80"/>
      <c r="G166" s="81" t="s">
        <v>21</v>
      </c>
      <c r="H166" s="81"/>
      <c r="I166" s="9">
        <v>810.6</v>
      </c>
      <c r="J166" s="9"/>
      <c r="K166" s="10"/>
    </row>
    <row r="167" spans="1:11" ht="42" x14ac:dyDescent="0.2">
      <c r="A167" s="79"/>
      <c r="B167" s="80"/>
      <c r="C167" s="80"/>
      <c r="D167" s="80"/>
      <c r="E167" s="80" t="s">
        <v>668</v>
      </c>
      <c r="F167" s="80" t="s">
        <v>669</v>
      </c>
      <c r="G167" s="6" t="s">
        <v>19</v>
      </c>
      <c r="H167" s="6" t="s">
        <v>20</v>
      </c>
      <c r="I167" s="7">
        <v>88300.2</v>
      </c>
      <c r="J167" s="7">
        <v>8830.02</v>
      </c>
      <c r="K167" s="8"/>
    </row>
    <row r="168" spans="1:11" x14ac:dyDescent="0.2">
      <c r="A168" s="79"/>
      <c r="B168" s="80"/>
      <c r="C168" s="80"/>
      <c r="D168" s="80"/>
      <c r="E168" s="80"/>
      <c r="F168" s="80"/>
      <c r="G168" s="81" t="s">
        <v>21</v>
      </c>
      <c r="H168" s="81"/>
      <c r="I168" s="9">
        <v>88300.2</v>
      </c>
      <c r="J168" s="9">
        <v>8830.02</v>
      </c>
      <c r="K168" s="10"/>
    </row>
    <row r="169" spans="1:11" ht="42" x14ac:dyDescent="0.2">
      <c r="A169" s="79"/>
      <c r="B169" s="80"/>
      <c r="C169" s="80"/>
      <c r="D169" s="80"/>
      <c r="E169" s="80" t="s">
        <v>700</v>
      </c>
      <c r="F169" s="80" t="s">
        <v>701</v>
      </c>
      <c r="G169" s="6" t="s">
        <v>33</v>
      </c>
      <c r="H169" s="6" t="s">
        <v>34</v>
      </c>
      <c r="I169" s="7">
        <v>0</v>
      </c>
      <c r="J169" s="7">
        <v>777</v>
      </c>
      <c r="K169" s="8">
        <v>777</v>
      </c>
    </row>
    <row r="170" spans="1:11" x14ac:dyDescent="0.2">
      <c r="A170" s="79"/>
      <c r="B170" s="80"/>
      <c r="C170" s="80"/>
      <c r="D170" s="80"/>
      <c r="E170" s="80"/>
      <c r="F170" s="80"/>
      <c r="G170" s="81" t="s">
        <v>21</v>
      </c>
      <c r="H170" s="81"/>
      <c r="I170" s="9">
        <v>0</v>
      </c>
      <c r="J170" s="9">
        <v>777</v>
      </c>
      <c r="K170" s="10">
        <v>777</v>
      </c>
    </row>
    <row r="171" spans="1:11" ht="42" x14ac:dyDescent="0.2">
      <c r="A171" s="79"/>
      <c r="B171" s="80"/>
      <c r="C171" s="80"/>
      <c r="D171" s="80"/>
      <c r="E171" s="80" t="s">
        <v>497</v>
      </c>
      <c r="F171" s="80" t="s">
        <v>498</v>
      </c>
      <c r="G171" s="6" t="s">
        <v>64</v>
      </c>
      <c r="H171" s="6" t="s">
        <v>65</v>
      </c>
      <c r="I171" s="7">
        <v>2699.15</v>
      </c>
      <c r="J171" s="7"/>
      <c r="K171" s="8"/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2699.15</v>
      </c>
      <c r="J172" s="9"/>
      <c r="K172" s="10"/>
    </row>
    <row r="173" spans="1:11" ht="42" x14ac:dyDescent="0.2">
      <c r="A173" s="79"/>
      <c r="B173" s="80"/>
      <c r="C173" s="80"/>
      <c r="D173" s="80"/>
      <c r="E173" s="80" t="s">
        <v>702</v>
      </c>
      <c r="F173" s="80" t="s">
        <v>703</v>
      </c>
      <c r="G173" s="6" t="s">
        <v>64</v>
      </c>
      <c r="H173" s="6" t="s">
        <v>65</v>
      </c>
      <c r="I173" s="7">
        <v>6556.03</v>
      </c>
      <c r="J173" s="7"/>
      <c r="K173" s="8"/>
    </row>
    <row r="174" spans="1:11" x14ac:dyDescent="0.2">
      <c r="A174" s="79"/>
      <c r="B174" s="80"/>
      <c r="C174" s="80"/>
      <c r="D174" s="80"/>
      <c r="E174" s="80"/>
      <c r="F174" s="80"/>
      <c r="G174" s="81" t="s">
        <v>21</v>
      </c>
      <c r="H174" s="81"/>
      <c r="I174" s="9">
        <v>6556.03</v>
      </c>
      <c r="J174" s="9"/>
      <c r="K174" s="10"/>
    </row>
    <row r="175" spans="1:11" ht="42" x14ac:dyDescent="0.2">
      <c r="A175" s="79"/>
      <c r="B175" s="80"/>
      <c r="C175" s="80"/>
      <c r="D175" s="80"/>
      <c r="E175" s="80" t="s">
        <v>704</v>
      </c>
      <c r="F175" s="80" t="s">
        <v>705</v>
      </c>
      <c r="G175" s="6" t="s">
        <v>64</v>
      </c>
      <c r="H175" s="6" t="s">
        <v>65</v>
      </c>
      <c r="I175" s="7">
        <v>1159.95</v>
      </c>
      <c r="J175" s="7"/>
      <c r="K175" s="8"/>
    </row>
    <row r="176" spans="1:11" x14ac:dyDescent="0.2">
      <c r="A176" s="79"/>
      <c r="B176" s="80"/>
      <c r="C176" s="80"/>
      <c r="D176" s="80"/>
      <c r="E176" s="80"/>
      <c r="F176" s="80"/>
      <c r="G176" s="81" t="s">
        <v>21</v>
      </c>
      <c r="H176" s="81"/>
      <c r="I176" s="9">
        <v>1159.95</v>
      </c>
      <c r="J176" s="9"/>
      <c r="K176" s="10"/>
    </row>
    <row r="177" spans="1:11" ht="42" x14ac:dyDescent="0.2">
      <c r="A177" s="79"/>
      <c r="B177" s="80"/>
      <c r="C177" s="80"/>
      <c r="D177" s="80"/>
      <c r="E177" s="80" t="s">
        <v>623</v>
      </c>
      <c r="F177" s="80" t="s">
        <v>624</v>
      </c>
      <c r="G177" s="6" t="s">
        <v>64</v>
      </c>
      <c r="H177" s="6" t="s">
        <v>65</v>
      </c>
      <c r="I177" s="7">
        <v>200</v>
      </c>
      <c r="J177" s="7"/>
      <c r="K177" s="8"/>
    </row>
    <row r="178" spans="1:11" x14ac:dyDescent="0.2">
      <c r="A178" s="79"/>
      <c r="B178" s="80"/>
      <c r="C178" s="80"/>
      <c r="D178" s="80"/>
      <c r="E178" s="80"/>
      <c r="F178" s="80"/>
      <c r="G178" s="81" t="s">
        <v>21</v>
      </c>
      <c r="H178" s="81"/>
      <c r="I178" s="9">
        <v>200</v>
      </c>
      <c r="J178" s="9"/>
      <c r="K178" s="10"/>
    </row>
    <row r="179" spans="1:11" x14ac:dyDescent="0.2">
      <c r="A179" s="79"/>
      <c r="B179" s="80"/>
      <c r="C179" s="80"/>
      <c r="D179" s="80"/>
      <c r="E179" s="81" t="s">
        <v>21</v>
      </c>
      <c r="F179" s="81"/>
      <c r="G179" s="81" t="s">
        <v>28</v>
      </c>
      <c r="H179" s="81"/>
      <c r="I179" s="9">
        <v>638418.76</v>
      </c>
      <c r="J179" s="9">
        <v>32931.11</v>
      </c>
      <c r="K179" s="10">
        <v>37628.370000000003</v>
      </c>
    </row>
    <row r="180" spans="1:11" ht="52.5" x14ac:dyDescent="0.2">
      <c r="A180" s="79"/>
      <c r="B180" s="80"/>
      <c r="C180" s="80" t="s">
        <v>134</v>
      </c>
      <c r="D180" s="80" t="s">
        <v>135</v>
      </c>
      <c r="E180" s="80" t="s">
        <v>49</v>
      </c>
      <c r="F180" s="80" t="s">
        <v>50</v>
      </c>
      <c r="G180" s="6" t="s">
        <v>140</v>
      </c>
      <c r="H180" s="6" t="s">
        <v>141</v>
      </c>
      <c r="I180" s="7">
        <v>4200</v>
      </c>
      <c r="J180" s="7"/>
      <c r="K180" s="8"/>
    </row>
    <row r="181" spans="1:11" x14ac:dyDescent="0.2">
      <c r="A181" s="79"/>
      <c r="B181" s="80"/>
      <c r="C181" s="80"/>
      <c r="D181" s="80"/>
      <c r="E181" s="80"/>
      <c r="F181" s="80"/>
      <c r="G181" s="81" t="s">
        <v>21</v>
      </c>
      <c r="H181" s="81"/>
      <c r="I181" s="9">
        <v>4200</v>
      </c>
      <c r="J181" s="9"/>
      <c r="K181" s="10"/>
    </row>
    <row r="182" spans="1:11" x14ac:dyDescent="0.2">
      <c r="A182" s="79"/>
      <c r="B182" s="80"/>
      <c r="C182" s="80"/>
      <c r="D182" s="80"/>
      <c r="E182" s="81" t="s">
        <v>21</v>
      </c>
      <c r="F182" s="81"/>
      <c r="G182" s="81" t="s">
        <v>28</v>
      </c>
      <c r="H182" s="81"/>
      <c r="I182" s="9">
        <v>4200</v>
      </c>
      <c r="J182" s="9"/>
      <c r="K182" s="10"/>
    </row>
    <row r="183" spans="1:11" ht="42" x14ac:dyDescent="0.2">
      <c r="A183" s="79"/>
      <c r="B183" s="80"/>
      <c r="C183" s="80" t="s">
        <v>706</v>
      </c>
      <c r="D183" s="80" t="s">
        <v>707</v>
      </c>
      <c r="E183" s="80" t="s">
        <v>676</v>
      </c>
      <c r="F183" s="80" t="s">
        <v>677</v>
      </c>
      <c r="G183" s="6" t="s">
        <v>33</v>
      </c>
      <c r="H183" s="6" t="s">
        <v>34</v>
      </c>
      <c r="I183" s="7">
        <v>0</v>
      </c>
      <c r="J183" s="7">
        <v>2535.9499999999998</v>
      </c>
      <c r="K183" s="8">
        <v>2535.9499999999998</v>
      </c>
    </row>
    <row r="184" spans="1:11" x14ac:dyDescent="0.2">
      <c r="A184" s="79"/>
      <c r="B184" s="80"/>
      <c r="C184" s="80"/>
      <c r="D184" s="80"/>
      <c r="E184" s="80"/>
      <c r="F184" s="80"/>
      <c r="G184" s="81" t="s">
        <v>21</v>
      </c>
      <c r="H184" s="81"/>
      <c r="I184" s="9">
        <v>0</v>
      </c>
      <c r="J184" s="9">
        <v>2535.9499999999998</v>
      </c>
      <c r="K184" s="10">
        <v>2535.9499999999998</v>
      </c>
    </row>
    <row r="185" spans="1:11" ht="63" x14ac:dyDescent="0.2">
      <c r="A185" s="79"/>
      <c r="B185" s="80"/>
      <c r="C185" s="80"/>
      <c r="D185" s="80"/>
      <c r="E185" s="80" t="s">
        <v>53</v>
      </c>
      <c r="F185" s="80" t="s">
        <v>54</v>
      </c>
      <c r="G185" s="6" t="s">
        <v>55</v>
      </c>
      <c r="H185" s="6" t="s">
        <v>56</v>
      </c>
      <c r="I185" s="7">
        <v>9000</v>
      </c>
      <c r="J185" s="7"/>
      <c r="K185" s="8"/>
    </row>
    <row r="186" spans="1:11" x14ac:dyDescent="0.2">
      <c r="A186" s="79"/>
      <c r="B186" s="80"/>
      <c r="C186" s="80"/>
      <c r="D186" s="80"/>
      <c r="E186" s="80"/>
      <c r="F186" s="80"/>
      <c r="G186" s="81" t="s">
        <v>21</v>
      </c>
      <c r="H186" s="81"/>
      <c r="I186" s="9">
        <v>9000</v>
      </c>
      <c r="J186" s="9"/>
      <c r="K186" s="10"/>
    </row>
    <row r="187" spans="1:11" ht="42" x14ac:dyDescent="0.2">
      <c r="A187" s="79"/>
      <c r="B187" s="80"/>
      <c r="C187" s="80"/>
      <c r="D187" s="80"/>
      <c r="E187" s="80" t="s">
        <v>708</v>
      </c>
      <c r="F187" s="80" t="s">
        <v>709</v>
      </c>
      <c r="G187" s="6" t="s">
        <v>710</v>
      </c>
      <c r="H187" s="6" t="s">
        <v>38</v>
      </c>
      <c r="I187" s="7">
        <v>1221</v>
      </c>
      <c r="J187" s="7"/>
      <c r="K187" s="8"/>
    </row>
    <row r="188" spans="1:11" x14ac:dyDescent="0.2">
      <c r="A188" s="79"/>
      <c r="B188" s="80"/>
      <c r="C188" s="80"/>
      <c r="D188" s="80"/>
      <c r="E188" s="80"/>
      <c r="F188" s="80"/>
      <c r="G188" s="81" t="s">
        <v>21</v>
      </c>
      <c r="H188" s="81"/>
      <c r="I188" s="9">
        <v>1221</v>
      </c>
      <c r="J188" s="9"/>
      <c r="K188" s="10"/>
    </row>
    <row r="189" spans="1:11" ht="42" x14ac:dyDescent="0.2">
      <c r="A189" s="79"/>
      <c r="B189" s="80"/>
      <c r="C189" s="80"/>
      <c r="D189" s="80"/>
      <c r="E189" s="80" t="s">
        <v>711</v>
      </c>
      <c r="F189" s="80" t="s">
        <v>712</v>
      </c>
      <c r="G189" s="6" t="s">
        <v>33</v>
      </c>
      <c r="H189" s="6" t="s">
        <v>34</v>
      </c>
      <c r="I189" s="7">
        <v>0</v>
      </c>
      <c r="J189" s="7">
        <v>985.22</v>
      </c>
      <c r="K189" s="8">
        <v>985.22</v>
      </c>
    </row>
    <row r="190" spans="1:11" x14ac:dyDescent="0.2">
      <c r="A190" s="79"/>
      <c r="B190" s="80"/>
      <c r="C190" s="80"/>
      <c r="D190" s="80"/>
      <c r="E190" s="80"/>
      <c r="F190" s="80"/>
      <c r="G190" s="81" t="s">
        <v>21</v>
      </c>
      <c r="H190" s="81"/>
      <c r="I190" s="9">
        <v>0</v>
      </c>
      <c r="J190" s="9">
        <v>985.22</v>
      </c>
      <c r="K190" s="10">
        <v>985.22</v>
      </c>
    </row>
    <row r="191" spans="1:11" ht="73.5" x14ac:dyDescent="0.2">
      <c r="A191" s="79"/>
      <c r="B191" s="80"/>
      <c r="C191" s="80"/>
      <c r="D191" s="80"/>
      <c r="E191" s="80" t="s">
        <v>713</v>
      </c>
      <c r="F191" s="80" t="s">
        <v>714</v>
      </c>
      <c r="G191" s="6" t="s">
        <v>61</v>
      </c>
      <c r="H191" s="6" t="s">
        <v>25</v>
      </c>
      <c r="I191" s="7">
        <v>800</v>
      </c>
      <c r="J191" s="7"/>
      <c r="K191" s="8"/>
    </row>
    <row r="192" spans="1:11" x14ac:dyDescent="0.2">
      <c r="A192" s="79"/>
      <c r="B192" s="80"/>
      <c r="C192" s="80"/>
      <c r="D192" s="80"/>
      <c r="E192" s="80"/>
      <c r="F192" s="80"/>
      <c r="G192" s="81" t="s">
        <v>21</v>
      </c>
      <c r="H192" s="81"/>
      <c r="I192" s="9">
        <v>800</v>
      </c>
      <c r="J192" s="9"/>
      <c r="K192" s="10"/>
    </row>
    <row r="193" spans="1:11" ht="42" x14ac:dyDescent="0.2">
      <c r="A193" s="79"/>
      <c r="B193" s="80"/>
      <c r="C193" s="80"/>
      <c r="D193" s="80"/>
      <c r="E193" s="80" t="s">
        <v>49</v>
      </c>
      <c r="F193" s="80" t="s">
        <v>50</v>
      </c>
      <c r="G193" s="6" t="s">
        <v>33</v>
      </c>
      <c r="H193" s="6" t="s">
        <v>34</v>
      </c>
      <c r="I193" s="7">
        <v>8000</v>
      </c>
      <c r="J193" s="7"/>
      <c r="K193" s="8"/>
    </row>
    <row r="194" spans="1:11" x14ac:dyDescent="0.2">
      <c r="A194" s="79"/>
      <c r="B194" s="80"/>
      <c r="C194" s="80"/>
      <c r="D194" s="80"/>
      <c r="E194" s="80"/>
      <c r="F194" s="80"/>
      <c r="G194" s="81" t="s">
        <v>21</v>
      </c>
      <c r="H194" s="81"/>
      <c r="I194" s="9">
        <v>8000</v>
      </c>
      <c r="J194" s="9"/>
      <c r="K194" s="10"/>
    </row>
    <row r="195" spans="1:11" ht="42" x14ac:dyDescent="0.2">
      <c r="A195" s="79"/>
      <c r="B195" s="80"/>
      <c r="C195" s="80"/>
      <c r="D195" s="80"/>
      <c r="E195" s="80" t="s">
        <v>715</v>
      </c>
      <c r="F195" s="80" t="s">
        <v>716</v>
      </c>
      <c r="G195" s="6" t="s">
        <v>33</v>
      </c>
      <c r="H195" s="6" t="s">
        <v>34</v>
      </c>
      <c r="I195" s="7">
        <v>0</v>
      </c>
      <c r="J195" s="7">
        <v>2528.5500000000002</v>
      </c>
      <c r="K195" s="8">
        <v>2528.5500000000002</v>
      </c>
    </row>
    <row r="196" spans="1:11" x14ac:dyDescent="0.2">
      <c r="A196" s="79"/>
      <c r="B196" s="80"/>
      <c r="C196" s="80"/>
      <c r="D196" s="80"/>
      <c r="E196" s="80"/>
      <c r="F196" s="80"/>
      <c r="G196" s="81" t="s">
        <v>21</v>
      </c>
      <c r="H196" s="81"/>
      <c r="I196" s="9">
        <v>0</v>
      </c>
      <c r="J196" s="9">
        <v>2528.5500000000002</v>
      </c>
      <c r="K196" s="10">
        <v>2528.5500000000002</v>
      </c>
    </row>
    <row r="197" spans="1:11" ht="42" x14ac:dyDescent="0.2">
      <c r="A197" s="79"/>
      <c r="B197" s="80"/>
      <c r="C197" s="80"/>
      <c r="D197" s="80"/>
      <c r="E197" s="80" t="s">
        <v>717</v>
      </c>
      <c r="F197" s="80" t="s">
        <v>718</v>
      </c>
      <c r="G197" s="6" t="s">
        <v>33</v>
      </c>
      <c r="H197" s="6" t="s">
        <v>34</v>
      </c>
      <c r="I197" s="7">
        <v>0</v>
      </c>
      <c r="J197" s="7">
        <v>577.94000000000005</v>
      </c>
      <c r="K197" s="8">
        <v>577.94000000000005</v>
      </c>
    </row>
    <row r="198" spans="1:11" x14ac:dyDescent="0.2">
      <c r="A198" s="79"/>
      <c r="B198" s="80"/>
      <c r="C198" s="80"/>
      <c r="D198" s="80"/>
      <c r="E198" s="80"/>
      <c r="F198" s="80"/>
      <c r="G198" s="81" t="s">
        <v>21</v>
      </c>
      <c r="H198" s="81"/>
      <c r="I198" s="9">
        <v>0</v>
      </c>
      <c r="J198" s="9">
        <v>577.94000000000005</v>
      </c>
      <c r="K198" s="10">
        <v>577.94000000000005</v>
      </c>
    </row>
    <row r="199" spans="1:11" ht="42" x14ac:dyDescent="0.2">
      <c r="A199" s="79"/>
      <c r="B199" s="80"/>
      <c r="C199" s="80"/>
      <c r="D199" s="80"/>
      <c r="E199" s="80" t="s">
        <v>719</v>
      </c>
      <c r="F199" s="80" t="s">
        <v>720</v>
      </c>
      <c r="G199" s="6" t="s">
        <v>33</v>
      </c>
      <c r="H199" s="6" t="s">
        <v>34</v>
      </c>
      <c r="I199" s="7">
        <v>0</v>
      </c>
      <c r="J199" s="7">
        <v>999.8</v>
      </c>
      <c r="K199" s="8">
        <v>999.8</v>
      </c>
    </row>
    <row r="200" spans="1:11" x14ac:dyDescent="0.2">
      <c r="A200" s="79"/>
      <c r="B200" s="80"/>
      <c r="C200" s="80"/>
      <c r="D200" s="80"/>
      <c r="E200" s="80"/>
      <c r="F200" s="80"/>
      <c r="G200" s="81" t="s">
        <v>21</v>
      </c>
      <c r="H200" s="81"/>
      <c r="I200" s="9">
        <v>0</v>
      </c>
      <c r="J200" s="9">
        <v>999.8</v>
      </c>
      <c r="K200" s="10">
        <v>999.8</v>
      </c>
    </row>
    <row r="201" spans="1:11" x14ac:dyDescent="0.2">
      <c r="A201" s="79"/>
      <c r="B201" s="80"/>
      <c r="C201" s="80"/>
      <c r="D201" s="80"/>
      <c r="E201" s="81" t="s">
        <v>21</v>
      </c>
      <c r="F201" s="81"/>
      <c r="G201" s="81" t="s">
        <v>28</v>
      </c>
      <c r="H201" s="81"/>
      <c r="I201" s="9">
        <v>19021</v>
      </c>
      <c r="J201" s="9">
        <v>7627.46</v>
      </c>
      <c r="K201" s="10">
        <v>7627.46</v>
      </c>
    </row>
    <row r="202" spans="1:11" x14ac:dyDescent="0.2">
      <c r="A202" s="79"/>
      <c r="B202" s="80"/>
      <c r="C202" s="81" t="s">
        <v>21</v>
      </c>
      <c r="D202" s="81"/>
      <c r="E202" s="81" t="s">
        <v>28</v>
      </c>
      <c r="F202" s="81"/>
      <c r="G202" s="81" t="s">
        <v>28</v>
      </c>
      <c r="H202" s="81"/>
      <c r="I202" s="9">
        <v>661639.76</v>
      </c>
      <c r="J202" s="9">
        <v>40558.57</v>
      </c>
      <c r="K202" s="10">
        <v>45255.83</v>
      </c>
    </row>
    <row r="203" spans="1:11" ht="42" x14ac:dyDescent="0.2">
      <c r="A203" s="79" t="s">
        <v>378</v>
      </c>
      <c r="B203" s="80" t="s">
        <v>379</v>
      </c>
      <c r="C203" s="80" t="s">
        <v>309</v>
      </c>
      <c r="D203" s="80" t="s">
        <v>310</v>
      </c>
      <c r="E203" s="80" t="s">
        <v>721</v>
      </c>
      <c r="F203" s="80" t="s">
        <v>722</v>
      </c>
      <c r="G203" s="6" t="s">
        <v>64</v>
      </c>
      <c r="H203" s="6" t="s">
        <v>65</v>
      </c>
      <c r="I203" s="7">
        <v>7950</v>
      </c>
      <c r="J203" s="7"/>
      <c r="K203" s="8"/>
    </row>
    <row r="204" spans="1:11" x14ac:dyDescent="0.2">
      <c r="A204" s="79"/>
      <c r="B204" s="80"/>
      <c r="C204" s="80"/>
      <c r="D204" s="80"/>
      <c r="E204" s="80"/>
      <c r="F204" s="80"/>
      <c r="G204" s="81" t="s">
        <v>21</v>
      </c>
      <c r="H204" s="81"/>
      <c r="I204" s="9">
        <v>7950</v>
      </c>
      <c r="J204" s="9"/>
      <c r="K204" s="10"/>
    </row>
    <row r="205" spans="1:11" ht="42" x14ac:dyDescent="0.2">
      <c r="A205" s="79"/>
      <c r="B205" s="80"/>
      <c r="C205" s="80"/>
      <c r="D205" s="80"/>
      <c r="E205" s="80" t="s">
        <v>43</v>
      </c>
      <c r="F205" s="80" t="s">
        <v>44</v>
      </c>
      <c r="G205" s="6" t="s">
        <v>19</v>
      </c>
      <c r="H205" s="6" t="s">
        <v>20</v>
      </c>
      <c r="I205" s="7">
        <v>132881</v>
      </c>
      <c r="J205" s="7">
        <v>26576.2</v>
      </c>
      <c r="K205" s="8"/>
    </row>
    <row r="206" spans="1:11" x14ac:dyDescent="0.2">
      <c r="A206" s="79"/>
      <c r="B206" s="80"/>
      <c r="C206" s="80"/>
      <c r="D206" s="80"/>
      <c r="E206" s="80"/>
      <c r="F206" s="80"/>
      <c r="G206" s="81" t="s">
        <v>21</v>
      </c>
      <c r="H206" s="81"/>
      <c r="I206" s="9">
        <v>132881</v>
      </c>
      <c r="J206" s="9">
        <v>26576.2</v>
      </c>
      <c r="K206" s="10"/>
    </row>
    <row r="207" spans="1:11" ht="63" x14ac:dyDescent="0.2">
      <c r="A207" s="79"/>
      <c r="B207" s="80"/>
      <c r="C207" s="80"/>
      <c r="D207" s="80"/>
      <c r="E207" s="80" t="s">
        <v>723</v>
      </c>
      <c r="F207" s="80" t="s">
        <v>724</v>
      </c>
      <c r="G207" s="6" t="s">
        <v>84</v>
      </c>
      <c r="H207" s="6" t="s">
        <v>85</v>
      </c>
      <c r="I207" s="7">
        <v>22500</v>
      </c>
      <c r="J207" s="7"/>
      <c r="K207" s="8"/>
    </row>
    <row r="208" spans="1:11" x14ac:dyDescent="0.2">
      <c r="A208" s="79"/>
      <c r="B208" s="80"/>
      <c r="C208" s="80"/>
      <c r="D208" s="80"/>
      <c r="E208" s="80"/>
      <c r="F208" s="80"/>
      <c r="G208" s="81" t="s">
        <v>21</v>
      </c>
      <c r="H208" s="81"/>
      <c r="I208" s="9">
        <v>22500</v>
      </c>
      <c r="J208" s="9"/>
      <c r="K208" s="10"/>
    </row>
    <row r="209" spans="1:11" ht="42" x14ac:dyDescent="0.2">
      <c r="A209" s="79"/>
      <c r="B209" s="80"/>
      <c r="C209" s="80"/>
      <c r="D209" s="80"/>
      <c r="E209" s="80" t="s">
        <v>168</v>
      </c>
      <c r="F209" s="80" t="s">
        <v>169</v>
      </c>
      <c r="G209" s="6" t="s">
        <v>19</v>
      </c>
      <c r="H209" s="6" t="s">
        <v>20</v>
      </c>
      <c r="I209" s="7">
        <v>0</v>
      </c>
      <c r="J209" s="7">
        <v>0</v>
      </c>
      <c r="K209" s="8">
        <v>7500.06</v>
      </c>
    </row>
    <row r="210" spans="1:11" x14ac:dyDescent="0.2">
      <c r="A210" s="79"/>
      <c r="B210" s="80"/>
      <c r="C210" s="80"/>
      <c r="D210" s="80"/>
      <c r="E210" s="80"/>
      <c r="F210" s="80"/>
      <c r="G210" s="81" t="s">
        <v>21</v>
      </c>
      <c r="H210" s="81"/>
      <c r="I210" s="9">
        <v>0</v>
      </c>
      <c r="J210" s="9">
        <v>0</v>
      </c>
      <c r="K210" s="10">
        <v>7500.06</v>
      </c>
    </row>
    <row r="211" spans="1:11" ht="42" x14ac:dyDescent="0.2">
      <c r="A211" s="79"/>
      <c r="B211" s="80"/>
      <c r="C211" s="80"/>
      <c r="D211" s="80"/>
      <c r="E211" s="80" t="s">
        <v>47</v>
      </c>
      <c r="F211" s="80" t="s">
        <v>48</v>
      </c>
      <c r="G211" s="6" t="s">
        <v>19</v>
      </c>
      <c r="H211" s="6" t="s">
        <v>20</v>
      </c>
      <c r="I211" s="7">
        <v>126000</v>
      </c>
      <c r="J211" s="7">
        <v>21000</v>
      </c>
      <c r="K211" s="8"/>
    </row>
    <row r="212" spans="1:11" x14ac:dyDescent="0.2">
      <c r="A212" s="79"/>
      <c r="B212" s="80"/>
      <c r="C212" s="80"/>
      <c r="D212" s="80"/>
      <c r="E212" s="80"/>
      <c r="F212" s="80"/>
      <c r="G212" s="81" t="s">
        <v>21</v>
      </c>
      <c r="H212" s="81"/>
      <c r="I212" s="9">
        <v>126000</v>
      </c>
      <c r="J212" s="9">
        <v>21000</v>
      </c>
      <c r="K212" s="10"/>
    </row>
    <row r="213" spans="1:11" ht="42" x14ac:dyDescent="0.2">
      <c r="A213" s="79"/>
      <c r="B213" s="80"/>
      <c r="C213" s="80"/>
      <c r="D213" s="80"/>
      <c r="E213" s="80" t="s">
        <v>668</v>
      </c>
      <c r="F213" s="80" t="s">
        <v>669</v>
      </c>
      <c r="G213" s="6" t="s">
        <v>19</v>
      </c>
      <c r="H213" s="6" t="s">
        <v>20</v>
      </c>
      <c r="I213" s="7">
        <v>97130.22</v>
      </c>
      <c r="J213" s="7">
        <v>8830.02</v>
      </c>
      <c r="K213" s="8"/>
    </row>
    <row r="214" spans="1:11" x14ac:dyDescent="0.2">
      <c r="A214" s="79"/>
      <c r="B214" s="80"/>
      <c r="C214" s="80"/>
      <c r="D214" s="80"/>
      <c r="E214" s="80"/>
      <c r="F214" s="80"/>
      <c r="G214" s="81" t="s">
        <v>21</v>
      </c>
      <c r="H214" s="81"/>
      <c r="I214" s="9">
        <v>97130.22</v>
      </c>
      <c r="J214" s="9">
        <v>8830.02</v>
      </c>
      <c r="K214" s="10"/>
    </row>
    <row r="215" spans="1:11" ht="73.5" x14ac:dyDescent="0.2">
      <c r="A215" s="79"/>
      <c r="B215" s="80"/>
      <c r="C215" s="80"/>
      <c r="D215" s="80"/>
      <c r="E215" s="6" t="s">
        <v>380</v>
      </c>
      <c r="F215" s="6" t="s">
        <v>381</v>
      </c>
      <c r="G215" s="81" t="s">
        <v>21</v>
      </c>
      <c r="H215" s="81"/>
      <c r="I215" s="9">
        <v>0</v>
      </c>
      <c r="J215" s="9"/>
      <c r="K215" s="10"/>
    </row>
    <row r="216" spans="1:11" x14ac:dyDescent="0.2">
      <c r="A216" s="79"/>
      <c r="B216" s="80"/>
      <c r="C216" s="80"/>
      <c r="D216" s="80"/>
      <c r="E216" s="81" t="s">
        <v>21</v>
      </c>
      <c r="F216" s="81"/>
      <c r="G216" s="81" t="s">
        <v>28</v>
      </c>
      <c r="H216" s="81"/>
      <c r="I216" s="9">
        <v>386461.22</v>
      </c>
      <c r="J216" s="9">
        <v>56406.22</v>
      </c>
      <c r="K216" s="10">
        <v>7500.06</v>
      </c>
    </row>
    <row r="217" spans="1:11" ht="94.5" x14ac:dyDescent="0.2">
      <c r="A217" s="79"/>
      <c r="B217" s="80"/>
      <c r="C217" s="80" t="s">
        <v>382</v>
      </c>
      <c r="D217" s="80" t="s">
        <v>383</v>
      </c>
      <c r="E217" s="6" t="s">
        <v>384</v>
      </c>
      <c r="F217" s="6" t="s">
        <v>385</v>
      </c>
      <c r="G217" s="81" t="s">
        <v>21</v>
      </c>
      <c r="H217" s="81"/>
      <c r="I217" s="9">
        <v>0</v>
      </c>
      <c r="J217" s="9"/>
      <c r="K217" s="10"/>
    </row>
    <row r="218" spans="1:11" x14ac:dyDescent="0.2">
      <c r="A218" s="79"/>
      <c r="B218" s="80"/>
      <c r="C218" s="80"/>
      <c r="D218" s="80"/>
      <c r="E218" s="81" t="s">
        <v>21</v>
      </c>
      <c r="F218" s="81"/>
      <c r="G218" s="81" t="s">
        <v>28</v>
      </c>
      <c r="H218" s="81"/>
      <c r="I218" s="9">
        <v>0</v>
      </c>
      <c r="J218" s="9"/>
      <c r="K218" s="10"/>
    </row>
    <row r="219" spans="1:11" x14ac:dyDescent="0.2">
      <c r="A219" s="79"/>
      <c r="B219" s="80"/>
      <c r="C219" s="81" t="s">
        <v>21</v>
      </c>
      <c r="D219" s="81"/>
      <c r="E219" s="81" t="s">
        <v>28</v>
      </c>
      <c r="F219" s="81"/>
      <c r="G219" s="81" t="s">
        <v>28</v>
      </c>
      <c r="H219" s="81"/>
      <c r="I219" s="9">
        <v>386461.22</v>
      </c>
      <c r="J219" s="9">
        <v>56406.22</v>
      </c>
      <c r="K219" s="10">
        <v>7500.06</v>
      </c>
    </row>
    <row r="220" spans="1:11" ht="52.5" x14ac:dyDescent="0.2">
      <c r="A220" s="79" t="s">
        <v>76</v>
      </c>
      <c r="B220" s="80" t="s">
        <v>77</v>
      </c>
      <c r="C220" s="80" t="s">
        <v>388</v>
      </c>
      <c r="D220" s="80" t="s">
        <v>389</v>
      </c>
      <c r="E220" s="6" t="s">
        <v>390</v>
      </c>
      <c r="F220" s="6" t="s">
        <v>391</v>
      </c>
      <c r="G220" s="81" t="s">
        <v>21</v>
      </c>
      <c r="H220" s="81"/>
      <c r="I220" s="9">
        <v>0</v>
      </c>
      <c r="J220" s="9"/>
      <c r="K220" s="10"/>
    </row>
    <row r="221" spans="1:11" x14ac:dyDescent="0.2">
      <c r="A221" s="79"/>
      <c r="B221" s="80"/>
      <c r="C221" s="80"/>
      <c r="D221" s="80"/>
      <c r="E221" s="81" t="s">
        <v>21</v>
      </c>
      <c r="F221" s="81"/>
      <c r="G221" s="81" t="s">
        <v>28</v>
      </c>
      <c r="H221" s="81"/>
      <c r="I221" s="9">
        <v>0</v>
      </c>
      <c r="J221" s="9"/>
      <c r="K221" s="10"/>
    </row>
    <row r="222" spans="1:11" ht="42" x14ac:dyDescent="0.2">
      <c r="A222" s="79"/>
      <c r="B222" s="80"/>
      <c r="C222" s="80" t="s">
        <v>392</v>
      </c>
      <c r="D222" s="80" t="s">
        <v>393</v>
      </c>
      <c r="E222" s="6" t="s">
        <v>394</v>
      </c>
      <c r="F222" s="6" t="s">
        <v>395</v>
      </c>
      <c r="G222" s="81" t="s">
        <v>21</v>
      </c>
      <c r="H222" s="81"/>
      <c r="I222" s="9">
        <v>0</v>
      </c>
      <c r="J222" s="9"/>
      <c r="K222" s="10"/>
    </row>
    <row r="223" spans="1:11" x14ac:dyDescent="0.2">
      <c r="A223" s="79"/>
      <c r="B223" s="80"/>
      <c r="C223" s="80"/>
      <c r="D223" s="80"/>
      <c r="E223" s="81" t="s">
        <v>21</v>
      </c>
      <c r="F223" s="81"/>
      <c r="G223" s="81" t="s">
        <v>28</v>
      </c>
      <c r="H223" s="81"/>
      <c r="I223" s="9">
        <v>0</v>
      </c>
      <c r="J223" s="9"/>
      <c r="K223" s="10"/>
    </row>
    <row r="224" spans="1:11" ht="73.5" x14ac:dyDescent="0.2">
      <c r="A224" s="79"/>
      <c r="B224" s="80"/>
      <c r="C224" s="80" t="s">
        <v>396</v>
      </c>
      <c r="D224" s="80" t="s">
        <v>397</v>
      </c>
      <c r="E224" s="80" t="s">
        <v>250</v>
      </c>
      <c r="F224" s="80" t="s">
        <v>251</v>
      </c>
      <c r="G224" s="6" t="s">
        <v>24</v>
      </c>
      <c r="H224" s="6" t="s">
        <v>25</v>
      </c>
      <c r="I224" s="7">
        <v>850</v>
      </c>
      <c r="J224" s="7"/>
      <c r="K224" s="8"/>
    </row>
    <row r="225" spans="1:11" x14ac:dyDescent="0.2">
      <c r="A225" s="79"/>
      <c r="B225" s="80"/>
      <c r="C225" s="80"/>
      <c r="D225" s="80"/>
      <c r="E225" s="80"/>
      <c r="F225" s="80"/>
      <c r="G225" s="81" t="s">
        <v>21</v>
      </c>
      <c r="H225" s="81"/>
      <c r="I225" s="9">
        <v>850</v>
      </c>
      <c r="J225" s="9"/>
      <c r="K225" s="10"/>
    </row>
    <row r="226" spans="1:11" ht="31.5" x14ac:dyDescent="0.2">
      <c r="A226" s="79"/>
      <c r="B226" s="80"/>
      <c r="C226" s="80"/>
      <c r="D226" s="80"/>
      <c r="E226" s="6" t="s">
        <v>398</v>
      </c>
      <c r="F226" s="6" t="s">
        <v>399</v>
      </c>
      <c r="G226" s="81" t="s">
        <v>21</v>
      </c>
      <c r="H226" s="81"/>
      <c r="I226" s="9">
        <v>0</v>
      </c>
      <c r="J226" s="9"/>
      <c r="K226" s="10"/>
    </row>
    <row r="227" spans="1:11" ht="42" x14ac:dyDescent="0.2">
      <c r="A227" s="79"/>
      <c r="B227" s="80"/>
      <c r="C227" s="80"/>
      <c r="D227" s="80"/>
      <c r="E227" s="80" t="s">
        <v>725</v>
      </c>
      <c r="F227" s="80" t="s">
        <v>726</v>
      </c>
      <c r="G227" s="6" t="s">
        <v>37</v>
      </c>
      <c r="H227" s="6" t="s">
        <v>38</v>
      </c>
      <c r="I227" s="7">
        <v>1318.5</v>
      </c>
      <c r="J227" s="7"/>
      <c r="K227" s="8"/>
    </row>
    <row r="228" spans="1:11" x14ac:dyDescent="0.2">
      <c r="A228" s="79"/>
      <c r="B228" s="80"/>
      <c r="C228" s="80"/>
      <c r="D228" s="80"/>
      <c r="E228" s="80"/>
      <c r="F228" s="80"/>
      <c r="G228" s="81" t="s">
        <v>21</v>
      </c>
      <c r="H228" s="81"/>
      <c r="I228" s="9">
        <v>1318.5</v>
      </c>
      <c r="J228" s="9"/>
      <c r="K228" s="10"/>
    </row>
    <row r="229" spans="1:11" x14ac:dyDescent="0.2">
      <c r="A229" s="79"/>
      <c r="B229" s="80"/>
      <c r="C229" s="80"/>
      <c r="D229" s="80"/>
      <c r="E229" s="81" t="s">
        <v>21</v>
      </c>
      <c r="F229" s="81"/>
      <c r="G229" s="81" t="s">
        <v>28</v>
      </c>
      <c r="H229" s="81"/>
      <c r="I229" s="9">
        <v>2168.5</v>
      </c>
      <c r="J229" s="9"/>
      <c r="K229" s="10"/>
    </row>
    <row r="230" spans="1:11" ht="73.5" x14ac:dyDescent="0.2">
      <c r="A230" s="79"/>
      <c r="B230" s="80"/>
      <c r="C230" s="80" t="s">
        <v>31</v>
      </c>
      <c r="D230" s="80" t="s">
        <v>32</v>
      </c>
      <c r="E230" s="80" t="s">
        <v>727</v>
      </c>
      <c r="F230" s="80" t="s">
        <v>728</v>
      </c>
      <c r="G230" s="6" t="s">
        <v>24</v>
      </c>
      <c r="H230" s="6" t="s">
        <v>25</v>
      </c>
      <c r="I230" s="7">
        <v>0</v>
      </c>
      <c r="J230" s="7">
        <v>0</v>
      </c>
      <c r="K230" s="8">
        <v>361.71</v>
      </c>
    </row>
    <row r="231" spans="1:11" x14ac:dyDescent="0.2">
      <c r="A231" s="79"/>
      <c r="B231" s="80"/>
      <c r="C231" s="80"/>
      <c r="D231" s="80"/>
      <c r="E231" s="80"/>
      <c r="F231" s="80"/>
      <c r="G231" s="81" t="s">
        <v>21</v>
      </c>
      <c r="H231" s="81"/>
      <c r="I231" s="9">
        <v>0</v>
      </c>
      <c r="J231" s="9">
        <v>0</v>
      </c>
      <c r="K231" s="10">
        <v>361.71</v>
      </c>
    </row>
    <row r="232" spans="1:11" ht="73.5" x14ac:dyDescent="0.2">
      <c r="A232" s="79"/>
      <c r="B232" s="80"/>
      <c r="C232" s="80"/>
      <c r="D232" s="80"/>
      <c r="E232" s="80" t="s">
        <v>400</v>
      </c>
      <c r="F232" s="80" t="s">
        <v>401</v>
      </c>
      <c r="G232" s="6" t="s">
        <v>24</v>
      </c>
      <c r="H232" s="6" t="s">
        <v>25</v>
      </c>
      <c r="I232" s="7">
        <v>40000</v>
      </c>
      <c r="J232" s="7">
        <v>36171.24</v>
      </c>
      <c r="K232" s="8">
        <v>17723.91</v>
      </c>
    </row>
    <row r="233" spans="1:11" x14ac:dyDescent="0.2">
      <c r="A233" s="79"/>
      <c r="B233" s="80"/>
      <c r="C233" s="80"/>
      <c r="D233" s="80"/>
      <c r="E233" s="80"/>
      <c r="F233" s="80"/>
      <c r="G233" s="81" t="s">
        <v>21</v>
      </c>
      <c r="H233" s="81"/>
      <c r="I233" s="9">
        <v>40000</v>
      </c>
      <c r="J233" s="9">
        <v>36171.24</v>
      </c>
      <c r="K233" s="10">
        <v>17723.91</v>
      </c>
    </row>
    <row r="234" spans="1:11" x14ac:dyDescent="0.2">
      <c r="A234" s="79"/>
      <c r="B234" s="80"/>
      <c r="C234" s="80"/>
      <c r="D234" s="80"/>
      <c r="E234" s="81" t="s">
        <v>21</v>
      </c>
      <c r="F234" s="81"/>
      <c r="G234" s="81" t="s">
        <v>28</v>
      </c>
      <c r="H234" s="81"/>
      <c r="I234" s="9">
        <v>40000</v>
      </c>
      <c r="J234" s="9">
        <v>36171.24</v>
      </c>
      <c r="K234" s="10">
        <v>18085.62</v>
      </c>
    </row>
    <row r="235" spans="1:11" ht="73.5" x14ac:dyDescent="0.2">
      <c r="A235" s="79"/>
      <c r="B235" s="80"/>
      <c r="C235" s="80" t="s">
        <v>313</v>
      </c>
      <c r="D235" s="80" t="s">
        <v>314</v>
      </c>
      <c r="E235" s="80" t="s">
        <v>168</v>
      </c>
      <c r="F235" s="80" t="s">
        <v>169</v>
      </c>
      <c r="G235" s="6" t="s">
        <v>24</v>
      </c>
      <c r="H235" s="6" t="s">
        <v>25</v>
      </c>
      <c r="I235" s="7">
        <v>0</v>
      </c>
      <c r="J235" s="7">
        <v>0</v>
      </c>
      <c r="K235" s="8">
        <v>392.06</v>
      </c>
    </row>
    <row r="236" spans="1:11" x14ac:dyDescent="0.2">
      <c r="A236" s="79"/>
      <c r="B236" s="80"/>
      <c r="C236" s="80"/>
      <c r="D236" s="80"/>
      <c r="E236" s="80"/>
      <c r="F236" s="80"/>
      <c r="G236" s="81" t="s">
        <v>21</v>
      </c>
      <c r="H236" s="81"/>
      <c r="I236" s="9">
        <v>0</v>
      </c>
      <c r="J236" s="9">
        <v>0</v>
      </c>
      <c r="K236" s="10">
        <v>392.06</v>
      </c>
    </row>
    <row r="237" spans="1:11" ht="73.5" x14ac:dyDescent="0.2">
      <c r="A237" s="79"/>
      <c r="B237" s="80"/>
      <c r="C237" s="80"/>
      <c r="D237" s="80"/>
      <c r="E237" s="80" t="s">
        <v>400</v>
      </c>
      <c r="F237" s="80" t="s">
        <v>401</v>
      </c>
      <c r="G237" s="6" t="s">
        <v>24</v>
      </c>
      <c r="H237" s="6" t="s">
        <v>25</v>
      </c>
      <c r="I237" s="7">
        <v>40000</v>
      </c>
      <c r="J237" s="7">
        <v>19602.77</v>
      </c>
      <c r="K237" s="8">
        <v>19210.71</v>
      </c>
    </row>
    <row r="238" spans="1:11" x14ac:dyDescent="0.2">
      <c r="A238" s="79"/>
      <c r="B238" s="80"/>
      <c r="C238" s="80"/>
      <c r="D238" s="80"/>
      <c r="E238" s="80"/>
      <c r="F238" s="80"/>
      <c r="G238" s="81" t="s">
        <v>21</v>
      </c>
      <c r="H238" s="81"/>
      <c r="I238" s="9">
        <v>40000</v>
      </c>
      <c r="J238" s="9">
        <v>19602.77</v>
      </c>
      <c r="K238" s="10">
        <v>19210.71</v>
      </c>
    </row>
    <row r="239" spans="1:11" x14ac:dyDescent="0.2">
      <c r="A239" s="79"/>
      <c r="B239" s="80"/>
      <c r="C239" s="80"/>
      <c r="D239" s="80"/>
      <c r="E239" s="81" t="s">
        <v>21</v>
      </c>
      <c r="F239" s="81"/>
      <c r="G239" s="81" t="s">
        <v>28</v>
      </c>
      <c r="H239" s="81"/>
      <c r="I239" s="9">
        <v>40000</v>
      </c>
      <c r="J239" s="9">
        <v>19602.77</v>
      </c>
      <c r="K239" s="10">
        <v>19602.77</v>
      </c>
    </row>
    <row r="240" spans="1:11" ht="73.5" x14ac:dyDescent="0.2">
      <c r="A240" s="79"/>
      <c r="B240" s="80"/>
      <c r="C240" s="80" t="s">
        <v>51</v>
      </c>
      <c r="D240" s="80" t="s">
        <v>52</v>
      </c>
      <c r="E240" s="80" t="s">
        <v>581</v>
      </c>
      <c r="F240" s="80" t="s">
        <v>582</v>
      </c>
      <c r="G240" s="6" t="s">
        <v>24</v>
      </c>
      <c r="H240" s="6" t="s">
        <v>25</v>
      </c>
      <c r="I240" s="7">
        <v>0</v>
      </c>
      <c r="J240" s="7">
        <v>0</v>
      </c>
      <c r="K240" s="8">
        <v>392.06</v>
      </c>
    </row>
    <row r="241" spans="1:11" x14ac:dyDescent="0.2">
      <c r="A241" s="79"/>
      <c r="B241" s="80"/>
      <c r="C241" s="80"/>
      <c r="D241" s="80"/>
      <c r="E241" s="80"/>
      <c r="F241" s="80"/>
      <c r="G241" s="81" t="s">
        <v>21</v>
      </c>
      <c r="H241" s="81"/>
      <c r="I241" s="9">
        <v>0</v>
      </c>
      <c r="J241" s="9">
        <v>0</v>
      </c>
      <c r="K241" s="10">
        <v>392.06</v>
      </c>
    </row>
    <row r="242" spans="1:11" ht="73.5" x14ac:dyDescent="0.2">
      <c r="A242" s="79"/>
      <c r="B242" s="80"/>
      <c r="C242" s="80"/>
      <c r="D242" s="80"/>
      <c r="E242" s="80" t="s">
        <v>400</v>
      </c>
      <c r="F242" s="80" t="s">
        <v>401</v>
      </c>
      <c r="G242" s="6" t="s">
        <v>24</v>
      </c>
      <c r="H242" s="6" t="s">
        <v>25</v>
      </c>
      <c r="I242" s="7">
        <v>40000</v>
      </c>
      <c r="J242" s="7">
        <v>19602.77</v>
      </c>
      <c r="K242" s="8">
        <v>19210.71</v>
      </c>
    </row>
    <row r="243" spans="1:11" x14ac:dyDescent="0.2">
      <c r="A243" s="79"/>
      <c r="B243" s="80"/>
      <c r="C243" s="80"/>
      <c r="D243" s="80"/>
      <c r="E243" s="80"/>
      <c r="F243" s="80"/>
      <c r="G243" s="81" t="s">
        <v>21</v>
      </c>
      <c r="H243" s="81"/>
      <c r="I243" s="9">
        <v>40000</v>
      </c>
      <c r="J243" s="9">
        <v>19602.77</v>
      </c>
      <c r="K243" s="10">
        <v>19210.71</v>
      </c>
    </row>
    <row r="244" spans="1:11" x14ac:dyDescent="0.2">
      <c r="A244" s="79"/>
      <c r="B244" s="80"/>
      <c r="C244" s="80"/>
      <c r="D244" s="80"/>
      <c r="E244" s="81" t="s">
        <v>21</v>
      </c>
      <c r="F244" s="81"/>
      <c r="G244" s="81" t="s">
        <v>28</v>
      </c>
      <c r="H244" s="81"/>
      <c r="I244" s="9">
        <v>40000</v>
      </c>
      <c r="J244" s="9">
        <v>19602.77</v>
      </c>
      <c r="K244" s="10">
        <v>19602.77</v>
      </c>
    </row>
    <row r="245" spans="1:11" ht="42" x14ac:dyDescent="0.2">
      <c r="A245" s="79"/>
      <c r="B245" s="80"/>
      <c r="C245" s="80" t="s">
        <v>78</v>
      </c>
      <c r="D245" s="80" t="s">
        <v>79</v>
      </c>
      <c r="E245" s="80" t="s">
        <v>242</v>
      </c>
      <c r="F245" s="80" t="s">
        <v>243</v>
      </c>
      <c r="G245" s="6" t="s">
        <v>19</v>
      </c>
      <c r="H245" s="6" t="s">
        <v>20</v>
      </c>
      <c r="I245" s="7">
        <v>16374.43</v>
      </c>
      <c r="J245" s="7">
        <v>6359</v>
      </c>
      <c r="K245" s="8"/>
    </row>
    <row r="246" spans="1:11" x14ac:dyDescent="0.2">
      <c r="A246" s="79"/>
      <c r="B246" s="80"/>
      <c r="C246" s="80"/>
      <c r="D246" s="80"/>
      <c r="E246" s="80"/>
      <c r="F246" s="80"/>
      <c r="G246" s="81" t="s">
        <v>21</v>
      </c>
      <c r="H246" s="81"/>
      <c r="I246" s="9">
        <v>16374.43</v>
      </c>
      <c r="J246" s="9">
        <v>6359</v>
      </c>
      <c r="K246" s="10"/>
    </row>
    <row r="247" spans="1:11" ht="73.5" x14ac:dyDescent="0.2">
      <c r="A247" s="79"/>
      <c r="B247" s="80"/>
      <c r="C247" s="80"/>
      <c r="D247" s="80"/>
      <c r="E247" s="80" t="s">
        <v>80</v>
      </c>
      <c r="F247" s="80" t="s">
        <v>81</v>
      </c>
      <c r="G247" s="6" t="s">
        <v>24</v>
      </c>
      <c r="H247" s="6" t="s">
        <v>25</v>
      </c>
      <c r="I247" s="7">
        <v>107718.8</v>
      </c>
      <c r="J247" s="7">
        <v>13599.05</v>
      </c>
      <c r="K247" s="8"/>
    </row>
    <row r="248" spans="1:11" x14ac:dyDescent="0.2">
      <c r="A248" s="79"/>
      <c r="B248" s="80"/>
      <c r="C248" s="80"/>
      <c r="D248" s="80"/>
      <c r="E248" s="80"/>
      <c r="F248" s="80"/>
      <c r="G248" s="81" t="s">
        <v>21</v>
      </c>
      <c r="H248" s="81"/>
      <c r="I248" s="9">
        <v>107718.8</v>
      </c>
      <c r="J248" s="9">
        <v>13599.05</v>
      </c>
      <c r="K248" s="10"/>
    </row>
    <row r="249" spans="1:11" ht="105" x14ac:dyDescent="0.2">
      <c r="A249" s="79"/>
      <c r="B249" s="80"/>
      <c r="C249" s="80"/>
      <c r="D249" s="80"/>
      <c r="E249" s="6" t="s">
        <v>82</v>
      </c>
      <c r="F249" s="6" t="s">
        <v>83</v>
      </c>
      <c r="G249" s="81" t="s">
        <v>21</v>
      </c>
      <c r="H249" s="81"/>
      <c r="I249" s="9">
        <v>0</v>
      </c>
      <c r="J249" s="9"/>
      <c r="K249" s="10"/>
    </row>
    <row r="250" spans="1:11" ht="73.5" x14ac:dyDescent="0.2">
      <c r="A250" s="79"/>
      <c r="B250" s="80"/>
      <c r="C250" s="80"/>
      <c r="D250" s="80"/>
      <c r="E250" s="80" t="s">
        <v>53</v>
      </c>
      <c r="F250" s="80" t="s">
        <v>54</v>
      </c>
      <c r="G250" s="6" t="s">
        <v>24</v>
      </c>
      <c r="H250" s="6" t="s">
        <v>25</v>
      </c>
      <c r="I250" s="7">
        <v>0</v>
      </c>
      <c r="J250" s="7">
        <v>4906.62</v>
      </c>
      <c r="K250" s="8">
        <v>46525.75</v>
      </c>
    </row>
    <row r="251" spans="1:11" x14ac:dyDescent="0.2">
      <c r="A251" s="79"/>
      <c r="B251" s="80"/>
      <c r="C251" s="80"/>
      <c r="D251" s="80"/>
      <c r="E251" s="80"/>
      <c r="F251" s="80"/>
      <c r="G251" s="81" t="s">
        <v>21</v>
      </c>
      <c r="H251" s="81"/>
      <c r="I251" s="9">
        <v>0</v>
      </c>
      <c r="J251" s="9">
        <v>4906.62</v>
      </c>
      <c r="K251" s="10">
        <v>46525.75</v>
      </c>
    </row>
    <row r="252" spans="1:11" ht="73.5" x14ac:dyDescent="0.2">
      <c r="A252" s="79"/>
      <c r="B252" s="80"/>
      <c r="C252" s="80"/>
      <c r="D252" s="80"/>
      <c r="E252" s="80" t="s">
        <v>729</v>
      </c>
      <c r="F252" s="80" t="s">
        <v>730</v>
      </c>
      <c r="G252" s="6" t="s">
        <v>24</v>
      </c>
      <c r="H252" s="6" t="s">
        <v>25</v>
      </c>
      <c r="I252" s="7">
        <v>131292.39000000001</v>
      </c>
      <c r="J252" s="7"/>
      <c r="K252" s="8"/>
    </row>
    <row r="253" spans="1:11" x14ac:dyDescent="0.2">
      <c r="A253" s="79"/>
      <c r="B253" s="80"/>
      <c r="C253" s="80"/>
      <c r="D253" s="80"/>
      <c r="E253" s="80"/>
      <c r="F253" s="80"/>
      <c r="G253" s="81" t="s">
        <v>21</v>
      </c>
      <c r="H253" s="81"/>
      <c r="I253" s="9">
        <v>131292.39000000001</v>
      </c>
      <c r="J253" s="9"/>
      <c r="K253" s="10"/>
    </row>
    <row r="254" spans="1:11" ht="73.5" x14ac:dyDescent="0.2">
      <c r="A254" s="79"/>
      <c r="B254" s="80"/>
      <c r="C254" s="80"/>
      <c r="D254" s="80"/>
      <c r="E254" s="6" t="s">
        <v>86</v>
      </c>
      <c r="F254" s="6" t="s">
        <v>87</v>
      </c>
      <c r="G254" s="81" t="s">
        <v>21</v>
      </c>
      <c r="H254" s="81"/>
      <c r="I254" s="9">
        <v>0</v>
      </c>
      <c r="J254" s="9"/>
      <c r="K254" s="10"/>
    </row>
    <row r="255" spans="1:11" ht="73.5" x14ac:dyDescent="0.2">
      <c r="A255" s="79"/>
      <c r="B255" s="80"/>
      <c r="C255" s="80"/>
      <c r="D255" s="80"/>
      <c r="E255" s="80" t="s">
        <v>731</v>
      </c>
      <c r="F255" s="80" t="s">
        <v>732</v>
      </c>
      <c r="G255" s="6" t="s">
        <v>24</v>
      </c>
      <c r="H255" s="6" t="s">
        <v>25</v>
      </c>
      <c r="I255" s="7">
        <v>43065</v>
      </c>
      <c r="J255" s="7"/>
      <c r="K255" s="8"/>
    </row>
    <row r="256" spans="1:11" x14ac:dyDescent="0.2">
      <c r="A256" s="79"/>
      <c r="B256" s="80"/>
      <c r="C256" s="80"/>
      <c r="D256" s="80"/>
      <c r="E256" s="80"/>
      <c r="F256" s="80"/>
      <c r="G256" s="81" t="s">
        <v>21</v>
      </c>
      <c r="H256" s="81"/>
      <c r="I256" s="9">
        <v>43065</v>
      </c>
      <c r="J256" s="9"/>
      <c r="K256" s="10"/>
    </row>
    <row r="257" spans="1:11" ht="73.5" x14ac:dyDescent="0.2">
      <c r="A257" s="79"/>
      <c r="B257" s="80"/>
      <c r="C257" s="80"/>
      <c r="D257" s="80"/>
      <c r="E257" s="80" t="s">
        <v>88</v>
      </c>
      <c r="F257" s="80" t="s">
        <v>89</v>
      </c>
      <c r="G257" s="6" t="s">
        <v>24</v>
      </c>
      <c r="H257" s="6" t="s">
        <v>25</v>
      </c>
      <c r="I257" s="7">
        <v>0</v>
      </c>
      <c r="J257" s="7">
        <v>75705.38</v>
      </c>
      <c r="K257" s="8"/>
    </row>
    <row r="258" spans="1:11" x14ac:dyDescent="0.2">
      <c r="A258" s="79"/>
      <c r="B258" s="80"/>
      <c r="C258" s="80"/>
      <c r="D258" s="80"/>
      <c r="E258" s="80"/>
      <c r="F258" s="80"/>
      <c r="G258" s="81" t="s">
        <v>21</v>
      </c>
      <c r="H258" s="81"/>
      <c r="I258" s="9">
        <v>0</v>
      </c>
      <c r="J258" s="9">
        <v>75705.38</v>
      </c>
      <c r="K258" s="10"/>
    </row>
    <row r="259" spans="1:11" ht="63" x14ac:dyDescent="0.2">
      <c r="A259" s="79"/>
      <c r="B259" s="80"/>
      <c r="C259" s="80"/>
      <c r="D259" s="80"/>
      <c r="E259" s="6" t="s">
        <v>402</v>
      </c>
      <c r="F259" s="6" t="s">
        <v>403</v>
      </c>
      <c r="G259" s="81" t="s">
        <v>21</v>
      </c>
      <c r="H259" s="81"/>
      <c r="I259" s="9">
        <v>0</v>
      </c>
      <c r="J259" s="9"/>
      <c r="K259" s="10"/>
    </row>
    <row r="260" spans="1:11" ht="73.5" x14ac:dyDescent="0.2">
      <c r="A260" s="79"/>
      <c r="B260" s="80"/>
      <c r="C260" s="80"/>
      <c r="D260" s="80"/>
      <c r="E260" s="80" t="s">
        <v>90</v>
      </c>
      <c r="F260" s="80" t="s">
        <v>91</v>
      </c>
      <c r="G260" s="6" t="s">
        <v>24</v>
      </c>
      <c r="H260" s="6" t="s">
        <v>25</v>
      </c>
      <c r="I260" s="7">
        <v>38527.78</v>
      </c>
      <c r="J260" s="7"/>
      <c r="K260" s="8"/>
    </row>
    <row r="261" spans="1:11" x14ac:dyDescent="0.2">
      <c r="A261" s="79"/>
      <c r="B261" s="80"/>
      <c r="C261" s="80"/>
      <c r="D261" s="80"/>
      <c r="E261" s="80"/>
      <c r="F261" s="80"/>
      <c r="G261" s="81" t="s">
        <v>21</v>
      </c>
      <c r="H261" s="81"/>
      <c r="I261" s="9">
        <v>38527.78</v>
      </c>
      <c r="J261" s="9"/>
      <c r="K261" s="10"/>
    </row>
    <row r="262" spans="1:11" ht="73.5" x14ac:dyDescent="0.2">
      <c r="A262" s="79"/>
      <c r="B262" s="80"/>
      <c r="C262" s="80"/>
      <c r="D262" s="80"/>
      <c r="E262" s="6" t="s">
        <v>92</v>
      </c>
      <c r="F262" s="6" t="s">
        <v>93</v>
      </c>
      <c r="G262" s="81" t="s">
        <v>21</v>
      </c>
      <c r="H262" s="81"/>
      <c r="I262" s="9">
        <v>0</v>
      </c>
      <c r="J262" s="9"/>
      <c r="K262" s="10"/>
    </row>
    <row r="263" spans="1:11" ht="73.5" x14ac:dyDescent="0.2">
      <c r="A263" s="79"/>
      <c r="B263" s="80"/>
      <c r="C263" s="80"/>
      <c r="D263" s="80"/>
      <c r="E263" s="80" t="s">
        <v>94</v>
      </c>
      <c r="F263" s="80" t="s">
        <v>95</v>
      </c>
      <c r="G263" s="6" t="s">
        <v>24</v>
      </c>
      <c r="H263" s="6" t="s">
        <v>25</v>
      </c>
      <c r="I263" s="7">
        <v>94280.22</v>
      </c>
      <c r="J263" s="7">
        <v>7235.56</v>
      </c>
      <c r="K263" s="8"/>
    </row>
    <row r="264" spans="1:11" x14ac:dyDescent="0.2">
      <c r="A264" s="79"/>
      <c r="B264" s="80"/>
      <c r="C264" s="80"/>
      <c r="D264" s="80"/>
      <c r="E264" s="80"/>
      <c r="F264" s="80"/>
      <c r="G264" s="81" t="s">
        <v>21</v>
      </c>
      <c r="H264" s="81"/>
      <c r="I264" s="9">
        <v>94280.22</v>
      </c>
      <c r="J264" s="9">
        <v>7235.56</v>
      </c>
      <c r="K264" s="10"/>
    </row>
    <row r="265" spans="1:11" ht="73.5" x14ac:dyDescent="0.2">
      <c r="A265" s="79"/>
      <c r="B265" s="80"/>
      <c r="C265" s="80"/>
      <c r="D265" s="80"/>
      <c r="E265" s="80" t="s">
        <v>96</v>
      </c>
      <c r="F265" s="80" t="s">
        <v>97</v>
      </c>
      <c r="G265" s="6" t="s">
        <v>24</v>
      </c>
      <c r="H265" s="6" t="s">
        <v>25</v>
      </c>
      <c r="I265" s="7">
        <v>101193.95</v>
      </c>
      <c r="J265" s="7"/>
      <c r="K265" s="8"/>
    </row>
    <row r="266" spans="1:11" x14ac:dyDescent="0.2">
      <c r="A266" s="79"/>
      <c r="B266" s="80"/>
      <c r="C266" s="80"/>
      <c r="D266" s="80"/>
      <c r="E266" s="80"/>
      <c r="F266" s="80"/>
      <c r="G266" s="81" t="s">
        <v>21</v>
      </c>
      <c r="H266" s="81"/>
      <c r="I266" s="9">
        <v>101193.95</v>
      </c>
      <c r="J266" s="9"/>
      <c r="K266" s="10"/>
    </row>
    <row r="267" spans="1:11" ht="63" x14ac:dyDescent="0.2">
      <c r="A267" s="79"/>
      <c r="B267" s="80"/>
      <c r="C267" s="80"/>
      <c r="D267" s="80"/>
      <c r="E267" s="6" t="s">
        <v>98</v>
      </c>
      <c r="F267" s="6" t="s">
        <v>99</v>
      </c>
      <c r="G267" s="81" t="s">
        <v>21</v>
      </c>
      <c r="H267" s="81"/>
      <c r="I267" s="9">
        <v>0</v>
      </c>
      <c r="J267" s="9"/>
      <c r="K267" s="10"/>
    </row>
    <row r="268" spans="1:11" ht="42" x14ac:dyDescent="0.2">
      <c r="A268" s="79"/>
      <c r="B268" s="80"/>
      <c r="C268" s="80"/>
      <c r="D268" s="80"/>
      <c r="E268" s="6" t="s">
        <v>254</v>
      </c>
      <c r="F268" s="6" t="s">
        <v>255</v>
      </c>
      <c r="G268" s="81" t="s">
        <v>21</v>
      </c>
      <c r="H268" s="81"/>
      <c r="I268" s="9">
        <v>0</v>
      </c>
      <c r="J268" s="9"/>
      <c r="K268" s="10"/>
    </row>
    <row r="269" spans="1:11" ht="42" x14ac:dyDescent="0.2">
      <c r="A269" s="79"/>
      <c r="B269" s="80"/>
      <c r="C269" s="80"/>
      <c r="D269" s="80"/>
      <c r="E269" s="80" t="s">
        <v>43</v>
      </c>
      <c r="F269" s="80" t="s">
        <v>44</v>
      </c>
      <c r="G269" s="6" t="s">
        <v>19</v>
      </c>
      <c r="H269" s="6" t="s">
        <v>20</v>
      </c>
      <c r="I269" s="7">
        <v>264426.02</v>
      </c>
      <c r="J269" s="7">
        <v>59514.42</v>
      </c>
      <c r="K269" s="8">
        <v>22184</v>
      </c>
    </row>
    <row r="270" spans="1:11" x14ac:dyDescent="0.2">
      <c r="A270" s="79"/>
      <c r="B270" s="80"/>
      <c r="C270" s="80"/>
      <c r="D270" s="80"/>
      <c r="E270" s="80"/>
      <c r="F270" s="80"/>
      <c r="G270" s="81" t="s">
        <v>21</v>
      </c>
      <c r="H270" s="81"/>
      <c r="I270" s="9">
        <v>264426.02</v>
      </c>
      <c r="J270" s="9">
        <v>59514.42</v>
      </c>
      <c r="K270" s="10">
        <v>22184</v>
      </c>
    </row>
    <row r="271" spans="1:11" ht="73.5" x14ac:dyDescent="0.2">
      <c r="A271" s="79"/>
      <c r="B271" s="80"/>
      <c r="C271" s="80"/>
      <c r="D271" s="80"/>
      <c r="E271" s="80" t="s">
        <v>100</v>
      </c>
      <c r="F271" s="80" t="s">
        <v>101</v>
      </c>
      <c r="G271" s="6" t="s">
        <v>24</v>
      </c>
      <c r="H271" s="6" t="s">
        <v>25</v>
      </c>
      <c r="I271" s="7">
        <v>68727</v>
      </c>
      <c r="J271" s="7">
        <v>10368</v>
      </c>
      <c r="K271" s="8"/>
    </row>
    <row r="272" spans="1:11" x14ac:dyDescent="0.2">
      <c r="A272" s="79"/>
      <c r="B272" s="80"/>
      <c r="C272" s="80"/>
      <c r="D272" s="80"/>
      <c r="E272" s="80"/>
      <c r="F272" s="80"/>
      <c r="G272" s="81" t="s">
        <v>21</v>
      </c>
      <c r="H272" s="81"/>
      <c r="I272" s="9">
        <v>68727</v>
      </c>
      <c r="J272" s="9">
        <v>10368</v>
      </c>
      <c r="K272" s="10"/>
    </row>
    <row r="273" spans="1:11" ht="105" x14ac:dyDescent="0.2">
      <c r="A273" s="79"/>
      <c r="B273" s="80"/>
      <c r="C273" s="80"/>
      <c r="D273" s="80"/>
      <c r="E273" s="6" t="s">
        <v>102</v>
      </c>
      <c r="F273" s="6" t="s">
        <v>103</v>
      </c>
      <c r="G273" s="81" t="s">
        <v>21</v>
      </c>
      <c r="H273" s="81"/>
      <c r="I273" s="9">
        <v>0</v>
      </c>
      <c r="J273" s="9"/>
      <c r="K273" s="10"/>
    </row>
    <row r="274" spans="1:11" ht="42" x14ac:dyDescent="0.2">
      <c r="A274" s="79"/>
      <c r="B274" s="80"/>
      <c r="C274" s="80"/>
      <c r="D274" s="80"/>
      <c r="E274" s="6" t="s">
        <v>59</v>
      </c>
      <c r="F274" s="6" t="s">
        <v>60</v>
      </c>
      <c r="G274" s="81" t="s">
        <v>21</v>
      </c>
      <c r="H274" s="81"/>
      <c r="I274" s="9">
        <v>0</v>
      </c>
      <c r="J274" s="9"/>
      <c r="K274" s="10"/>
    </row>
    <row r="275" spans="1:11" ht="63" x14ac:dyDescent="0.2">
      <c r="A275" s="79"/>
      <c r="B275" s="80"/>
      <c r="C275" s="80"/>
      <c r="D275" s="80"/>
      <c r="E275" s="80" t="s">
        <v>76</v>
      </c>
      <c r="F275" s="80" t="s">
        <v>77</v>
      </c>
      <c r="G275" s="6" t="s">
        <v>84</v>
      </c>
      <c r="H275" s="6" t="s">
        <v>85</v>
      </c>
      <c r="I275" s="7">
        <v>16592</v>
      </c>
      <c r="J275" s="7">
        <v>16635.36</v>
      </c>
      <c r="K275" s="8">
        <v>0</v>
      </c>
    </row>
    <row r="276" spans="1:11" ht="42" x14ac:dyDescent="0.2">
      <c r="A276" s="79"/>
      <c r="B276" s="80"/>
      <c r="C276" s="80"/>
      <c r="D276" s="80"/>
      <c r="E276" s="80"/>
      <c r="F276" s="80"/>
      <c r="G276" s="6" t="s">
        <v>37</v>
      </c>
      <c r="H276" s="6" t="s">
        <v>38</v>
      </c>
      <c r="I276" s="7">
        <v>0</v>
      </c>
      <c r="J276" s="7">
        <v>15580</v>
      </c>
      <c r="K276" s="8"/>
    </row>
    <row r="277" spans="1:11" x14ac:dyDescent="0.2">
      <c r="A277" s="79"/>
      <c r="B277" s="80"/>
      <c r="C277" s="80"/>
      <c r="D277" s="80"/>
      <c r="E277" s="80"/>
      <c r="F277" s="80"/>
      <c r="G277" s="81" t="s">
        <v>21</v>
      </c>
      <c r="H277" s="81"/>
      <c r="I277" s="9">
        <v>16592</v>
      </c>
      <c r="J277" s="9">
        <v>32215.360000000001</v>
      </c>
      <c r="K277" s="10">
        <v>0</v>
      </c>
    </row>
    <row r="278" spans="1:11" ht="63" x14ac:dyDescent="0.2">
      <c r="A278" s="79"/>
      <c r="B278" s="80"/>
      <c r="C278" s="80"/>
      <c r="D278" s="80"/>
      <c r="E278" s="80" t="s">
        <v>152</v>
      </c>
      <c r="F278" s="80" t="s">
        <v>153</v>
      </c>
      <c r="G278" s="6" t="s">
        <v>84</v>
      </c>
      <c r="H278" s="6" t="s">
        <v>85</v>
      </c>
      <c r="I278" s="7">
        <v>0</v>
      </c>
      <c r="J278" s="7">
        <v>0</v>
      </c>
      <c r="K278" s="8">
        <v>16635.36</v>
      </c>
    </row>
    <row r="279" spans="1:11" ht="42" x14ac:dyDescent="0.2">
      <c r="A279" s="79"/>
      <c r="B279" s="80"/>
      <c r="C279" s="80"/>
      <c r="D279" s="80"/>
      <c r="E279" s="80"/>
      <c r="F279" s="80"/>
      <c r="G279" s="6" t="s">
        <v>37</v>
      </c>
      <c r="H279" s="6" t="s">
        <v>38</v>
      </c>
      <c r="I279" s="7">
        <v>0</v>
      </c>
      <c r="J279" s="7">
        <v>0</v>
      </c>
      <c r="K279" s="8">
        <v>15580</v>
      </c>
    </row>
    <row r="280" spans="1:11" x14ac:dyDescent="0.2">
      <c r="A280" s="79"/>
      <c r="B280" s="80"/>
      <c r="C280" s="80"/>
      <c r="D280" s="80"/>
      <c r="E280" s="80"/>
      <c r="F280" s="80"/>
      <c r="G280" s="81" t="s">
        <v>21</v>
      </c>
      <c r="H280" s="81"/>
      <c r="I280" s="9">
        <v>0</v>
      </c>
      <c r="J280" s="9">
        <v>0</v>
      </c>
      <c r="K280" s="10">
        <v>32215.360000000001</v>
      </c>
    </row>
    <row r="281" spans="1:11" ht="73.5" x14ac:dyDescent="0.2">
      <c r="A281" s="79"/>
      <c r="B281" s="80"/>
      <c r="C281" s="80"/>
      <c r="D281" s="80"/>
      <c r="E281" s="80" t="s">
        <v>104</v>
      </c>
      <c r="F281" s="80" t="s">
        <v>105</v>
      </c>
      <c r="G281" s="6" t="s">
        <v>24</v>
      </c>
      <c r="H281" s="6" t="s">
        <v>25</v>
      </c>
      <c r="I281" s="7">
        <v>0</v>
      </c>
      <c r="J281" s="7">
        <v>1383.32</v>
      </c>
      <c r="K281" s="8">
        <v>1971.24</v>
      </c>
    </row>
    <row r="282" spans="1:11" x14ac:dyDescent="0.2">
      <c r="A282" s="79"/>
      <c r="B282" s="80"/>
      <c r="C282" s="80"/>
      <c r="D282" s="80"/>
      <c r="E282" s="80"/>
      <c r="F282" s="80"/>
      <c r="G282" s="81" t="s">
        <v>21</v>
      </c>
      <c r="H282" s="81"/>
      <c r="I282" s="9">
        <v>0</v>
      </c>
      <c r="J282" s="9">
        <v>1383.32</v>
      </c>
      <c r="K282" s="10">
        <v>1971.24</v>
      </c>
    </row>
    <row r="283" spans="1:11" ht="73.5" x14ac:dyDescent="0.2">
      <c r="A283" s="79"/>
      <c r="B283" s="80"/>
      <c r="C283" s="80"/>
      <c r="D283" s="80"/>
      <c r="E283" s="80" t="s">
        <v>106</v>
      </c>
      <c r="F283" s="80" t="s">
        <v>107</v>
      </c>
      <c r="G283" s="6" t="s">
        <v>24</v>
      </c>
      <c r="H283" s="6" t="s">
        <v>25</v>
      </c>
      <c r="I283" s="7">
        <v>0</v>
      </c>
      <c r="J283" s="7">
        <v>1584</v>
      </c>
      <c r="K283" s="8">
        <v>924</v>
      </c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0</v>
      </c>
      <c r="J284" s="9">
        <v>1584</v>
      </c>
      <c r="K284" s="10">
        <v>924</v>
      </c>
    </row>
    <row r="285" spans="1:11" ht="42" x14ac:dyDescent="0.2">
      <c r="A285" s="79"/>
      <c r="B285" s="80"/>
      <c r="C285" s="80"/>
      <c r="D285" s="80"/>
      <c r="E285" s="80" t="s">
        <v>70</v>
      </c>
      <c r="F285" s="80" t="s">
        <v>71</v>
      </c>
      <c r="G285" s="6" t="s">
        <v>19</v>
      </c>
      <c r="H285" s="6" t="s">
        <v>20</v>
      </c>
      <c r="I285" s="7">
        <v>0</v>
      </c>
      <c r="J285" s="7">
        <v>3996.39</v>
      </c>
      <c r="K285" s="8">
        <v>2979.31</v>
      </c>
    </row>
    <row r="286" spans="1:11" x14ac:dyDescent="0.2">
      <c r="A286" s="79"/>
      <c r="B286" s="80"/>
      <c r="C286" s="80"/>
      <c r="D286" s="80"/>
      <c r="E286" s="80"/>
      <c r="F286" s="80"/>
      <c r="G286" s="81" t="s">
        <v>21</v>
      </c>
      <c r="H286" s="81"/>
      <c r="I286" s="9">
        <v>0</v>
      </c>
      <c r="J286" s="9">
        <v>3996.39</v>
      </c>
      <c r="K286" s="10">
        <v>2979.31</v>
      </c>
    </row>
    <row r="287" spans="1:11" ht="31.5" x14ac:dyDescent="0.2">
      <c r="A287" s="79"/>
      <c r="B287" s="80"/>
      <c r="C287" s="80"/>
      <c r="D287" s="80"/>
      <c r="E287" s="6" t="s">
        <v>108</v>
      </c>
      <c r="F287" s="6" t="s">
        <v>109</v>
      </c>
      <c r="G287" s="81" t="s">
        <v>21</v>
      </c>
      <c r="H287" s="81"/>
      <c r="I287" s="9">
        <v>0</v>
      </c>
      <c r="J287" s="9"/>
      <c r="K287" s="10"/>
    </row>
    <row r="288" spans="1:11" ht="42" x14ac:dyDescent="0.2">
      <c r="A288" s="79"/>
      <c r="B288" s="80"/>
      <c r="C288" s="80"/>
      <c r="D288" s="80"/>
      <c r="E288" s="80" t="s">
        <v>168</v>
      </c>
      <c r="F288" s="80" t="s">
        <v>169</v>
      </c>
      <c r="G288" s="6" t="s">
        <v>19</v>
      </c>
      <c r="H288" s="6" t="s">
        <v>20</v>
      </c>
      <c r="I288" s="7">
        <v>0</v>
      </c>
      <c r="J288" s="7">
        <v>0</v>
      </c>
      <c r="K288" s="8">
        <v>14066.53</v>
      </c>
    </row>
    <row r="289" spans="1:11" ht="73.5" x14ac:dyDescent="0.2">
      <c r="A289" s="79"/>
      <c r="B289" s="80"/>
      <c r="C289" s="80"/>
      <c r="D289" s="80"/>
      <c r="E289" s="80"/>
      <c r="F289" s="80"/>
      <c r="G289" s="6" t="s">
        <v>24</v>
      </c>
      <c r="H289" s="6" t="s">
        <v>25</v>
      </c>
      <c r="I289" s="7">
        <v>0</v>
      </c>
      <c r="J289" s="7">
        <v>0</v>
      </c>
      <c r="K289" s="8">
        <v>5067.7700000000004</v>
      </c>
    </row>
    <row r="290" spans="1:11" x14ac:dyDescent="0.2">
      <c r="A290" s="79"/>
      <c r="B290" s="80"/>
      <c r="C290" s="80"/>
      <c r="D290" s="80"/>
      <c r="E290" s="80"/>
      <c r="F290" s="80"/>
      <c r="G290" s="81" t="s">
        <v>21</v>
      </c>
      <c r="H290" s="81"/>
      <c r="I290" s="9">
        <v>0</v>
      </c>
      <c r="J290" s="9">
        <v>0</v>
      </c>
      <c r="K290" s="10">
        <v>19134.3</v>
      </c>
    </row>
    <row r="291" spans="1:11" ht="42" x14ac:dyDescent="0.2">
      <c r="A291" s="79"/>
      <c r="B291" s="80"/>
      <c r="C291" s="80"/>
      <c r="D291" s="80"/>
      <c r="E291" s="80" t="s">
        <v>733</v>
      </c>
      <c r="F291" s="80" t="s">
        <v>734</v>
      </c>
      <c r="G291" s="6" t="s">
        <v>19</v>
      </c>
      <c r="H291" s="6" t="s">
        <v>20</v>
      </c>
      <c r="I291" s="7">
        <v>37082.699999999997</v>
      </c>
      <c r="J291" s="7"/>
      <c r="K291" s="8"/>
    </row>
    <row r="292" spans="1:11" x14ac:dyDescent="0.2">
      <c r="A292" s="79"/>
      <c r="B292" s="80"/>
      <c r="C292" s="80"/>
      <c r="D292" s="80"/>
      <c r="E292" s="80"/>
      <c r="F292" s="80"/>
      <c r="G292" s="81" t="s">
        <v>21</v>
      </c>
      <c r="H292" s="81"/>
      <c r="I292" s="9">
        <v>37082.699999999997</v>
      </c>
      <c r="J292" s="9"/>
      <c r="K292" s="10"/>
    </row>
    <row r="293" spans="1:11" ht="42" x14ac:dyDescent="0.2">
      <c r="A293" s="79"/>
      <c r="B293" s="80"/>
      <c r="C293" s="80"/>
      <c r="D293" s="80"/>
      <c r="E293" s="6" t="s">
        <v>404</v>
      </c>
      <c r="F293" s="6" t="s">
        <v>405</v>
      </c>
      <c r="G293" s="81" t="s">
        <v>21</v>
      </c>
      <c r="H293" s="81"/>
      <c r="I293" s="9">
        <v>0</v>
      </c>
      <c r="J293" s="9"/>
      <c r="K293" s="10"/>
    </row>
    <row r="294" spans="1:11" ht="42" x14ac:dyDescent="0.2">
      <c r="A294" s="79"/>
      <c r="B294" s="80"/>
      <c r="C294" s="80"/>
      <c r="D294" s="80"/>
      <c r="E294" s="80" t="s">
        <v>110</v>
      </c>
      <c r="F294" s="80" t="s">
        <v>111</v>
      </c>
      <c r="G294" s="6" t="s">
        <v>19</v>
      </c>
      <c r="H294" s="6" t="s">
        <v>20</v>
      </c>
      <c r="I294" s="7">
        <v>67488.87</v>
      </c>
      <c r="J294" s="7">
        <v>10023.1</v>
      </c>
      <c r="K294" s="8">
        <v>14711.69</v>
      </c>
    </row>
    <row r="295" spans="1:11" x14ac:dyDescent="0.2">
      <c r="A295" s="79"/>
      <c r="B295" s="80"/>
      <c r="C295" s="80"/>
      <c r="D295" s="80"/>
      <c r="E295" s="80"/>
      <c r="F295" s="80"/>
      <c r="G295" s="81" t="s">
        <v>21</v>
      </c>
      <c r="H295" s="81"/>
      <c r="I295" s="9">
        <v>67488.87</v>
      </c>
      <c r="J295" s="9">
        <v>10023.1</v>
      </c>
      <c r="K295" s="10">
        <v>14711.69</v>
      </c>
    </row>
    <row r="296" spans="1:11" ht="73.5" x14ac:dyDescent="0.2">
      <c r="A296" s="79"/>
      <c r="B296" s="80"/>
      <c r="C296" s="80"/>
      <c r="D296" s="80"/>
      <c r="E296" s="80" t="s">
        <v>112</v>
      </c>
      <c r="F296" s="80" t="s">
        <v>113</v>
      </c>
      <c r="G296" s="6" t="s">
        <v>24</v>
      </c>
      <c r="H296" s="6" t="s">
        <v>25</v>
      </c>
      <c r="I296" s="7">
        <v>0</v>
      </c>
      <c r="J296" s="7">
        <v>1000</v>
      </c>
      <c r="K296" s="8">
        <v>891.5</v>
      </c>
    </row>
    <row r="297" spans="1:11" x14ac:dyDescent="0.2">
      <c r="A297" s="79"/>
      <c r="B297" s="80"/>
      <c r="C297" s="80"/>
      <c r="D297" s="80"/>
      <c r="E297" s="80"/>
      <c r="F297" s="80"/>
      <c r="G297" s="81" t="s">
        <v>21</v>
      </c>
      <c r="H297" s="81"/>
      <c r="I297" s="9">
        <v>0</v>
      </c>
      <c r="J297" s="9">
        <v>1000</v>
      </c>
      <c r="K297" s="10">
        <v>891.5</v>
      </c>
    </row>
    <row r="298" spans="1:11" x14ac:dyDescent="0.2">
      <c r="A298" s="79"/>
      <c r="B298" s="80"/>
      <c r="C298" s="80"/>
      <c r="D298" s="80"/>
      <c r="E298" s="81" t="s">
        <v>21</v>
      </c>
      <c r="F298" s="81"/>
      <c r="G298" s="81" t="s">
        <v>28</v>
      </c>
      <c r="H298" s="81"/>
      <c r="I298" s="9">
        <v>986769.16</v>
      </c>
      <c r="J298" s="9">
        <v>227890.2</v>
      </c>
      <c r="K298" s="10">
        <v>141537.15</v>
      </c>
    </row>
    <row r="299" spans="1:11" ht="42" x14ac:dyDescent="0.2">
      <c r="A299" s="79"/>
      <c r="B299" s="80"/>
      <c r="C299" s="80" t="s">
        <v>114</v>
      </c>
      <c r="D299" s="80" t="s">
        <v>115</v>
      </c>
      <c r="E299" s="80" t="s">
        <v>735</v>
      </c>
      <c r="F299" s="80" t="s">
        <v>736</v>
      </c>
      <c r="G299" s="6" t="s">
        <v>33</v>
      </c>
      <c r="H299" s="6" t="s">
        <v>34</v>
      </c>
      <c r="I299" s="7">
        <v>0</v>
      </c>
      <c r="J299" s="7">
        <v>3256.37</v>
      </c>
      <c r="K299" s="8">
        <v>3256.37</v>
      </c>
    </row>
    <row r="300" spans="1:11" x14ac:dyDescent="0.2">
      <c r="A300" s="79"/>
      <c r="B300" s="80"/>
      <c r="C300" s="80"/>
      <c r="D300" s="80"/>
      <c r="E300" s="80"/>
      <c r="F300" s="80"/>
      <c r="G300" s="81" t="s">
        <v>21</v>
      </c>
      <c r="H300" s="81"/>
      <c r="I300" s="9">
        <v>0</v>
      </c>
      <c r="J300" s="9">
        <v>3256.37</v>
      </c>
      <c r="K300" s="10">
        <v>3256.37</v>
      </c>
    </row>
    <row r="301" spans="1:11" ht="42" x14ac:dyDescent="0.2">
      <c r="A301" s="79"/>
      <c r="B301" s="80"/>
      <c r="C301" s="80"/>
      <c r="D301" s="80"/>
      <c r="E301" s="80" t="s">
        <v>737</v>
      </c>
      <c r="F301" s="80" t="s">
        <v>738</v>
      </c>
      <c r="G301" s="6" t="s">
        <v>33</v>
      </c>
      <c r="H301" s="6" t="s">
        <v>34</v>
      </c>
      <c r="I301" s="7">
        <v>0</v>
      </c>
      <c r="J301" s="7">
        <v>1433.95</v>
      </c>
      <c r="K301" s="8">
        <v>1433.95</v>
      </c>
    </row>
    <row r="302" spans="1:11" x14ac:dyDescent="0.2">
      <c r="A302" s="79"/>
      <c r="B302" s="80"/>
      <c r="C302" s="80"/>
      <c r="D302" s="80"/>
      <c r="E302" s="80"/>
      <c r="F302" s="80"/>
      <c r="G302" s="81" t="s">
        <v>21</v>
      </c>
      <c r="H302" s="81"/>
      <c r="I302" s="9">
        <v>0</v>
      </c>
      <c r="J302" s="9">
        <v>1433.95</v>
      </c>
      <c r="K302" s="10">
        <v>1433.95</v>
      </c>
    </row>
    <row r="303" spans="1:11" ht="42" x14ac:dyDescent="0.2">
      <c r="A303" s="79"/>
      <c r="B303" s="80"/>
      <c r="C303" s="80"/>
      <c r="D303" s="80"/>
      <c r="E303" s="80" t="s">
        <v>406</v>
      </c>
      <c r="F303" s="80" t="s">
        <v>407</v>
      </c>
      <c r="G303" s="6" t="s">
        <v>33</v>
      </c>
      <c r="H303" s="6" t="s">
        <v>34</v>
      </c>
      <c r="I303" s="7">
        <v>0</v>
      </c>
      <c r="J303" s="7">
        <v>1272.82</v>
      </c>
      <c r="K303" s="8">
        <v>1272.82</v>
      </c>
    </row>
    <row r="304" spans="1:11" x14ac:dyDescent="0.2">
      <c r="A304" s="79"/>
      <c r="B304" s="80"/>
      <c r="C304" s="80"/>
      <c r="D304" s="80"/>
      <c r="E304" s="80"/>
      <c r="F304" s="80"/>
      <c r="G304" s="81" t="s">
        <v>21</v>
      </c>
      <c r="H304" s="81"/>
      <c r="I304" s="9">
        <v>0</v>
      </c>
      <c r="J304" s="9">
        <v>1272.82</v>
      </c>
      <c r="K304" s="10">
        <v>1272.82</v>
      </c>
    </row>
    <row r="305" spans="1:11" ht="42" x14ac:dyDescent="0.2">
      <c r="A305" s="79"/>
      <c r="B305" s="80"/>
      <c r="C305" s="80"/>
      <c r="D305" s="80"/>
      <c r="E305" s="80" t="s">
        <v>739</v>
      </c>
      <c r="F305" s="80" t="s">
        <v>740</v>
      </c>
      <c r="G305" s="6" t="s">
        <v>33</v>
      </c>
      <c r="H305" s="6" t="s">
        <v>34</v>
      </c>
      <c r="I305" s="7">
        <v>0</v>
      </c>
      <c r="J305" s="7">
        <v>1255.8800000000001</v>
      </c>
      <c r="K305" s="8">
        <v>1255.8800000000001</v>
      </c>
    </row>
    <row r="306" spans="1:11" x14ac:dyDescent="0.2">
      <c r="A306" s="79"/>
      <c r="B306" s="80"/>
      <c r="C306" s="80"/>
      <c r="D306" s="80"/>
      <c r="E306" s="80"/>
      <c r="F306" s="80"/>
      <c r="G306" s="81" t="s">
        <v>21</v>
      </c>
      <c r="H306" s="81"/>
      <c r="I306" s="9">
        <v>0</v>
      </c>
      <c r="J306" s="9">
        <v>1255.8800000000001</v>
      </c>
      <c r="K306" s="10">
        <v>1255.8800000000001</v>
      </c>
    </row>
    <row r="307" spans="1:11" ht="42" x14ac:dyDescent="0.2">
      <c r="A307" s="79"/>
      <c r="B307" s="80"/>
      <c r="C307" s="80"/>
      <c r="D307" s="80"/>
      <c r="E307" s="80" t="s">
        <v>741</v>
      </c>
      <c r="F307" s="80" t="s">
        <v>742</v>
      </c>
      <c r="G307" s="6" t="s">
        <v>33</v>
      </c>
      <c r="H307" s="6" t="s">
        <v>34</v>
      </c>
      <c r="I307" s="7">
        <v>0</v>
      </c>
      <c r="J307" s="7">
        <v>613.86</v>
      </c>
      <c r="K307" s="8">
        <v>613.86</v>
      </c>
    </row>
    <row r="308" spans="1:11" x14ac:dyDescent="0.2">
      <c r="A308" s="79"/>
      <c r="B308" s="80"/>
      <c r="C308" s="80"/>
      <c r="D308" s="80"/>
      <c r="E308" s="80"/>
      <c r="F308" s="80"/>
      <c r="G308" s="81" t="s">
        <v>21</v>
      </c>
      <c r="H308" s="81"/>
      <c r="I308" s="9">
        <v>0</v>
      </c>
      <c r="J308" s="9">
        <v>613.86</v>
      </c>
      <c r="K308" s="10">
        <v>613.86</v>
      </c>
    </row>
    <row r="309" spans="1:11" ht="42" x14ac:dyDescent="0.2">
      <c r="A309" s="79"/>
      <c r="B309" s="80"/>
      <c r="C309" s="80"/>
      <c r="D309" s="80"/>
      <c r="E309" s="80" t="s">
        <v>743</v>
      </c>
      <c r="F309" s="80" t="s">
        <v>744</v>
      </c>
      <c r="G309" s="6" t="s">
        <v>33</v>
      </c>
      <c r="H309" s="6" t="s">
        <v>34</v>
      </c>
      <c r="I309" s="7">
        <v>0</v>
      </c>
      <c r="J309" s="7">
        <v>1727.2</v>
      </c>
      <c r="K309" s="8">
        <v>1727.2</v>
      </c>
    </row>
    <row r="310" spans="1:11" x14ac:dyDescent="0.2">
      <c r="A310" s="79"/>
      <c r="B310" s="80"/>
      <c r="C310" s="80"/>
      <c r="D310" s="80"/>
      <c r="E310" s="80"/>
      <c r="F310" s="80"/>
      <c r="G310" s="81" t="s">
        <v>21</v>
      </c>
      <c r="H310" s="81"/>
      <c r="I310" s="9">
        <v>0</v>
      </c>
      <c r="J310" s="9">
        <v>1727.2</v>
      </c>
      <c r="K310" s="10">
        <v>1727.2</v>
      </c>
    </row>
    <row r="311" spans="1:11" ht="42" x14ac:dyDescent="0.2">
      <c r="A311" s="79"/>
      <c r="B311" s="80"/>
      <c r="C311" s="80"/>
      <c r="D311" s="80"/>
      <c r="E311" s="80" t="s">
        <v>745</v>
      </c>
      <c r="F311" s="80" t="s">
        <v>746</v>
      </c>
      <c r="G311" s="6" t="s">
        <v>33</v>
      </c>
      <c r="H311" s="6" t="s">
        <v>34</v>
      </c>
      <c r="I311" s="7">
        <v>0</v>
      </c>
      <c r="J311" s="7">
        <v>1238.0899999999999</v>
      </c>
      <c r="K311" s="8">
        <v>1238.0899999999999</v>
      </c>
    </row>
    <row r="312" spans="1:11" x14ac:dyDescent="0.2">
      <c r="A312" s="79"/>
      <c r="B312" s="80"/>
      <c r="C312" s="80"/>
      <c r="D312" s="80"/>
      <c r="E312" s="80"/>
      <c r="F312" s="80"/>
      <c r="G312" s="81" t="s">
        <v>21</v>
      </c>
      <c r="H312" s="81"/>
      <c r="I312" s="9">
        <v>0</v>
      </c>
      <c r="J312" s="9">
        <v>1238.0899999999999</v>
      </c>
      <c r="K312" s="10">
        <v>1238.0899999999999</v>
      </c>
    </row>
    <row r="313" spans="1:11" ht="42" x14ac:dyDescent="0.2">
      <c r="A313" s="79"/>
      <c r="B313" s="80"/>
      <c r="C313" s="80"/>
      <c r="D313" s="80"/>
      <c r="E313" s="80" t="s">
        <v>76</v>
      </c>
      <c r="F313" s="80" t="s">
        <v>77</v>
      </c>
      <c r="G313" s="6" t="s">
        <v>33</v>
      </c>
      <c r="H313" s="6" t="s">
        <v>34</v>
      </c>
      <c r="I313" s="7">
        <v>165000</v>
      </c>
      <c r="J313" s="7">
        <v>-187.85</v>
      </c>
      <c r="K313" s="8">
        <v>-187.85</v>
      </c>
    </row>
    <row r="314" spans="1:11" x14ac:dyDescent="0.2">
      <c r="A314" s="79"/>
      <c r="B314" s="80"/>
      <c r="C314" s="80"/>
      <c r="D314" s="80"/>
      <c r="E314" s="80"/>
      <c r="F314" s="80"/>
      <c r="G314" s="81" t="s">
        <v>21</v>
      </c>
      <c r="H314" s="81"/>
      <c r="I314" s="9">
        <v>165000</v>
      </c>
      <c r="J314" s="9">
        <v>-187.85</v>
      </c>
      <c r="K314" s="10">
        <v>-187.85</v>
      </c>
    </row>
    <row r="315" spans="1:11" ht="42" x14ac:dyDescent="0.2">
      <c r="A315" s="79"/>
      <c r="B315" s="80"/>
      <c r="C315" s="80"/>
      <c r="D315" s="80"/>
      <c r="E315" s="80" t="s">
        <v>747</v>
      </c>
      <c r="F315" s="80" t="s">
        <v>748</v>
      </c>
      <c r="G315" s="6" t="s">
        <v>33</v>
      </c>
      <c r="H315" s="6" t="s">
        <v>34</v>
      </c>
      <c r="I315" s="7">
        <v>0</v>
      </c>
      <c r="J315" s="7">
        <v>1041.44</v>
      </c>
      <c r="K315" s="8">
        <v>1041.44</v>
      </c>
    </row>
    <row r="316" spans="1:11" x14ac:dyDescent="0.2">
      <c r="A316" s="79"/>
      <c r="B316" s="80"/>
      <c r="C316" s="80"/>
      <c r="D316" s="80"/>
      <c r="E316" s="80"/>
      <c r="F316" s="80"/>
      <c r="G316" s="81" t="s">
        <v>21</v>
      </c>
      <c r="H316" s="81"/>
      <c r="I316" s="9">
        <v>0</v>
      </c>
      <c r="J316" s="9">
        <v>1041.44</v>
      </c>
      <c r="K316" s="10">
        <v>1041.44</v>
      </c>
    </row>
    <row r="317" spans="1:11" ht="42" x14ac:dyDescent="0.2">
      <c r="A317" s="79"/>
      <c r="B317" s="80"/>
      <c r="C317" s="80"/>
      <c r="D317" s="80"/>
      <c r="E317" s="80" t="s">
        <v>749</v>
      </c>
      <c r="F317" s="80" t="s">
        <v>750</v>
      </c>
      <c r="G317" s="6" t="s">
        <v>33</v>
      </c>
      <c r="H317" s="6" t="s">
        <v>34</v>
      </c>
      <c r="I317" s="7">
        <v>0</v>
      </c>
      <c r="J317" s="7">
        <v>3197.33</v>
      </c>
      <c r="K317" s="8">
        <v>3197.33</v>
      </c>
    </row>
    <row r="318" spans="1:11" x14ac:dyDescent="0.2">
      <c r="A318" s="79"/>
      <c r="B318" s="80"/>
      <c r="C318" s="80"/>
      <c r="D318" s="80"/>
      <c r="E318" s="80"/>
      <c r="F318" s="80"/>
      <c r="G318" s="81" t="s">
        <v>21</v>
      </c>
      <c r="H318" s="81"/>
      <c r="I318" s="9">
        <v>0</v>
      </c>
      <c r="J318" s="9">
        <v>3197.33</v>
      </c>
      <c r="K318" s="10">
        <v>3197.33</v>
      </c>
    </row>
    <row r="319" spans="1:11" ht="63" x14ac:dyDescent="0.2">
      <c r="A319" s="79"/>
      <c r="B319" s="80"/>
      <c r="C319" s="80"/>
      <c r="D319" s="80"/>
      <c r="E319" s="80" t="s">
        <v>751</v>
      </c>
      <c r="F319" s="80" t="s">
        <v>752</v>
      </c>
      <c r="G319" s="6" t="s">
        <v>84</v>
      </c>
      <c r="H319" s="6" t="s">
        <v>85</v>
      </c>
      <c r="I319" s="7">
        <v>0</v>
      </c>
      <c r="J319" s="7">
        <v>1328.1</v>
      </c>
      <c r="K319" s="8">
        <v>1328.1</v>
      </c>
    </row>
    <row r="320" spans="1:11" x14ac:dyDescent="0.2">
      <c r="A320" s="79"/>
      <c r="B320" s="80"/>
      <c r="C320" s="80"/>
      <c r="D320" s="80"/>
      <c r="E320" s="80"/>
      <c r="F320" s="80"/>
      <c r="G320" s="81" t="s">
        <v>21</v>
      </c>
      <c r="H320" s="81"/>
      <c r="I320" s="9">
        <v>0</v>
      </c>
      <c r="J320" s="9">
        <v>1328.1</v>
      </c>
      <c r="K320" s="10">
        <v>1328.1</v>
      </c>
    </row>
    <row r="321" spans="1:11" ht="42" x14ac:dyDescent="0.2">
      <c r="A321" s="79"/>
      <c r="B321" s="80"/>
      <c r="C321" s="80"/>
      <c r="D321" s="80"/>
      <c r="E321" s="80" t="s">
        <v>753</v>
      </c>
      <c r="F321" s="80" t="s">
        <v>754</v>
      </c>
      <c r="G321" s="6" t="s">
        <v>33</v>
      </c>
      <c r="H321" s="6" t="s">
        <v>34</v>
      </c>
      <c r="I321" s="7">
        <v>0</v>
      </c>
      <c r="J321" s="7">
        <v>162.68</v>
      </c>
      <c r="K321" s="8">
        <v>162.68</v>
      </c>
    </row>
    <row r="322" spans="1:11" x14ac:dyDescent="0.2">
      <c r="A322" s="79"/>
      <c r="B322" s="80"/>
      <c r="C322" s="80"/>
      <c r="D322" s="80"/>
      <c r="E322" s="80"/>
      <c r="F322" s="80"/>
      <c r="G322" s="81" t="s">
        <v>21</v>
      </c>
      <c r="H322" s="81"/>
      <c r="I322" s="9">
        <v>0</v>
      </c>
      <c r="J322" s="9">
        <v>162.68</v>
      </c>
      <c r="K322" s="10">
        <v>162.68</v>
      </c>
    </row>
    <row r="323" spans="1:11" ht="42" x14ac:dyDescent="0.2">
      <c r="A323" s="79"/>
      <c r="B323" s="80"/>
      <c r="C323" s="80"/>
      <c r="D323" s="80"/>
      <c r="E323" s="6" t="s">
        <v>116</v>
      </c>
      <c r="F323" s="6" t="s">
        <v>117</v>
      </c>
      <c r="G323" s="81" t="s">
        <v>21</v>
      </c>
      <c r="H323" s="81"/>
      <c r="I323" s="9">
        <v>0</v>
      </c>
      <c r="J323" s="9">
        <v>0</v>
      </c>
      <c r="K323" s="10">
        <v>0</v>
      </c>
    </row>
    <row r="324" spans="1:11" x14ac:dyDescent="0.2">
      <c r="A324" s="79"/>
      <c r="B324" s="80"/>
      <c r="C324" s="80"/>
      <c r="D324" s="80"/>
      <c r="E324" s="81" t="s">
        <v>21</v>
      </c>
      <c r="F324" s="81"/>
      <c r="G324" s="81" t="s">
        <v>28</v>
      </c>
      <c r="H324" s="81"/>
      <c r="I324" s="9">
        <v>165000</v>
      </c>
      <c r="J324" s="9">
        <v>16339.87</v>
      </c>
      <c r="K324" s="10">
        <v>16339.87</v>
      </c>
    </row>
    <row r="325" spans="1:11" ht="42" x14ac:dyDescent="0.2">
      <c r="A325" s="79"/>
      <c r="B325" s="80"/>
      <c r="C325" s="80" t="s">
        <v>408</v>
      </c>
      <c r="D325" s="80" t="s">
        <v>409</v>
      </c>
      <c r="E325" s="6" t="s">
        <v>53</v>
      </c>
      <c r="F325" s="6" t="s">
        <v>54</v>
      </c>
      <c r="G325" s="81" t="s">
        <v>21</v>
      </c>
      <c r="H325" s="81"/>
      <c r="I325" s="9">
        <v>0</v>
      </c>
      <c r="J325" s="9"/>
      <c r="K325" s="10"/>
    </row>
    <row r="326" spans="1:11" ht="73.5" x14ac:dyDescent="0.2">
      <c r="A326" s="79"/>
      <c r="B326" s="80"/>
      <c r="C326" s="80"/>
      <c r="D326" s="80"/>
      <c r="E326" s="6" t="s">
        <v>76</v>
      </c>
      <c r="F326" s="6" t="s">
        <v>77</v>
      </c>
      <c r="G326" s="81" t="s">
        <v>21</v>
      </c>
      <c r="H326" s="81"/>
      <c r="I326" s="9">
        <v>0</v>
      </c>
      <c r="J326" s="9"/>
      <c r="K326" s="10"/>
    </row>
    <row r="327" spans="1:11" x14ac:dyDescent="0.2">
      <c r="A327" s="79"/>
      <c r="B327" s="80"/>
      <c r="C327" s="80"/>
      <c r="D327" s="80"/>
      <c r="E327" s="81" t="s">
        <v>21</v>
      </c>
      <c r="F327" s="81"/>
      <c r="G327" s="81" t="s">
        <v>28</v>
      </c>
      <c r="H327" s="81"/>
      <c r="I327" s="9">
        <v>0</v>
      </c>
      <c r="J327" s="9"/>
      <c r="K327" s="10"/>
    </row>
    <row r="328" spans="1:11" ht="42" x14ac:dyDescent="0.2">
      <c r="A328" s="79"/>
      <c r="B328" s="80"/>
      <c r="C328" s="80" t="s">
        <v>118</v>
      </c>
      <c r="D328" s="80" t="s">
        <v>119</v>
      </c>
      <c r="E328" s="80" t="s">
        <v>755</v>
      </c>
      <c r="F328" s="80" t="s">
        <v>756</v>
      </c>
      <c r="G328" s="6" t="s">
        <v>33</v>
      </c>
      <c r="H328" s="6" t="s">
        <v>34</v>
      </c>
      <c r="I328" s="7">
        <v>0</v>
      </c>
      <c r="J328" s="7">
        <v>775.94</v>
      </c>
      <c r="K328" s="8">
        <v>775.94</v>
      </c>
    </row>
    <row r="329" spans="1:11" x14ac:dyDescent="0.2">
      <c r="A329" s="79"/>
      <c r="B329" s="80"/>
      <c r="C329" s="80"/>
      <c r="D329" s="80"/>
      <c r="E329" s="80"/>
      <c r="F329" s="80"/>
      <c r="G329" s="81" t="s">
        <v>21</v>
      </c>
      <c r="H329" s="81"/>
      <c r="I329" s="9">
        <v>0</v>
      </c>
      <c r="J329" s="9">
        <v>775.94</v>
      </c>
      <c r="K329" s="10">
        <v>775.94</v>
      </c>
    </row>
    <row r="330" spans="1:11" ht="42" x14ac:dyDescent="0.2">
      <c r="A330" s="79"/>
      <c r="B330" s="80"/>
      <c r="C330" s="80"/>
      <c r="D330" s="80"/>
      <c r="E330" s="80" t="s">
        <v>406</v>
      </c>
      <c r="F330" s="80" t="s">
        <v>407</v>
      </c>
      <c r="G330" s="6" t="s">
        <v>33</v>
      </c>
      <c r="H330" s="6" t="s">
        <v>34</v>
      </c>
      <c r="I330" s="7">
        <v>0</v>
      </c>
      <c r="J330" s="7">
        <v>535.01</v>
      </c>
      <c r="K330" s="8">
        <v>535.01</v>
      </c>
    </row>
    <row r="331" spans="1:11" x14ac:dyDescent="0.2">
      <c r="A331" s="79"/>
      <c r="B331" s="80"/>
      <c r="C331" s="80"/>
      <c r="D331" s="80"/>
      <c r="E331" s="80"/>
      <c r="F331" s="80"/>
      <c r="G331" s="81" t="s">
        <v>21</v>
      </c>
      <c r="H331" s="81"/>
      <c r="I331" s="9">
        <v>0</v>
      </c>
      <c r="J331" s="9">
        <v>535.01</v>
      </c>
      <c r="K331" s="10">
        <v>535.01</v>
      </c>
    </row>
    <row r="332" spans="1:11" ht="52.5" x14ac:dyDescent="0.2">
      <c r="A332" s="79"/>
      <c r="B332" s="80"/>
      <c r="C332" s="80"/>
      <c r="D332" s="80"/>
      <c r="E332" s="6" t="s">
        <v>410</v>
      </c>
      <c r="F332" s="6" t="s">
        <v>411</v>
      </c>
      <c r="G332" s="81" t="s">
        <v>21</v>
      </c>
      <c r="H332" s="81"/>
      <c r="I332" s="9">
        <v>0</v>
      </c>
      <c r="J332" s="9">
        <v>0</v>
      </c>
      <c r="K332" s="10">
        <v>0</v>
      </c>
    </row>
    <row r="333" spans="1:11" ht="63" x14ac:dyDescent="0.2">
      <c r="A333" s="79"/>
      <c r="B333" s="80"/>
      <c r="C333" s="80"/>
      <c r="D333" s="80"/>
      <c r="E333" s="80" t="s">
        <v>53</v>
      </c>
      <c r="F333" s="80" t="s">
        <v>54</v>
      </c>
      <c r="G333" s="6" t="s">
        <v>55</v>
      </c>
      <c r="H333" s="6" t="s">
        <v>56</v>
      </c>
      <c r="I333" s="7">
        <v>0</v>
      </c>
      <c r="J333" s="7">
        <v>5027.71</v>
      </c>
      <c r="K333" s="8">
        <v>5027.71</v>
      </c>
    </row>
    <row r="334" spans="1:11" x14ac:dyDescent="0.2">
      <c r="A334" s="79"/>
      <c r="B334" s="80"/>
      <c r="C334" s="80"/>
      <c r="D334" s="80"/>
      <c r="E334" s="80"/>
      <c r="F334" s="80"/>
      <c r="G334" s="81" t="s">
        <v>21</v>
      </c>
      <c r="H334" s="81"/>
      <c r="I334" s="9">
        <v>0</v>
      </c>
      <c r="J334" s="9">
        <v>5027.71</v>
      </c>
      <c r="K334" s="10">
        <v>5027.71</v>
      </c>
    </row>
    <row r="335" spans="1:11" ht="73.5" x14ac:dyDescent="0.2">
      <c r="A335" s="79"/>
      <c r="B335" s="80"/>
      <c r="C335" s="80"/>
      <c r="D335" s="80"/>
      <c r="E335" s="6" t="s">
        <v>412</v>
      </c>
      <c r="F335" s="6" t="s">
        <v>413</v>
      </c>
      <c r="G335" s="81" t="s">
        <v>21</v>
      </c>
      <c r="H335" s="81"/>
      <c r="I335" s="9">
        <v>0</v>
      </c>
      <c r="J335" s="9">
        <v>0</v>
      </c>
      <c r="K335" s="10">
        <v>0</v>
      </c>
    </row>
    <row r="336" spans="1:11" ht="73.5" x14ac:dyDescent="0.2">
      <c r="A336" s="79"/>
      <c r="B336" s="80"/>
      <c r="C336" s="80"/>
      <c r="D336" s="80"/>
      <c r="E336" s="6" t="s">
        <v>76</v>
      </c>
      <c r="F336" s="6" t="s">
        <v>77</v>
      </c>
      <c r="G336" s="81" t="s">
        <v>21</v>
      </c>
      <c r="H336" s="81"/>
      <c r="I336" s="9">
        <v>0</v>
      </c>
      <c r="J336" s="9"/>
      <c r="K336" s="10"/>
    </row>
    <row r="337" spans="1:11" ht="42" x14ac:dyDescent="0.2">
      <c r="A337" s="79"/>
      <c r="B337" s="80"/>
      <c r="C337" s="80"/>
      <c r="D337" s="80"/>
      <c r="E337" s="80" t="s">
        <v>757</v>
      </c>
      <c r="F337" s="80" t="s">
        <v>758</v>
      </c>
      <c r="G337" s="6" t="s">
        <v>33</v>
      </c>
      <c r="H337" s="6" t="s">
        <v>34</v>
      </c>
      <c r="I337" s="7">
        <v>0</v>
      </c>
      <c r="J337" s="7">
        <v>1158.25</v>
      </c>
      <c r="K337" s="8">
        <v>1158.25</v>
      </c>
    </row>
    <row r="338" spans="1:11" x14ac:dyDescent="0.2">
      <c r="A338" s="79"/>
      <c r="B338" s="80"/>
      <c r="C338" s="80"/>
      <c r="D338" s="80"/>
      <c r="E338" s="80"/>
      <c r="F338" s="80"/>
      <c r="G338" s="81" t="s">
        <v>21</v>
      </c>
      <c r="H338" s="81"/>
      <c r="I338" s="9">
        <v>0</v>
      </c>
      <c r="J338" s="9">
        <v>1158.25</v>
      </c>
      <c r="K338" s="10">
        <v>1158.25</v>
      </c>
    </row>
    <row r="339" spans="1:11" ht="42" x14ac:dyDescent="0.2">
      <c r="A339" s="79"/>
      <c r="B339" s="80"/>
      <c r="C339" s="80"/>
      <c r="D339" s="80"/>
      <c r="E339" s="80" t="s">
        <v>759</v>
      </c>
      <c r="F339" s="80" t="s">
        <v>760</v>
      </c>
      <c r="G339" s="6" t="s">
        <v>33</v>
      </c>
      <c r="H339" s="6" t="s">
        <v>34</v>
      </c>
      <c r="I339" s="7">
        <v>0</v>
      </c>
      <c r="J339" s="7">
        <v>1183.25</v>
      </c>
      <c r="K339" s="8">
        <v>1183.25</v>
      </c>
    </row>
    <row r="340" spans="1:11" x14ac:dyDescent="0.2">
      <c r="A340" s="79"/>
      <c r="B340" s="80"/>
      <c r="C340" s="80"/>
      <c r="D340" s="80"/>
      <c r="E340" s="80"/>
      <c r="F340" s="80"/>
      <c r="G340" s="81" t="s">
        <v>21</v>
      </c>
      <c r="H340" s="81"/>
      <c r="I340" s="9">
        <v>0</v>
      </c>
      <c r="J340" s="9">
        <v>1183.25</v>
      </c>
      <c r="K340" s="10">
        <v>1183.25</v>
      </c>
    </row>
    <row r="341" spans="1:11" ht="42" x14ac:dyDescent="0.2">
      <c r="A341" s="79"/>
      <c r="B341" s="80"/>
      <c r="C341" s="80"/>
      <c r="D341" s="80"/>
      <c r="E341" s="6" t="s">
        <v>414</v>
      </c>
      <c r="F341" s="6" t="s">
        <v>415</v>
      </c>
      <c r="G341" s="81" t="s">
        <v>21</v>
      </c>
      <c r="H341" s="81"/>
      <c r="I341" s="9">
        <v>0</v>
      </c>
      <c r="J341" s="9">
        <v>0</v>
      </c>
      <c r="K341" s="10">
        <v>0</v>
      </c>
    </row>
    <row r="342" spans="1:11" ht="42" x14ac:dyDescent="0.2">
      <c r="A342" s="79"/>
      <c r="B342" s="80"/>
      <c r="C342" s="80"/>
      <c r="D342" s="80"/>
      <c r="E342" s="80" t="s">
        <v>761</v>
      </c>
      <c r="F342" s="80" t="s">
        <v>762</v>
      </c>
      <c r="G342" s="6" t="s">
        <v>33</v>
      </c>
      <c r="H342" s="6" t="s">
        <v>34</v>
      </c>
      <c r="I342" s="7">
        <v>0</v>
      </c>
      <c r="J342" s="7">
        <v>1238.0899999999999</v>
      </c>
      <c r="K342" s="8">
        <v>1238.0899999999999</v>
      </c>
    </row>
    <row r="343" spans="1:11" x14ac:dyDescent="0.2">
      <c r="A343" s="79"/>
      <c r="B343" s="80"/>
      <c r="C343" s="80"/>
      <c r="D343" s="80"/>
      <c r="E343" s="80"/>
      <c r="F343" s="80"/>
      <c r="G343" s="81" t="s">
        <v>21</v>
      </c>
      <c r="H343" s="81"/>
      <c r="I343" s="9">
        <v>0</v>
      </c>
      <c r="J343" s="9">
        <v>1238.0899999999999</v>
      </c>
      <c r="K343" s="10">
        <v>1238.0899999999999</v>
      </c>
    </row>
    <row r="344" spans="1:11" x14ac:dyDescent="0.2">
      <c r="A344" s="79"/>
      <c r="B344" s="80"/>
      <c r="C344" s="80"/>
      <c r="D344" s="80"/>
      <c r="E344" s="81" t="s">
        <v>21</v>
      </c>
      <c r="F344" s="81"/>
      <c r="G344" s="81" t="s">
        <v>28</v>
      </c>
      <c r="H344" s="81"/>
      <c r="I344" s="9">
        <v>0</v>
      </c>
      <c r="J344" s="9">
        <v>9918.25</v>
      </c>
      <c r="K344" s="10">
        <v>9918.25</v>
      </c>
    </row>
    <row r="345" spans="1:11" ht="42" x14ac:dyDescent="0.2">
      <c r="A345" s="79"/>
      <c r="B345" s="80"/>
      <c r="C345" s="80" t="s">
        <v>120</v>
      </c>
      <c r="D345" s="80" t="s">
        <v>121</v>
      </c>
      <c r="E345" s="80" t="s">
        <v>763</v>
      </c>
      <c r="F345" s="80" t="s">
        <v>764</v>
      </c>
      <c r="G345" s="6" t="s">
        <v>33</v>
      </c>
      <c r="H345" s="6" t="s">
        <v>34</v>
      </c>
      <c r="I345" s="7">
        <v>0</v>
      </c>
      <c r="J345" s="7">
        <v>1414.4</v>
      </c>
      <c r="K345" s="8">
        <v>1414.4</v>
      </c>
    </row>
    <row r="346" spans="1:11" x14ac:dyDescent="0.2">
      <c r="A346" s="79"/>
      <c r="B346" s="80"/>
      <c r="C346" s="80"/>
      <c r="D346" s="80"/>
      <c r="E346" s="80"/>
      <c r="F346" s="80"/>
      <c r="G346" s="81" t="s">
        <v>21</v>
      </c>
      <c r="H346" s="81"/>
      <c r="I346" s="9">
        <v>0</v>
      </c>
      <c r="J346" s="9">
        <v>1414.4</v>
      </c>
      <c r="K346" s="10">
        <v>1414.4</v>
      </c>
    </row>
    <row r="347" spans="1:11" ht="63" x14ac:dyDescent="0.2">
      <c r="A347" s="79"/>
      <c r="B347" s="80"/>
      <c r="C347" s="80"/>
      <c r="D347" s="80"/>
      <c r="E347" s="80" t="s">
        <v>53</v>
      </c>
      <c r="F347" s="80" t="s">
        <v>54</v>
      </c>
      <c r="G347" s="6" t="s">
        <v>55</v>
      </c>
      <c r="H347" s="6" t="s">
        <v>56</v>
      </c>
      <c r="I347" s="7">
        <v>0</v>
      </c>
      <c r="J347" s="7">
        <v>2523.9299999999998</v>
      </c>
      <c r="K347" s="8">
        <v>2523.9299999999998</v>
      </c>
    </row>
    <row r="348" spans="1:11" x14ac:dyDescent="0.2">
      <c r="A348" s="79"/>
      <c r="B348" s="80"/>
      <c r="C348" s="80"/>
      <c r="D348" s="80"/>
      <c r="E348" s="80"/>
      <c r="F348" s="80"/>
      <c r="G348" s="81" t="s">
        <v>21</v>
      </c>
      <c r="H348" s="81"/>
      <c r="I348" s="9">
        <v>0</v>
      </c>
      <c r="J348" s="9">
        <v>2523.9299999999998</v>
      </c>
      <c r="K348" s="10">
        <v>2523.9299999999998</v>
      </c>
    </row>
    <row r="349" spans="1:11" ht="42" x14ac:dyDescent="0.2">
      <c r="A349" s="79"/>
      <c r="B349" s="80"/>
      <c r="C349" s="80"/>
      <c r="D349" s="80"/>
      <c r="E349" s="80" t="s">
        <v>765</v>
      </c>
      <c r="F349" s="80" t="s">
        <v>766</v>
      </c>
      <c r="G349" s="6" t="s">
        <v>33</v>
      </c>
      <c r="H349" s="6" t="s">
        <v>34</v>
      </c>
      <c r="I349" s="7">
        <v>0</v>
      </c>
      <c r="J349" s="7">
        <v>773.25</v>
      </c>
      <c r="K349" s="8">
        <v>773.25</v>
      </c>
    </row>
    <row r="350" spans="1:11" x14ac:dyDescent="0.2">
      <c r="A350" s="79"/>
      <c r="B350" s="80"/>
      <c r="C350" s="80"/>
      <c r="D350" s="80"/>
      <c r="E350" s="80"/>
      <c r="F350" s="80"/>
      <c r="G350" s="81" t="s">
        <v>21</v>
      </c>
      <c r="H350" s="81"/>
      <c r="I350" s="9">
        <v>0</v>
      </c>
      <c r="J350" s="9">
        <v>773.25</v>
      </c>
      <c r="K350" s="10">
        <v>773.25</v>
      </c>
    </row>
    <row r="351" spans="1:11" ht="73.5" x14ac:dyDescent="0.2">
      <c r="A351" s="79"/>
      <c r="B351" s="80"/>
      <c r="C351" s="80"/>
      <c r="D351" s="80"/>
      <c r="E351" s="6" t="s">
        <v>76</v>
      </c>
      <c r="F351" s="6" t="s">
        <v>77</v>
      </c>
      <c r="G351" s="81" t="s">
        <v>21</v>
      </c>
      <c r="H351" s="81"/>
      <c r="I351" s="9">
        <v>0</v>
      </c>
      <c r="J351" s="9"/>
      <c r="K351" s="10"/>
    </row>
    <row r="352" spans="1:11" ht="42" x14ac:dyDescent="0.2">
      <c r="A352" s="79"/>
      <c r="B352" s="80"/>
      <c r="C352" s="80"/>
      <c r="D352" s="80"/>
      <c r="E352" s="80" t="s">
        <v>416</v>
      </c>
      <c r="F352" s="80" t="s">
        <v>417</v>
      </c>
      <c r="G352" s="6" t="s">
        <v>33</v>
      </c>
      <c r="H352" s="6" t="s">
        <v>34</v>
      </c>
      <c r="I352" s="7">
        <v>0</v>
      </c>
      <c r="J352" s="7">
        <v>677.79</v>
      </c>
      <c r="K352" s="8">
        <v>677.79</v>
      </c>
    </row>
    <row r="353" spans="1:11" x14ac:dyDescent="0.2">
      <c r="A353" s="79"/>
      <c r="B353" s="80"/>
      <c r="C353" s="80"/>
      <c r="D353" s="80"/>
      <c r="E353" s="80"/>
      <c r="F353" s="80"/>
      <c r="G353" s="81" t="s">
        <v>21</v>
      </c>
      <c r="H353" s="81"/>
      <c r="I353" s="9">
        <v>0</v>
      </c>
      <c r="J353" s="9">
        <v>677.79</v>
      </c>
      <c r="K353" s="10">
        <v>677.79</v>
      </c>
    </row>
    <row r="354" spans="1:11" ht="42" x14ac:dyDescent="0.2">
      <c r="A354" s="79"/>
      <c r="B354" s="80"/>
      <c r="C354" s="80"/>
      <c r="D354" s="80"/>
      <c r="E354" s="80" t="s">
        <v>767</v>
      </c>
      <c r="F354" s="80" t="s">
        <v>768</v>
      </c>
      <c r="G354" s="6" t="s">
        <v>33</v>
      </c>
      <c r="H354" s="6" t="s">
        <v>34</v>
      </c>
      <c r="I354" s="7">
        <v>0</v>
      </c>
      <c r="J354" s="7">
        <v>1713.25</v>
      </c>
      <c r="K354" s="8">
        <v>1713.25</v>
      </c>
    </row>
    <row r="355" spans="1:11" x14ac:dyDescent="0.2">
      <c r="A355" s="79"/>
      <c r="B355" s="80"/>
      <c r="C355" s="80"/>
      <c r="D355" s="80"/>
      <c r="E355" s="80"/>
      <c r="F355" s="80"/>
      <c r="G355" s="81" t="s">
        <v>21</v>
      </c>
      <c r="H355" s="81"/>
      <c r="I355" s="9">
        <v>0</v>
      </c>
      <c r="J355" s="9">
        <v>1713.25</v>
      </c>
      <c r="K355" s="10">
        <v>1713.25</v>
      </c>
    </row>
    <row r="356" spans="1:11" ht="42" x14ac:dyDescent="0.2">
      <c r="A356" s="79"/>
      <c r="B356" s="80"/>
      <c r="C356" s="80"/>
      <c r="D356" s="80"/>
      <c r="E356" s="80" t="s">
        <v>769</v>
      </c>
      <c r="F356" s="80" t="s">
        <v>770</v>
      </c>
      <c r="G356" s="6" t="s">
        <v>33</v>
      </c>
      <c r="H356" s="6" t="s">
        <v>34</v>
      </c>
      <c r="I356" s="7">
        <v>0</v>
      </c>
      <c r="J356" s="7">
        <v>765.45</v>
      </c>
      <c r="K356" s="8">
        <v>765.45</v>
      </c>
    </row>
    <row r="357" spans="1:11" x14ac:dyDescent="0.2">
      <c r="A357" s="79"/>
      <c r="B357" s="80"/>
      <c r="C357" s="80"/>
      <c r="D357" s="80"/>
      <c r="E357" s="80"/>
      <c r="F357" s="80"/>
      <c r="G357" s="81" t="s">
        <v>21</v>
      </c>
      <c r="H357" s="81"/>
      <c r="I357" s="9">
        <v>0</v>
      </c>
      <c r="J357" s="9">
        <v>765.45</v>
      </c>
      <c r="K357" s="10">
        <v>765.45</v>
      </c>
    </row>
    <row r="358" spans="1:11" ht="42" x14ac:dyDescent="0.2">
      <c r="A358" s="79"/>
      <c r="B358" s="80"/>
      <c r="C358" s="80"/>
      <c r="D358" s="80"/>
      <c r="E358" s="80" t="s">
        <v>771</v>
      </c>
      <c r="F358" s="80" t="s">
        <v>772</v>
      </c>
      <c r="G358" s="6" t="s">
        <v>33</v>
      </c>
      <c r="H358" s="6" t="s">
        <v>34</v>
      </c>
      <c r="I358" s="7">
        <v>0</v>
      </c>
      <c r="J358" s="7">
        <v>750.85</v>
      </c>
      <c r="K358" s="8">
        <v>750.85</v>
      </c>
    </row>
    <row r="359" spans="1:11" x14ac:dyDescent="0.2">
      <c r="A359" s="79"/>
      <c r="B359" s="80"/>
      <c r="C359" s="80"/>
      <c r="D359" s="80"/>
      <c r="E359" s="80"/>
      <c r="F359" s="80"/>
      <c r="G359" s="81" t="s">
        <v>21</v>
      </c>
      <c r="H359" s="81"/>
      <c r="I359" s="9">
        <v>0</v>
      </c>
      <c r="J359" s="9">
        <v>750.85</v>
      </c>
      <c r="K359" s="10">
        <v>750.85</v>
      </c>
    </row>
    <row r="360" spans="1:11" ht="42" x14ac:dyDescent="0.2">
      <c r="A360" s="79"/>
      <c r="B360" s="80"/>
      <c r="C360" s="80"/>
      <c r="D360" s="80"/>
      <c r="E360" s="80" t="s">
        <v>773</v>
      </c>
      <c r="F360" s="80" t="s">
        <v>774</v>
      </c>
      <c r="G360" s="6" t="s">
        <v>33</v>
      </c>
      <c r="H360" s="6" t="s">
        <v>34</v>
      </c>
      <c r="I360" s="7">
        <v>0</v>
      </c>
      <c r="J360" s="7">
        <v>961.55</v>
      </c>
      <c r="K360" s="8">
        <v>961.55</v>
      </c>
    </row>
    <row r="361" spans="1:11" x14ac:dyDescent="0.2">
      <c r="A361" s="79"/>
      <c r="B361" s="80"/>
      <c r="C361" s="80"/>
      <c r="D361" s="80"/>
      <c r="E361" s="80"/>
      <c r="F361" s="80"/>
      <c r="G361" s="81" t="s">
        <v>21</v>
      </c>
      <c r="H361" s="81"/>
      <c r="I361" s="9">
        <v>0</v>
      </c>
      <c r="J361" s="9">
        <v>961.55</v>
      </c>
      <c r="K361" s="10">
        <v>961.55</v>
      </c>
    </row>
    <row r="362" spans="1:11" ht="42" x14ac:dyDescent="0.2">
      <c r="A362" s="79"/>
      <c r="B362" s="80"/>
      <c r="C362" s="80"/>
      <c r="D362" s="80"/>
      <c r="E362" s="80" t="s">
        <v>775</v>
      </c>
      <c r="F362" s="80" t="s">
        <v>776</v>
      </c>
      <c r="G362" s="6" t="s">
        <v>33</v>
      </c>
      <c r="H362" s="6" t="s">
        <v>34</v>
      </c>
      <c r="I362" s="7">
        <v>0</v>
      </c>
      <c r="J362" s="7">
        <v>949.37</v>
      </c>
      <c r="K362" s="8">
        <v>949.37</v>
      </c>
    </row>
    <row r="363" spans="1:11" x14ac:dyDescent="0.2">
      <c r="A363" s="79"/>
      <c r="B363" s="80"/>
      <c r="C363" s="80"/>
      <c r="D363" s="80"/>
      <c r="E363" s="80"/>
      <c r="F363" s="80"/>
      <c r="G363" s="81" t="s">
        <v>21</v>
      </c>
      <c r="H363" s="81"/>
      <c r="I363" s="9">
        <v>0</v>
      </c>
      <c r="J363" s="9">
        <v>949.37</v>
      </c>
      <c r="K363" s="10">
        <v>949.37</v>
      </c>
    </row>
    <row r="364" spans="1:11" x14ac:dyDescent="0.2">
      <c r="A364" s="79"/>
      <c r="B364" s="80"/>
      <c r="C364" s="80"/>
      <c r="D364" s="80"/>
      <c r="E364" s="81" t="s">
        <v>21</v>
      </c>
      <c r="F364" s="81"/>
      <c r="G364" s="81" t="s">
        <v>28</v>
      </c>
      <c r="H364" s="81"/>
      <c r="I364" s="9">
        <v>0</v>
      </c>
      <c r="J364" s="9">
        <v>10529.84</v>
      </c>
      <c r="K364" s="10">
        <v>10529.84</v>
      </c>
    </row>
    <row r="365" spans="1:11" ht="42" x14ac:dyDescent="0.2">
      <c r="A365" s="79"/>
      <c r="B365" s="80"/>
      <c r="C365" s="80" t="s">
        <v>122</v>
      </c>
      <c r="D365" s="80" t="s">
        <v>123</v>
      </c>
      <c r="E365" s="6" t="s">
        <v>418</v>
      </c>
      <c r="F365" s="6" t="s">
        <v>419</v>
      </c>
      <c r="G365" s="81" t="s">
        <v>21</v>
      </c>
      <c r="H365" s="81"/>
      <c r="I365" s="9">
        <v>0</v>
      </c>
      <c r="J365" s="9">
        <v>0</v>
      </c>
      <c r="K365" s="10">
        <v>0</v>
      </c>
    </row>
    <row r="366" spans="1:11" ht="42" x14ac:dyDescent="0.2">
      <c r="A366" s="79"/>
      <c r="B366" s="80"/>
      <c r="C366" s="80"/>
      <c r="D366" s="80"/>
      <c r="E366" s="80" t="s">
        <v>420</v>
      </c>
      <c r="F366" s="80" t="s">
        <v>421</v>
      </c>
      <c r="G366" s="6" t="s">
        <v>33</v>
      </c>
      <c r="H366" s="6" t="s">
        <v>34</v>
      </c>
      <c r="I366" s="7">
        <v>0</v>
      </c>
      <c r="J366" s="7">
        <v>1616.6</v>
      </c>
      <c r="K366" s="8">
        <v>1616.6</v>
      </c>
    </row>
    <row r="367" spans="1:11" x14ac:dyDescent="0.2">
      <c r="A367" s="79"/>
      <c r="B367" s="80"/>
      <c r="C367" s="80"/>
      <c r="D367" s="80"/>
      <c r="E367" s="80"/>
      <c r="F367" s="80"/>
      <c r="G367" s="81" t="s">
        <v>21</v>
      </c>
      <c r="H367" s="81"/>
      <c r="I367" s="9">
        <v>0</v>
      </c>
      <c r="J367" s="9">
        <v>1616.6</v>
      </c>
      <c r="K367" s="10">
        <v>1616.6</v>
      </c>
    </row>
    <row r="368" spans="1:11" ht="73.5" x14ac:dyDescent="0.2">
      <c r="A368" s="79"/>
      <c r="B368" s="80"/>
      <c r="C368" s="80"/>
      <c r="D368" s="80"/>
      <c r="E368" s="80" t="s">
        <v>422</v>
      </c>
      <c r="F368" s="80" t="s">
        <v>423</v>
      </c>
      <c r="G368" s="6" t="s">
        <v>24</v>
      </c>
      <c r="H368" s="6" t="s">
        <v>25</v>
      </c>
      <c r="I368" s="7">
        <v>0</v>
      </c>
      <c r="J368" s="7">
        <v>4248.5600000000004</v>
      </c>
      <c r="K368" s="8"/>
    </row>
    <row r="369" spans="1:11" x14ac:dyDescent="0.2">
      <c r="A369" s="79"/>
      <c r="B369" s="80"/>
      <c r="C369" s="80"/>
      <c r="D369" s="80"/>
      <c r="E369" s="80"/>
      <c r="F369" s="80"/>
      <c r="G369" s="81" t="s">
        <v>21</v>
      </c>
      <c r="H369" s="81"/>
      <c r="I369" s="9">
        <v>0</v>
      </c>
      <c r="J369" s="9">
        <v>4248.5600000000004</v>
      </c>
      <c r="K369" s="10"/>
    </row>
    <row r="370" spans="1:11" ht="63" x14ac:dyDescent="0.2">
      <c r="A370" s="79"/>
      <c r="B370" s="80"/>
      <c r="C370" s="80"/>
      <c r="D370" s="80"/>
      <c r="E370" s="80" t="s">
        <v>53</v>
      </c>
      <c r="F370" s="80" t="s">
        <v>54</v>
      </c>
      <c r="G370" s="6" t="s">
        <v>55</v>
      </c>
      <c r="H370" s="6" t="s">
        <v>56</v>
      </c>
      <c r="I370" s="7">
        <v>0</v>
      </c>
      <c r="J370" s="7">
        <v>15207.45</v>
      </c>
      <c r="K370" s="8">
        <v>15207.45</v>
      </c>
    </row>
    <row r="371" spans="1:11" ht="63" x14ac:dyDescent="0.2">
      <c r="A371" s="79"/>
      <c r="B371" s="80"/>
      <c r="C371" s="80"/>
      <c r="D371" s="80"/>
      <c r="E371" s="80"/>
      <c r="F371" s="80"/>
      <c r="G371" s="6" t="s">
        <v>126</v>
      </c>
      <c r="H371" s="6" t="s">
        <v>127</v>
      </c>
      <c r="I371" s="7">
        <v>0</v>
      </c>
      <c r="J371" s="7">
        <v>0</v>
      </c>
      <c r="K371" s="8">
        <v>594.96</v>
      </c>
    </row>
    <row r="372" spans="1:11" x14ac:dyDescent="0.2">
      <c r="A372" s="79"/>
      <c r="B372" s="80"/>
      <c r="C372" s="80"/>
      <c r="D372" s="80"/>
      <c r="E372" s="80"/>
      <c r="F372" s="80"/>
      <c r="G372" s="81" t="s">
        <v>21</v>
      </c>
      <c r="H372" s="81"/>
      <c r="I372" s="9">
        <v>0</v>
      </c>
      <c r="J372" s="9">
        <v>15207.45</v>
      </c>
      <c r="K372" s="10">
        <v>15802.41</v>
      </c>
    </row>
    <row r="373" spans="1:11" ht="84" x14ac:dyDescent="0.2">
      <c r="A373" s="79"/>
      <c r="B373" s="80"/>
      <c r="C373" s="80"/>
      <c r="D373" s="80"/>
      <c r="E373" s="6" t="s">
        <v>124</v>
      </c>
      <c r="F373" s="6" t="s">
        <v>125</v>
      </c>
      <c r="G373" s="81" t="s">
        <v>21</v>
      </c>
      <c r="H373" s="81"/>
      <c r="I373" s="9">
        <v>0</v>
      </c>
      <c r="J373" s="9"/>
      <c r="K373" s="10"/>
    </row>
    <row r="374" spans="1:11" ht="63" x14ac:dyDescent="0.2">
      <c r="A374" s="79"/>
      <c r="B374" s="80"/>
      <c r="C374" s="80"/>
      <c r="D374" s="80"/>
      <c r="E374" s="80" t="s">
        <v>128</v>
      </c>
      <c r="F374" s="80" t="s">
        <v>129</v>
      </c>
      <c r="G374" s="6" t="s">
        <v>126</v>
      </c>
      <c r="H374" s="6" t="s">
        <v>127</v>
      </c>
      <c r="I374" s="7">
        <v>0</v>
      </c>
      <c r="J374" s="7">
        <v>594.96</v>
      </c>
      <c r="K374" s="8"/>
    </row>
    <row r="375" spans="1:11" x14ac:dyDescent="0.2">
      <c r="A375" s="79"/>
      <c r="B375" s="80"/>
      <c r="C375" s="80"/>
      <c r="D375" s="80"/>
      <c r="E375" s="80"/>
      <c r="F375" s="80"/>
      <c r="G375" s="81" t="s">
        <v>21</v>
      </c>
      <c r="H375" s="81"/>
      <c r="I375" s="9">
        <v>0</v>
      </c>
      <c r="J375" s="9">
        <v>594.96</v>
      </c>
      <c r="K375" s="10"/>
    </row>
    <row r="376" spans="1:11" ht="84" x14ac:dyDescent="0.2">
      <c r="A376" s="79"/>
      <c r="B376" s="80"/>
      <c r="C376" s="80"/>
      <c r="D376" s="80"/>
      <c r="E376" s="6" t="s">
        <v>424</v>
      </c>
      <c r="F376" s="6" t="s">
        <v>425</v>
      </c>
      <c r="G376" s="81" t="s">
        <v>21</v>
      </c>
      <c r="H376" s="81"/>
      <c r="I376" s="9">
        <v>0</v>
      </c>
      <c r="J376" s="9"/>
      <c r="K376" s="10"/>
    </row>
    <row r="377" spans="1:11" ht="42" x14ac:dyDescent="0.2">
      <c r="A377" s="79"/>
      <c r="B377" s="80"/>
      <c r="C377" s="80"/>
      <c r="D377" s="80"/>
      <c r="E377" s="80" t="s">
        <v>426</v>
      </c>
      <c r="F377" s="80" t="s">
        <v>427</v>
      </c>
      <c r="G377" s="6" t="s">
        <v>33</v>
      </c>
      <c r="H377" s="6" t="s">
        <v>34</v>
      </c>
      <c r="I377" s="7">
        <v>0</v>
      </c>
      <c r="J377" s="7">
        <v>1673.11</v>
      </c>
      <c r="K377" s="8">
        <v>1673.11</v>
      </c>
    </row>
    <row r="378" spans="1:11" x14ac:dyDescent="0.2">
      <c r="A378" s="79"/>
      <c r="B378" s="80"/>
      <c r="C378" s="80"/>
      <c r="D378" s="80"/>
      <c r="E378" s="80"/>
      <c r="F378" s="80"/>
      <c r="G378" s="81" t="s">
        <v>21</v>
      </c>
      <c r="H378" s="81"/>
      <c r="I378" s="9">
        <v>0</v>
      </c>
      <c r="J378" s="9">
        <v>1673.11</v>
      </c>
      <c r="K378" s="10">
        <v>1673.11</v>
      </c>
    </row>
    <row r="379" spans="1:11" ht="42" x14ac:dyDescent="0.2">
      <c r="A379" s="79"/>
      <c r="B379" s="80"/>
      <c r="C379" s="80"/>
      <c r="D379" s="80"/>
      <c r="E379" s="80" t="s">
        <v>428</v>
      </c>
      <c r="F379" s="80" t="s">
        <v>429</v>
      </c>
      <c r="G379" s="6" t="s">
        <v>33</v>
      </c>
      <c r="H379" s="6" t="s">
        <v>34</v>
      </c>
      <c r="I379" s="7">
        <v>0</v>
      </c>
      <c r="J379" s="7">
        <v>214.52</v>
      </c>
      <c r="K379" s="8">
        <v>214.52</v>
      </c>
    </row>
    <row r="380" spans="1:11" x14ac:dyDescent="0.2">
      <c r="A380" s="79"/>
      <c r="B380" s="80"/>
      <c r="C380" s="80"/>
      <c r="D380" s="80"/>
      <c r="E380" s="80"/>
      <c r="F380" s="80"/>
      <c r="G380" s="81" t="s">
        <v>21</v>
      </c>
      <c r="H380" s="81"/>
      <c r="I380" s="9">
        <v>0</v>
      </c>
      <c r="J380" s="9">
        <v>214.52</v>
      </c>
      <c r="K380" s="10">
        <v>214.52</v>
      </c>
    </row>
    <row r="381" spans="1:11" ht="42" x14ac:dyDescent="0.2">
      <c r="A381" s="79"/>
      <c r="B381" s="80"/>
      <c r="C381" s="80"/>
      <c r="D381" s="80"/>
      <c r="E381" s="80" t="s">
        <v>76</v>
      </c>
      <c r="F381" s="80" t="s">
        <v>77</v>
      </c>
      <c r="G381" s="6" t="s">
        <v>33</v>
      </c>
      <c r="H381" s="6" t="s">
        <v>34</v>
      </c>
      <c r="I381" s="7">
        <v>0</v>
      </c>
      <c r="J381" s="7">
        <v>-1579.08</v>
      </c>
      <c r="K381" s="8">
        <v>-1579.08</v>
      </c>
    </row>
    <row r="382" spans="1:11" x14ac:dyDescent="0.2">
      <c r="A382" s="79"/>
      <c r="B382" s="80"/>
      <c r="C382" s="80"/>
      <c r="D382" s="80"/>
      <c r="E382" s="80"/>
      <c r="F382" s="80"/>
      <c r="G382" s="81" t="s">
        <v>21</v>
      </c>
      <c r="H382" s="81"/>
      <c r="I382" s="9">
        <v>0</v>
      </c>
      <c r="J382" s="9">
        <v>-1579.08</v>
      </c>
      <c r="K382" s="10">
        <v>-1579.08</v>
      </c>
    </row>
    <row r="383" spans="1:11" ht="42" x14ac:dyDescent="0.2">
      <c r="A383" s="79"/>
      <c r="B383" s="80"/>
      <c r="C383" s="80"/>
      <c r="D383" s="80"/>
      <c r="E383" s="80" t="s">
        <v>430</v>
      </c>
      <c r="F383" s="80" t="s">
        <v>431</v>
      </c>
      <c r="G383" s="6" t="s">
        <v>33</v>
      </c>
      <c r="H383" s="6" t="s">
        <v>34</v>
      </c>
      <c r="I383" s="7">
        <v>0</v>
      </c>
      <c r="J383" s="7">
        <v>751.97</v>
      </c>
      <c r="K383" s="8">
        <v>751.97</v>
      </c>
    </row>
    <row r="384" spans="1:11" x14ac:dyDescent="0.2">
      <c r="A384" s="79"/>
      <c r="B384" s="80"/>
      <c r="C384" s="80"/>
      <c r="D384" s="80"/>
      <c r="E384" s="80"/>
      <c r="F384" s="80"/>
      <c r="G384" s="81" t="s">
        <v>21</v>
      </c>
      <c r="H384" s="81"/>
      <c r="I384" s="9">
        <v>0</v>
      </c>
      <c r="J384" s="9">
        <v>751.97</v>
      </c>
      <c r="K384" s="10">
        <v>751.97</v>
      </c>
    </row>
    <row r="385" spans="1:11" ht="42" x14ac:dyDescent="0.2">
      <c r="A385" s="79"/>
      <c r="B385" s="80"/>
      <c r="C385" s="80"/>
      <c r="D385" s="80"/>
      <c r="E385" s="80" t="s">
        <v>777</v>
      </c>
      <c r="F385" s="80" t="s">
        <v>778</v>
      </c>
      <c r="G385" s="6" t="s">
        <v>33</v>
      </c>
      <c r="H385" s="6" t="s">
        <v>34</v>
      </c>
      <c r="I385" s="7">
        <v>0</v>
      </c>
      <c r="J385" s="7">
        <v>1357.35</v>
      </c>
      <c r="K385" s="8">
        <v>1357.35</v>
      </c>
    </row>
    <row r="386" spans="1:11" x14ac:dyDescent="0.2">
      <c r="A386" s="79"/>
      <c r="B386" s="80"/>
      <c r="C386" s="80"/>
      <c r="D386" s="80"/>
      <c r="E386" s="80"/>
      <c r="F386" s="80"/>
      <c r="G386" s="81" t="s">
        <v>21</v>
      </c>
      <c r="H386" s="81"/>
      <c r="I386" s="9">
        <v>0</v>
      </c>
      <c r="J386" s="9">
        <v>1357.35</v>
      </c>
      <c r="K386" s="10">
        <v>1357.35</v>
      </c>
    </row>
    <row r="387" spans="1:11" ht="42" x14ac:dyDescent="0.2">
      <c r="A387" s="79"/>
      <c r="B387" s="80"/>
      <c r="C387" s="80"/>
      <c r="D387" s="80"/>
      <c r="E387" s="80" t="s">
        <v>432</v>
      </c>
      <c r="F387" s="80" t="s">
        <v>433</v>
      </c>
      <c r="G387" s="6" t="s">
        <v>33</v>
      </c>
      <c r="H387" s="6" t="s">
        <v>34</v>
      </c>
      <c r="I387" s="7">
        <v>0</v>
      </c>
      <c r="J387" s="7">
        <v>366.03</v>
      </c>
      <c r="K387" s="8">
        <v>366.03</v>
      </c>
    </row>
    <row r="388" spans="1:11" x14ac:dyDescent="0.2">
      <c r="A388" s="79"/>
      <c r="B388" s="80"/>
      <c r="C388" s="80"/>
      <c r="D388" s="80"/>
      <c r="E388" s="80"/>
      <c r="F388" s="80"/>
      <c r="G388" s="81" t="s">
        <v>21</v>
      </c>
      <c r="H388" s="81"/>
      <c r="I388" s="9">
        <v>0</v>
      </c>
      <c r="J388" s="9">
        <v>366.03</v>
      </c>
      <c r="K388" s="10">
        <v>366.03</v>
      </c>
    </row>
    <row r="389" spans="1:11" ht="42" x14ac:dyDescent="0.2">
      <c r="A389" s="79"/>
      <c r="B389" s="80"/>
      <c r="C389" s="80"/>
      <c r="D389" s="80"/>
      <c r="E389" s="80" t="s">
        <v>589</v>
      </c>
      <c r="F389" s="80" t="s">
        <v>590</v>
      </c>
      <c r="G389" s="6" t="s">
        <v>33</v>
      </c>
      <c r="H389" s="6" t="s">
        <v>34</v>
      </c>
      <c r="I389" s="7">
        <v>0</v>
      </c>
      <c r="J389" s="7">
        <v>1155.57</v>
      </c>
      <c r="K389" s="8">
        <v>1155.57</v>
      </c>
    </row>
    <row r="390" spans="1:11" x14ac:dyDescent="0.2">
      <c r="A390" s="79"/>
      <c r="B390" s="80"/>
      <c r="C390" s="80"/>
      <c r="D390" s="80"/>
      <c r="E390" s="80"/>
      <c r="F390" s="80"/>
      <c r="G390" s="81" t="s">
        <v>21</v>
      </c>
      <c r="H390" s="81"/>
      <c r="I390" s="9">
        <v>0</v>
      </c>
      <c r="J390" s="9">
        <v>1155.57</v>
      </c>
      <c r="K390" s="10">
        <v>1155.57</v>
      </c>
    </row>
    <row r="391" spans="1:11" ht="42" x14ac:dyDescent="0.2">
      <c r="A391" s="79"/>
      <c r="B391" s="80"/>
      <c r="C391" s="80"/>
      <c r="D391" s="80"/>
      <c r="E391" s="6" t="s">
        <v>434</v>
      </c>
      <c r="F391" s="6" t="s">
        <v>435</v>
      </c>
      <c r="G391" s="81" t="s">
        <v>21</v>
      </c>
      <c r="H391" s="81"/>
      <c r="I391" s="9">
        <v>0</v>
      </c>
      <c r="J391" s="9">
        <v>0</v>
      </c>
      <c r="K391" s="10">
        <v>0</v>
      </c>
    </row>
    <row r="392" spans="1:11" ht="42" x14ac:dyDescent="0.2">
      <c r="A392" s="79"/>
      <c r="B392" s="80"/>
      <c r="C392" s="80"/>
      <c r="D392" s="80"/>
      <c r="E392" s="80" t="s">
        <v>436</v>
      </c>
      <c r="F392" s="80" t="s">
        <v>437</v>
      </c>
      <c r="G392" s="6" t="s">
        <v>33</v>
      </c>
      <c r="H392" s="6" t="s">
        <v>34</v>
      </c>
      <c r="I392" s="7">
        <v>0</v>
      </c>
      <c r="J392" s="7">
        <v>214.52</v>
      </c>
      <c r="K392" s="8">
        <v>214.52</v>
      </c>
    </row>
    <row r="393" spans="1:11" x14ac:dyDescent="0.2">
      <c r="A393" s="79"/>
      <c r="B393" s="80"/>
      <c r="C393" s="80"/>
      <c r="D393" s="80"/>
      <c r="E393" s="80"/>
      <c r="F393" s="80"/>
      <c r="G393" s="81" t="s">
        <v>21</v>
      </c>
      <c r="H393" s="81"/>
      <c r="I393" s="9">
        <v>0</v>
      </c>
      <c r="J393" s="9">
        <v>214.52</v>
      </c>
      <c r="K393" s="10">
        <v>214.52</v>
      </c>
    </row>
    <row r="394" spans="1:11" x14ac:dyDescent="0.2">
      <c r="A394" s="79"/>
      <c r="B394" s="80"/>
      <c r="C394" s="80"/>
      <c r="D394" s="80"/>
      <c r="E394" s="81" t="s">
        <v>21</v>
      </c>
      <c r="F394" s="81"/>
      <c r="G394" s="81" t="s">
        <v>28</v>
      </c>
      <c r="H394" s="81"/>
      <c r="I394" s="9">
        <v>0</v>
      </c>
      <c r="J394" s="9">
        <v>25821.56</v>
      </c>
      <c r="K394" s="10">
        <v>21573</v>
      </c>
    </row>
    <row r="395" spans="1:11" ht="63" x14ac:dyDescent="0.2">
      <c r="A395" s="79"/>
      <c r="B395" s="80"/>
      <c r="C395" s="80" t="s">
        <v>130</v>
      </c>
      <c r="D395" s="80" t="s">
        <v>131</v>
      </c>
      <c r="E395" s="6" t="s">
        <v>438</v>
      </c>
      <c r="F395" s="6" t="s">
        <v>439</v>
      </c>
      <c r="G395" s="81" t="s">
        <v>21</v>
      </c>
      <c r="H395" s="81"/>
      <c r="I395" s="9">
        <v>0</v>
      </c>
      <c r="J395" s="9">
        <v>0</v>
      </c>
      <c r="K395" s="10">
        <v>0</v>
      </c>
    </row>
    <row r="396" spans="1:11" ht="63" x14ac:dyDescent="0.2">
      <c r="A396" s="79"/>
      <c r="B396" s="80"/>
      <c r="C396" s="80"/>
      <c r="D396" s="80"/>
      <c r="E396" s="80" t="s">
        <v>53</v>
      </c>
      <c r="F396" s="80" t="s">
        <v>54</v>
      </c>
      <c r="G396" s="6" t="s">
        <v>55</v>
      </c>
      <c r="H396" s="6" t="s">
        <v>56</v>
      </c>
      <c r="I396" s="7">
        <v>0</v>
      </c>
      <c r="J396" s="7">
        <v>2133.0100000000002</v>
      </c>
      <c r="K396" s="8">
        <v>2133.0100000000002</v>
      </c>
    </row>
    <row r="397" spans="1:11" x14ac:dyDescent="0.2">
      <c r="A397" s="79"/>
      <c r="B397" s="80"/>
      <c r="C397" s="80"/>
      <c r="D397" s="80"/>
      <c r="E397" s="80"/>
      <c r="F397" s="80"/>
      <c r="G397" s="81" t="s">
        <v>21</v>
      </c>
      <c r="H397" s="81"/>
      <c r="I397" s="9">
        <v>0</v>
      </c>
      <c r="J397" s="9">
        <v>2133.0100000000002</v>
      </c>
      <c r="K397" s="10">
        <v>2133.0100000000002</v>
      </c>
    </row>
    <row r="398" spans="1:11" ht="73.5" x14ac:dyDescent="0.2">
      <c r="A398" s="79"/>
      <c r="B398" s="80"/>
      <c r="C398" s="80"/>
      <c r="D398" s="80"/>
      <c r="E398" s="6" t="s">
        <v>76</v>
      </c>
      <c r="F398" s="6" t="s">
        <v>77</v>
      </c>
      <c r="G398" s="81" t="s">
        <v>21</v>
      </c>
      <c r="H398" s="81"/>
      <c r="I398" s="9">
        <v>0</v>
      </c>
      <c r="J398" s="9"/>
      <c r="K398" s="10"/>
    </row>
    <row r="399" spans="1:11" ht="105" x14ac:dyDescent="0.2">
      <c r="A399" s="79"/>
      <c r="B399" s="80"/>
      <c r="C399" s="80"/>
      <c r="D399" s="80"/>
      <c r="E399" s="6" t="s">
        <v>132</v>
      </c>
      <c r="F399" s="6" t="s">
        <v>133</v>
      </c>
      <c r="G399" s="81" t="s">
        <v>21</v>
      </c>
      <c r="H399" s="81"/>
      <c r="I399" s="9">
        <v>0</v>
      </c>
      <c r="J399" s="9"/>
      <c r="K399" s="10"/>
    </row>
    <row r="400" spans="1:11" ht="73.5" x14ac:dyDescent="0.2">
      <c r="A400" s="79"/>
      <c r="B400" s="80"/>
      <c r="C400" s="80"/>
      <c r="D400" s="80"/>
      <c r="E400" s="80" t="s">
        <v>440</v>
      </c>
      <c r="F400" s="80" t="s">
        <v>441</v>
      </c>
      <c r="G400" s="6" t="s">
        <v>24</v>
      </c>
      <c r="H400" s="6" t="s">
        <v>25</v>
      </c>
      <c r="I400" s="7">
        <v>0</v>
      </c>
      <c r="J400" s="7">
        <v>259.60000000000002</v>
      </c>
      <c r="K400" s="8"/>
    </row>
    <row r="401" spans="1:11" x14ac:dyDescent="0.2">
      <c r="A401" s="79"/>
      <c r="B401" s="80"/>
      <c r="C401" s="80"/>
      <c r="D401" s="80"/>
      <c r="E401" s="80"/>
      <c r="F401" s="80"/>
      <c r="G401" s="81" t="s">
        <v>21</v>
      </c>
      <c r="H401" s="81"/>
      <c r="I401" s="9">
        <v>0</v>
      </c>
      <c r="J401" s="9">
        <v>259.60000000000002</v>
      </c>
      <c r="K401" s="10"/>
    </row>
    <row r="402" spans="1:11" x14ac:dyDescent="0.2">
      <c r="A402" s="79"/>
      <c r="B402" s="80"/>
      <c r="C402" s="80"/>
      <c r="D402" s="80"/>
      <c r="E402" s="81" t="s">
        <v>21</v>
      </c>
      <c r="F402" s="81"/>
      <c r="G402" s="81" t="s">
        <v>28</v>
      </c>
      <c r="H402" s="81"/>
      <c r="I402" s="9">
        <v>0</v>
      </c>
      <c r="J402" s="9">
        <v>2392.61</v>
      </c>
      <c r="K402" s="10">
        <v>2133.0100000000002</v>
      </c>
    </row>
    <row r="403" spans="1:11" ht="63" x14ac:dyDescent="0.2">
      <c r="A403" s="79"/>
      <c r="B403" s="80"/>
      <c r="C403" s="80" t="s">
        <v>134</v>
      </c>
      <c r="D403" s="80" t="s">
        <v>135</v>
      </c>
      <c r="E403" s="80" t="s">
        <v>53</v>
      </c>
      <c r="F403" s="80" t="s">
        <v>54</v>
      </c>
      <c r="G403" s="6" t="s">
        <v>55</v>
      </c>
      <c r="H403" s="6" t="s">
        <v>56</v>
      </c>
      <c r="I403" s="7">
        <v>0</v>
      </c>
      <c r="J403" s="7">
        <v>1147.6600000000001</v>
      </c>
      <c r="K403" s="8">
        <v>1147.6600000000001</v>
      </c>
    </row>
    <row r="404" spans="1:11" x14ac:dyDescent="0.2">
      <c r="A404" s="79"/>
      <c r="B404" s="80"/>
      <c r="C404" s="80"/>
      <c r="D404" s="80"/>
      <c r="E404" s="80"/>
      <c r="F404" s="80"/>
      <c r="G404" s="81" t="s">
        <v>21</v>
      </c>
      <c r="H404" s="81"/>
      <c r="I404" s="9">
        <v>0</v>
      </c>
      <c r="J404" s="9">
        <v>1147.6600000000001</v>
      </c>
      <c r="K404" s="10">
        <v>1147.6600000000001</v>
      </c>
    </row>
    <row r="405" spans="1:11" ht="73.5" x14ac:dyDescent="0.2">
      <c r="A405" s="79"/>
      <c r="B405" s="80"/>
      <c r="C405" s="80"/>
      <c r="D405" s="80"/>
      <c r="E405" s="6" t="s">
        <v>76</v>
      </c>
      <c r="F405" s="6" t="s">
        <v>77</v>
      </c>
      <c r="G405" s="81" t="s">
        <v>21</v>
      </c>
      <c r="H405" s="81"/>
      <c r="I405" s="9">
        <v>0</v>
      </c>
      <c r="J405" s="9"/>
      <c r="K405" s="10"/>
    </row>
    <row r="406" spans="1:11" ht="42" x14ac:dyDescent="0.2">
      <c r="A406" s="79"/>
      <c r="B406" s="80"/>
      <c r="C406" s="80"/>
      <c r="D406" s="80"/>
      <c r="E406" s="80" t="s">
        <v>364</v>
      </c>
      <c r="F406" s="80" t="s">
        <v>365</v>
      </c>
      <c r="G406" s="6" t="s">
        <v>33</v>
      </c>
      <c r="H406" s="6" t="s">
        <v>34</v>
      </c>
      <c r="I406" s="7">
        <v>0</v>
      </c>
      <c r="J406" s="7">
        <v>702.29</v>
      </c>
      <c r="K406" s="8">
        <v>702.29</v>
      </c>
    </row>
    <row r="407" spans="1:11" x14ac:dyDescent="0.2">
      <c r="A407" s="79"/>
      <c r="B407" s="80"/>
      <c r="C407" s="80"/>
      <c r="D407" s="80"/>
      <c r="E407" s="80"/>
      <c r="F407" s="80"/>
      <c r="G407" s="81" t="s">
        <v>21</v>
      </c>
      <c r="H407" s="81"/>
      <c r="I407" s="9">
        <v>0</v>
      </c>
      <c r="J407" s="9">
        <v>702.29</v>
      </c>
      <c r="K407" s="10">
        <v>702.29</v>
      </c>
    </row>
    <row r="408" spans="1:11" x14ac:dyDescent="0.2">
      <c r="A408" s="79"/>
      <c r="B408" s="80"/>
      <c r="C408" s="80"/>
      <c r="D408" s="80"/>
      <c r="E408" s="81" t="s">
        <v>21</v>
      </c>
      <c r="F408" s="81"/>
      <c r="G408" s="81" t="s">
        <v>28</v>
      </c>
      <c r="H408" s="81"/>
      <c r="I408" s="9">
        <v>0</v>
      </c>
      <c r="J408" s="9">
        <v>1849.95</v>
      </c>
      <c r="K408" s="10">
        <v>1849.95</v>
      </c>
    </row>
    <row r="409" spans="1:11" ht="63" x14ac:dyDescent="0.2">
      <c r="A409" s="79"/>
      <c r="B409" s="80"/>
      <c r="C409" s="80" t="s">
        <v>136</v>
      </c>
      <c r="D409" s="80" t="s">
        <v>137</v>
      </c>
      <c r="E409" s="80" t="s">
        <v>53</v>
      </c>
      <c r="F409" s="80" t="s">
        <v>54</v>
      </c>
      <c r="G409" s="6" t="s">
        <v>55</v>
      </c>
      <c r="H409" s="6" t="s">
        <v>56</v>
      </c>
      <c r="I409" s="7">
        <v>0</v>
      </c>
      <c r="J409" s="7">
        <v>3877.86</v>
      </c>
      <c r="K409" s="8">
        <v>3877.86</v>
      </c>
    </row>
    <row r="410" spans="1:11" x14ac:dyDescent="0.2">
      <c r="A410" s="79"/>
      <c r="B410" s="80"/>
      <c r="C410" s="80"/>
      <c r="D410" s="80"/>
      <c r="E410" s="80"/>
      <c r="F410" s="80"/>
      <c r="G410" s="81" t="s">
        <v>21</v>
      </c>
      <c r="H410" s="81"/>
      <c r="I410" s="9">
        <v>0</v>
      </c>
      <c r="J410" s="9">
        <v>3877.86</v>
      </c>
      <c r="K410" s="10">
        <v>3877.86</v>
      </c>
    </row>
    <row r="411" spans="1:11" x14ac:dyDescent="0.2">
      <c r="A411" s="79"/>
      <c r="B411" s="80"/>
      <c r="C411" s="80"/>
      <c r="D411" s="80"/>
      <c r="E411" s="81" t="s">
        <v>21</v>
      </c>
      <c r="F411" s="81"/>
      <c r="G411" s="81" t="s">
        <v>28</v>
      </c>
      <c r="H411" s="81"/>
      <c r="I411" s="9">
        <v>0</v>
      </c>
      <c r="J411" s="9">
        <v>3877.86</v>
      </c>
      <c r="K411" s="10">
        <v>3877.86</v>
      </c>
    </row>
    <row r="412" spans="1:11" ht="52.5" x14ac:dyDescent="0.2">
      <c r="A412" s="79"/>
      <c r="B412" s="80"/>
      <c r="C412" s="80" t="s">
        <v>138</v>
      </c>
      <c r="D412" s="80" t="s">
        <v>139</v>
      </c>
      <c r="E412" s="80" t="s">
        <v>442</v>
      </c>
      <c r="F412" s="80" t="s">
        <v>443</v>
      </c>
      <c r="G412" s="6" t="s">
        <v>140</v>
      </c>
      <c r="H412" s="6" t="s">
        <v>141</v>
      </c>
      <c r="I412" s="7">
        <v>0</v>
      </c>
      <c r="J412" s="7">
        <v>2500</v>
      </c>
      <c r="K412" s="8">
        <v>2500</v>
      </c>
    </row>
    <row r="413" spans="1:11" x14ac:dyDescent="0.2">
      <c r="A413" s="79"/>
      <c r="B413" s="80"/>
      <c r="C413" s="80"/>
      <c r="D413" s="80"/>
      <c r="E413" s="80"/>
      <c r="F413" s="80"/>
      <c r="G413" s="81" t="s">
        <v>21</v>
      </c>
      <c r="H413" s="81"/>
      <c r="I413" s="9">
        <v>0</v>
      </c>
      <c r="J413" s="9">
        <v>2500</v>
      </c>
      <c r="K413" s="10">
        <v>2500</v>
      </c>
    </row>
    <row r="414" spans="1:11" ht="73.5" x14ac:dyDescent="0.2">
      <c r="A414" s="79"/>
      <c r="B414" s="80"/>
      <c r="C414" s="80"/>
      <c r="D414" s="80"/>
      <c r="E414" s="80" t="s">
        <v>779</v>
      </c>
      <c r="F414" s="80" t="s">
        <v>780</v>
      </c>
      <c r="G414" s="6" t="s">
        <v>24</v>
      </c>
      <c r="H414" s="6" t="s">
        <v>25</v>
      </c>
      <c r="I414" s="7">
        <v>2000</v>
      </c>
      <c r="J414" s="7"/>
      <c r="K414" s="8"/>
    </row>
    <row r="415" spans="1:11" x14ac:dyDescent="0.2">
      <c r="A415" s="79"/>
      <c r="B415" s="80"/>
      <c r="C415" s="80"/>
      <c r="D415" s="80"/>
      <c r="E415" s="80"/>
      <c r="F415" s="80"/>
      <c r="G415" s="81" t="s">
        <v>21</v>
      </c>
      <c r="H415" s="81"/>
      <c r="I415" s="9">
        <v>2000</v>
      </c>
      <c r="J415" s="9"/>
      <c r="K415" s="10"/>
    </row>
    <row r="416" spans="1:11" ht="63" x14ac:dyDescent="0.2">
      <c r="A416" s="79"/>
      <c r="B416" s="80"/>
      <c r="C416" s="80"/>
      <c r="D416" s="80"/>
      <c r="E416" s="80" t="s">
        <v>53</v>
      </c>
      <c r="F416" s="80" t="s">
        <v>54</v>
      </c>
      <c r="G416" s="6" t="s">
        <v>55</v>
      </c>
      <c r="H416" s="6" t="s">
        <v>56</v>
      </c>
      <c r="I416" s="7">
        <v>0</v>
      </c>
      <c r="J416" s="7">
        <v>2114.9899999999998</v>
      </c>
      <c r="K416" s="8">
        <v>2114.9899999999998</v>
      </c>
    </row>
    <row r="417" spans="1:11" x14ac:dyDescent="0.2">
      <c r="A417" s="79"/>
      <c r="B417" s="80"/>
      <c r="C417" s="80"/>
      <c r="D417" s="80"/>
      <c r="E417" s="80"/>
      <c r="F417" s="80"/>
      <c r="G417" s="81" t="s">
        <v>21</v>
      </c>
      <c r="H417" s="81"/>
      <c r="I417" s="9">
        <v>0</v>
      </c>
      <c r="J417" s="9">
        <v>2114.9899999999998</v>
      </c>
      <c r="K417" s="10">
        <v>2114.9899999999998</v>
      </c>
    </row>
    <row r="418" spans="1:11" ht="73.5" x14ac:dyDescent="0.2">
      <c r="A418" s="79"/>
      <c r="B418" s="80"/>
      <c r="C418" s="80"/>
      <c r="D418" s="80"/>
      <c r="E418" s="6" t="s">
        <v>444</v>
      </c>
      <c r="F418" s="6" t="s">
        <v>445</v>
      </c>
      <c r="G418" s="81" t="s">
        <v>21</v>
      </c>
      <c r="H418" s="81"/>
      <c r="I418" s="9">
        <v>0</v>
      </c>
      <c r="J418" s="9">
        <v>0</v>
      </c>
      <c r="K418" s="10">
        <v>0</v>
      </c>
    </row>
    <row r="419" spans="1:11" ht="73.5" x14ac:dyDescent="0.2">
      <c r="A419" s="79"/>
      <c r="B419" s="80"/>
      <c r="C419" s="80"/>
      <c r="D419" s="80"/>
      <c r="E419" s="6" t="s">
        <v>76</v>
      </c>
      <c r="F419" s="6" t="s">
        <v>77</v>
      </c>
      <c r="G419" s="81" t="s">
        <v>21</v>
      </c>
      <c r="H419" s="81"/>
      <c r="I419" s="9">
        <v>0</v>
      </c>
      <c r="J419" s="9">
        <v>0</v>
      </c>
      <c r="K419" s="10"/>
    </row>
    <row r="420" spans="1:11" x14ac:dyDescent="0.2">
      <c r="A420" s="79"/>
      <c r="B420" s="80"/>
      <c r="C420" s="80"/>
      <c r="D420" s="80"/>
      <c r="E420" s="81" t="s">
        <v>21</v>
      </c>
      <c r="F420" s="81"/>
      <c r="G420" s="81" t="s">
        <v>28</v>
      </c>
      <c r="H420" s="81"/>
      <c r="I420" s="9">
        <v>2000</v>
      </c>
      <c r="J420" s="9">
        <v>4614.99</v>
      </c>
      <c r="K420" s="10">
        <v>4614.99</v>
      </c>
    </row>
    <row r="421" spans="1:11" ht="73.5" x14ac:dyDescent="0.2">
      <c r="A421" s="79"/>
      <c r="B421" s="80"/>
      <c r="C421" s="80" t="s">
        <v>781</v>
      </c>
      <c r="D421" s="80" t="s">
        <v>782</v>
      </c>
      <c r="E421" s="80" t="s">
        <v>783</v>
      </c>
      <c r="F421" s="80" t="s">
        <v>784</v>
      </c>
      <c r="G421" s="6" t="s">
        <v>785</v>
      </c>
      <c r="H421" s="6" t="s">
        <v>25</v>
      </c>
      <c r="I421" s="7">
        <v>140</v>
      </c>
      <c r="J421" s="7"/>
      <c r="K421" s="8"/>
    </row>
    <row r="422" spans="1:11" x14ac:dyDescent="0.2">
      <c r="A422" s="79"/>
      <c r="B422" s="80"/>
      <c r="C422" s="80"/>
      <c r="D422" s="80"/>
      <c r="E422" s="80"/>
      <c r="F422" s="80"/>
      <c r="G422" s="81" t="s">
        <v>21</v>
      </c>
      <c r="H422" s="81"/>
      <c r="I422" s="9">
        <v>140</v>
      </c>
      <c r="J422" s="9"/>
      <c r="K422" s="10"/>
    </row>
    <row r="423" spans="1:11" x14ac:dyDescent="0.2">
      <c r="A423" s="79"/>
      <c r="B423" s="80"/>
      <c r="C423" s="80"/>
      <c r="D423" s="80"/>
      <c r="E423" s="81" t="s">
        <v>21</v>
      </c>
      <c r="F423" s="81"/>
      <c r="G423" s="81" t="s">
        <v>28</v>
      </c>
      <c r="H423" s="81"/>
      <c r="I423" s="9">
        <v>140</v>
      </c>
      <c r="J423" s="9"/>
      <c r="K423" s="10"/>
    </row>
    <row r="424" spans="1:11" ht="52.5" x14ac:dyDescent="0.2">
      <c r="A424" s="79"/>
      <c r="B424" s="80"/>
      <c r="C424" s="80" t="s">
        <v>446</v>
      </c>
      <c r="D424" s="80" t="s">
        <v>447</v>
      </c>
      <c r="E424" s="6" t="s">
        <v>448</v>
      </c>
      <c r="F424" s="6" t="s">
        <v>449</v>
      </c>
      <c r="G424" s="81" t="s">
        <v>21</v>
      </c>
      <c r="H424" s="81"/>
      <c r="I424" s="9">
        <v>0</v>
      </c>
      <c r="J424" s="9"/>
      <c r="K424" s="10"/>
    </row>
    <row r="425" spans="1:11" x14ac:dyDescent="0.2">
      <c r="A425" s="79"/>
      <c r="B425" s="80"/>
      <c r="C425" s="80"/>
      <c r="D425" s="80"/>
      <c r="E425" s="81" t="s">
        <v>21</v>
      </c>
      <c r="F425" s="81"/>
      <c r="G425" s="81" t="s">
        <v>28</v>
      </c>
      <c r="H425" s="81"/>
      <c r="I425" s="9">
        <v>0</v>
      </c>
      <c r="J425" s="9"/>
      <c r="K425" s="10"/>
    </row>
    <row r="426" spans="1:11" ht="94.5" x14ac:dyDescent="0.2">
      <c r="A426" s="79"/>
      <c r="B426" s="80"/>
      <c r="C426" s="80" t="s">
        <v>451</v>
      </c>
      <c r="D426" s="80" t="s">
        <v>452</v>
      </c>
      <c r="E426" s="6" t="s">
        <v>453</v>
      </c>
      <c r="F426" s="6" t="s">
        <v>454</v>
      </c>
      <c r="G426" s="81" t="s">
        <v>21</v>
      </c>
      <c r="H426" s="81"/>
      <c r="I426" s="9">
        <v>0</v>
      </c>
      <c r="J426" s="9"/>
      <c r="K426" s="10"/>
    </row>
    <row r="427" spans="1:11" x14ac:dyDescent="0.2">
      <c r="A427" s="79"/>
      <c r="B427" s="80"/>
      <c r="C427" s="80"/>
      <c r="D427" s="80"/>
      <c r="E427" s="81" t="s">
        <v>21</v>
      </c>
      <c r="F427" s="81"/>
      <c r="G427" s="81" t="s">
        <v>28</v>
      </c>
      <c r="H427" s="81"/>
      <c r="I427" s="9">
        <v>0</v>
      </c>
      <c r="J427" s="9"/>
      <c r="K427" s="10"/>
    </row>
    <row r="428" spans="1:11" ht="73.5" x14ac:dyDescent="0.2">
      <c r="A428" s="79"/>
      <c r="B428" s="80"/>
      <c r="C428" s="80" t="s">
        <v>786</v>
      </c>
      <c r="D428" s="80" t="s">
        <v>787</v>
      </c>
      <c r="E428" s="80" t="s">
        <v>788</v>
      </c>
      <c r="F428" s="80" t="s">
        <v>789</v>
      </c>
      <c r="G428" s="6" t="s">
        <v>24</v>
      </c>
      <c r="H428" s="6" t="s">
        <v>25</v>
      </c>
      <c r="I428" s="7">
        <v>50945</v>
      </c>
      <c r="J428" s="7"/>
      <c r="K428" s="8"/>
    </row>
    <row r="429" spans="1:11" x14ac:dyDescent="0.2">
      <c r="A429" s="79"/>
      <c r="B429" s="80"/>
      <c r="C429" s="80"/>
      <c r="D429" s="80"/>
      <c r="E429" s="80"/>
      <c r="F429" s="80"/>
      <c r="G429" s="81" t="s">
        <v>21</v>
      </c>
      <c r="H429" s="81"/>
      <c r="I429" s="9">
        <v>50945</v>
      </c>
      <c r="J429" s="9"/>
      <c r="K429" s="10"/>
    </row>
    <row r="430" spans="1:11" x14ac:dyDescent="0.2">
      <c r="A430" s="79"/>
      <c r="B430" s="80"/>
      <c r="C430" s="80"/>
      <c r="D430" s="80"/>
      <c r="E430" s="81" t="s">
        <v>21</v>
      </c>
      <c r="F430" s="81"/>
      <c r="G430" s="81" t="s">
        <v>28</v>
      </c>
      <c r="H430" s="81"/>
      <c r="I430" s="9">
        <v>50945</v>
      </c>
      <c r="J430" s="9"/>
      <c r="K430" s="10"/>
    </row>
    <row r="431" spans="1:11" ht="73.5" x14ac:dyDescent="0.2">
      <c r="A431" s="79"/>
      <c r="B431" s="80"/>
      <c r="C431" s="80" t="s">
        <v>790</v>
      </c>
      <c r="D431" s="80" t="s">
        <v>791</v>
      </c>
      <c r="E431" s="80" t="s">
        <v>792</v>
      </c>
      <c r="F431" s="80" t="s">
        <v>793</v>
      </c>
      <c r="G431" s="6" t="s">
        <v>24</v>
      </c>
      <c r="H431" s="6" t="s">
        <v>25</v>
      </c>
      <c r="I431" s="7">
        <v>800</v>
      </c>
      <c r="J431" s="7"/>
      <c r="K431" s="8"/>
    </row>
    <row r="432" spans="1:11" x14ac:dyDescent="0.2">
      <c r="A432" s="79"/>
      <c r="B432" s="80"/>
      <c r="C432" s="80"/>
      <c r="D432" s="80"/>
      <c r="E432" s="80"/>
      <c r="F432" s="80"/>
      <c r="G432" s="81" t="s">
        <v>21</v>
      </c>
      <c r="H432" s="81"/>
      <c r="I432" s="9">
        <v>800</v>
      </c>
      <c r="J432" s="9"/>
      <c r="K432" s="10"/>
    </row>
    <row r="433" spans="1:11" ht="73.5" x14ac:dyDescent="0.2">
      <c r="A433" s="79"/>
      <c r="B433" s="80"/>
      <c r="C433" s="80"/>
      <c r="D433" s="80"/>
      <c r="E433" s="80" t="s">
        <v>713</v>
      </c>
      <c r="F433" s="80" t="s">
        <v>714</v>
      </c>
      <c r="G433" s="6" t="s">
        <v>61</v>
      </c>
      <c r="H433" s="6" t="s">
        <v>25</v>
      </c>
      <c r="I433" s="7">
        <v>400</v>
      </c>
      <c r="J433" s="7"/>
      <c r="K433" s="8"/>
    </row>
    <row r="434" spans="1:11" x14ac:dyDescent="0.2">
      <c r="A434" s="79"/>
      <c r="B434" s="80"/>
      <c r="C434" s="80"/>
      <c r="D434" s="80"/>
      <c r="E434" s="80"/>
      <c r="F434" s="80"/>
      <c r="G434" s="81" t="s">
        <v>21</v>
      </c>
      <c r="H434" s="81"/>
      <c r="I434" s="9">
        <v>400</v>
      </c>
      <c r="J434" s="9"/>
      <c r="K434" s="10"/>
    </row>
    <row r="435" spans="1:11" x14ac:dyDescent="0.2">
      <c r="A435" s="79"/>
      <c r="B435" s="80"/>
      <c r="C435" s="80"/>
      <c r="D435" s="80"/>
      <c r="E435" s="81" t="s">
        <v>21</v>
      </c>
      <c r="F435" s="81"/>
      <c r="G435" s="81" t="s">
        <v>28</v>
      </c>
      <c r="H435" s="81"/>
      <c r="I435" s="9">
        <v>1200</v>
      </c>
      <c r="J435" s="9"/>
      <c r="K435" s="10"/>
    </row>
    <row r="436" spans="1:11" ht="84" x14ac:dyDescent="0.2">
      <c r="A436" s="79"/>
      <c r="B436" s="80"/>
      <c r="C436" s="80" t="s">
        <v>142</v>
      </c>
      <c r="D436" s="80" t="s">
        <v>143</v>
      </c>
      <c r="E436" s="6" t="s">
        <v>144</v>
      </c>
      <c r="F436" s="6" t="s">
        <v>145</v>
      </c>
      <c r="G436" s="81" t="s">
        <v>21</v>
      </c>
      <c r="H436" s="81"/>
      <c r="I436" s="9">
        <v>0</v>
      </c>
      <c r="J436" s="9"/>
      <c r="K436" s="10"/>
    </row>
    <row r="437" spans="1:11" x14ac:dyDescent="0.2">
      <c r="A437" s="79"/>
      <c r="B437" s="80"/>
      <c r="C437" s="80"/>
      <c r="D437" s="80"/>
      <c r="E437" s="81" t="s">
        <v>21</v>
      </c>
      <c r="F437" s="81"/>
      <c r="G437" s="81" t="s">
        <v>28</v>
      </c>
      <c r="H437" s="81"/>
      <c r="I437" s="9">
        <v>0</v>
      </c>
      <c r="J437" s="9"/>
      <c r="K437" s="10"/>
    </row>
    <row r="438" spans="1:11" ht="73.5" x14ac:dyDescent="0.2">
      <c r="A438" s="79"/>
      <c r="B438" s="80"/>
      <c r="C438" s="80" t="s">
        <v>455</v>
      </c>
      <c r="D438" s="80" t="s">
        <v>456</v>
      </c>
      <c r="E438" s="80" t="s">
        <v>457</v>
      </c>
      <c r="F438" s="80" t="s">
        <v>458</v>
      </c>
      <c r="G438" s="6" t="s">
        <v>386</v>
      </c>
      <c r="H438" s="6" t="s">
        <v>387</v>
      </c>
      <c r="I438" s="7">
        <v>0</v>
      </c>
      <c r="J438" s="7">
        <v>2062.35</v>
      </c>
      <c r="K438" s="8"/>
    </row>
    <row r="439" spans="1:11" x14ac:dyDescent="0.2">
      <c r="A439" s="79"/>
      <c r="B439" s="80"/>
      <c r="C439" s="80"/>
      <c r="D439" s="80"/>
      <c r="E439" s="80"/>
      <c r="F439" s="80"/>
      <c r="G439" s="81" t="s">
        <v>21</v>
      </c>
      <c r="H439" s="81"/>
      <c r="I439" s="9">
        <v>0</v>
      </c>
      <c r="J439" s="9">
        <v>2062.35</v>
      </c>
      <c r="K439" s="10"/>
    </row>
    <row r="440" spans="1:11" x14ac:dyDescent="0.2">
      <c r="A440" s="79"/>
      <c r="B440" s="80"/>
      <c r="C440" s="80"/>
      <c r="D440" s="80"/>
      <c r="E440" s="81" t="s">
        <v>21</v>
      </c>
      <c r="F440" s="81"/>
      <c r="G440" s="81" t="s">
        <v>28</v>
      </c>
      <c r="H440" s="81"/>
      <c r="I440" s="9">
        <v>0</v>
      </c>
      <c r="J440" s="9">
        <v>2062.35</v>
      </c>
      <c r="K440" s="10"/>
    </row>
    <row r="441" spans="1:11" ht="73.5" x14ac:dyDescent="0.2">
      <c r="A441" s="79"/>
      <c r="B441" s="80"/>
      <c r="C441" s="80" t="s">
        <v>148</v>
      </c>
      <c r="D441" s="80" t="s">
        <v>149</v>
      </c>
      <c r="E441" s="80" t="s">
        <v>76</v>
      </c>
      <c r="F441" s="80" t="s">
        <v>77</v>
      </c>
      <c r="G441" s="6" t="s">
        <v>150</v>
      </c>
      <c r="H441" s="6" t="s">
        <v>151</v>
      </c>
      <c r="I441" s="7">
        <v>-3666</v>
      </c>
      <c r="J441" s="7">
        <v>4730.5600000000004</v>
      </c>
      <c r="K441" s="8"/>
    </row>
    <row r="442" spans="1:11" x14ac:dyDescent="0.2">
      <c r="A442" s="79"/>
      <c r="B442" s="80"/>
      <c r="C442" s="80"/>
      <c r="D442" s="80"/>
      <c r="E442" s="80"/>
      <c r="F442" s="80"/>
      <c r="G442" s="81" t="s">
        <v>21</v>
      </c>
      <c r="H442" s="81"/>
      <c r="I442" s="9">
        <v>-3666</v>
      </c>
      <c r="J442" s="9">
        <v>4730.5600000000004</v>
      </c>
      <c r="K442" s="10"/>
    </row>
    <row r="443" spans="1:11" ht="73.5" x14ac:dyDescent="0.2">
      <c r="A443" s="79"/>
      <c r="B443" s="80"/>
      <c r="C443" s="80"/>
      <c r="D443" s="80"/>
      <c r="E443" s="80" t="s">
        <v>152</v>
      </c>
      <c r="F443" s="80" t="s">
        <v>153</v>
      </c>
      <c r="G443" s="6" t="s">
        <v>150</v>
      </c>
      <c r="H443" s="6" t="s">
        <v>151</v>
      </c>
      <c r="I443" s="7">
        <v>0</v>
      </c>
      <c r="J443" s="7">
        <v>0</v>
      </c>
      <c r="K443" s="8">
        <v>4730.5600000000004</v>
      </c>
    </row>
    <row r="444" spans="1:11" x14ac:dyDescent="0.2">
      <c r="A444" s="79"/>
      <c r="B444" s="80"/>
      <c r="C444" s="80"/>
      <c r="D444" s="80"/>
      <c r="E444" s="80"/>
      <c r="F444" s="80"/>
      <c r="G444" s="81" t="s">
        <v>21</v>
      </c>
      <c r="H444" s="81"/>
      <c r="I444" s="9">
        <v>0</v>
      </c>
      <c r="J444" s="9">
        <v>0</v>
      </c>
      <c r="K444" s="10">
        <v>4730.5600000000004</v>
      </c>
    </row>
    <row r="445" spans="1:11" x14ac:dyDescent="0.2">
      <c r="A445" s="79"/>
      <c r="B445" s="80"/>
      <c r="C445" s="80"/>
      <c r="D445" s="80"/>
      <c r="E445" s="81" t="s">
        <v>21</v>
      </c>
      <c r="F445" s="81"/>
      <c r="G445" s="81" t="s">
        <v>28</v>
      </c>
      <c r="H445" s="81"/>
      <c r="I445" s="9">
        <v>-3666</v>
      </c>
      <c r="J445" s="9">
        <v>4730.5600000000004</v>
      </c>
      <c r="K445" s="10">
        <v>4730.5600000000004</v>
      </c>
    </row>
    <row r="446" spans="1:11" ht="73.5" x14ac:dyDescent="0.2">
      <c r="A446" s="79"/>
      <c r="B446" s="80"/>
      <c r="C446" s="80" t="s">
        <v>154</v>
      </c>
      <c r="D446" s="80" t="s">
        <v>155</v>
      </c>
      <c r="E446" s="80" t="s">
        <v>53</v>
      </c>
      <c r="F446" s="80" t="s">
        <v>54</v>
      </c>
      <c r="G446" s="6" t="s">
        <v>156</v>
      </c>
      <c r="H446" s="6" t="s">
        <v>157</v>
      </c>
      <c r="I446" s="7">
        <v>0</v>
      </c>
      <c r="J446" s="7">
        <v>0</v>
      </c>
      <c r="K446" s="8">
        <v>1618851.21</v>
      </c>
    </row>
    <row r="447" spans="1:11" ht="52.5" x14ac:dyDescent="0.2">
      <c r="A447" s="79"/>
      <c r="B447" s="80"/>
      <c r="C447" s="80"/>
      <c r="D447" s="80"/>
      <c r="E447" s="80"/>
      <c r="F447" s="80"/>
      <c r="G447" s="6" t="s">
        <v>158</v>
      </c>
      <c r="H447" s="6" t="s">
        <v>159</v>
      </c>
      <c r="I447" s="7">
        <v>0</v>
      </c>
      <c r="J447" s="7">
        <v>0</v>
      </c>
      <c r="K447" s="8">
        <v>509670.34</v>
      </c>
    </row>
    <row r="448" spans="1:11" ht="42" x14ac:dyDescent="0.2">
      <c r="A448" s="79"/>
      <c r="B448" s="80"/>
      <c r="C448" s="80"/>
      <c r="D448" s="80"/>
      <c r="E448" s="80"/>
      <c r="F448" s="80"/>
      <c r="G448" s="6" t="s">
        <v>160</v>
      </c>
      <c r="H448" s="6" t="s">
        <v>161</v>
      </c>
      <c r="I448" s="7">
        <v>0</v>
      </c>
      <c r="J448" s="7">
        <v>0</v>
      </c>
      <c r="K448" s="8">
        <v>31430.69</v>
      </c>
    </row>
    <row r="449" spans="1:11" x14ac:dyDescent="0.2">
      <c r="A449" s="79"/>
      <c r="B449" s="80"/>
      <c r="C449" s="80"/>
      <c r="D449" s="80"/>
      <c r="E449" s="80"/>
      <c r="F449" s="80"/>
      <c r="G449" s="81" t="s">
        <v>21</v>
      </c>
      <c r="H449" s="81"/>
      <c r="I449" s="9">
        <v>0</v>
      </c>
      <c r="J449" s="9">
        <v>0</v>
      </c>
      <c r="K449" s="10">
        <v>2159952.2400000002</v>
      </c>
    </row>
    <row r="450" spans="1:11" ht="73.5" x14ac:dyDescent="0.2">
      <c r="A450" s="79"/>
      <c r="B450" s="80"/>
      <c r="C450" s="80"/>
      <c r="D450" s="80"/>
      <c r="E450" s="80" t="s">
        <v>76</v>
      </c>
      <c r="F450" s="80" t="s">
        <v>77</v>
      </c>
      <c r="G450" s="6" t="s">
        <v>156</v>
      </c>
      <c r="H450" s="6" t="s">
        <v>157</v>
      </c>
      <c r="I450" s="7">
        <v>0</v>
      </c>
      <c r="J450" s="7">
        <v>1618851.21</v>
      </c>
      <c r="K450" s="8">
        <v>0</v>
      </c>
    </row>
    <row r="451" spans="1:11" ht="52.5" x14ac:dyDescent="0.2">
      <c r="A451" s="79"/>
      <c r="B451" s="80"/>
      <c r="C451" s="80"/>
      <c r="D451" s="80"/>
      <c r="E451" s="80"/>
      <c r="F451" s="80"/>
      <c r="G451" s="6" t="s">
        <v>158</v>
      </c>
      <c r="H451" s="6" t="s">
        <v>159</v>
      </c>
      <c r="I451" s="7">
        <v>0</v>
      </c>
      <c r="J451" s="7">
        <v>509670.34</v>
      </c>
      <c r="K451" s="8"/>
    </row>
    <row r="452" spans="1:11" ht="42" x14ac:dyDescent="0.2">
      <c r="A452" s="79"/>
      <c r="B452" s="80"/>
      <c r="C452" s="80"/>
      <c r="D452" s="80"/>
      <c r="E452" s="80"/>
      <c r="F452" s="80"/>
      <c r="G452" s="6" t="s">
        <v>160</v>
      </c>
      <c r="H452" s="6" t="s">
        <v>161</v>
      </c>
      <c r="I452" s="7">
        <v>0</v>
      </c>
      <c r="J452" s="7">
        <v>31430.69</v>
      </c>
      <c r="K452" s="8"/>
    </row>
    <row r="453" spans="1:11" x14ac:dyDescent="0.2">
      <c r="A453" s="79"/>
      <c r="B453" s="80"/>
      <c r="C453" s="80"/>
      <c r="D453" s="80"/>
      <c r="E453" s="80"/>
      <c r="F453" s="80"/>
      <c r="G453" s="81" t="s">
        <v>21</v>
      </c>
      <c r="H453" s="81"/>
      <c r="I453" s="9">
        <v>0</v>
      </c>
      <c r="J453" s="9">
        <v>2159952.2400000002</v>
      </c>
      <c r="K453" s="10">
        <v>0</v>
      </c>
    </row>
    <row r="454" spans="1:11" ht="31.5" x14ac:dyDescent="0.2">
      <c r="A454" s="79"/>
      <c r="B454" s="80"/>
      <c r="C454" s="80"/>
      <c r="D454" s="80"/>
      <c r="E454" s="6" t="s">
        <v>152</v>
      </c>
      <c r="F454" s="6" t="s">
        <v>153</v>
      </c>
      <c r="G454" s="81" t="s">
        <v>21</v>
      </c>
      <c r="H454" s="81"/>
      <c r="I454" s="9">
        <v>0</v>
      </c>
      <c r="J454" s="9">
        <v>0</v>
      </c>
      <c r="K454" s="10">
        <v>0</v>
      </c>
    </row>
    <row r="455" spans="1:11" x14ac:dyDescent="0.2">
      <c r="A455" s="79"/>
      <c r="B455" s="80"/>
      <c r="C455" s="80"/>
      <c r="D455" s="80"/>
      <c r="E455" s="81" t="s">
        <v>21</v>
      </c>
      <c r="F455" s="81"/>
      <c r="G455" s="81" t="s">
        <v>28</v>
      </c>
      <c r="H455" s="81"/>
      <c r="I455" s="9">
        <v>0</v>
      </c>
      <c r="J455" s="9">
        <v>2159952.2400000002</v>
      </c>
      <c r="K455" s="10">
        <v>2159952.2400000002</v>
      </c>
    </row>
    <row r="456" spans="1:11" ht="73.5" x14ac:dyDescent="0.2">
      <c r="A456" s="79"/>
      <c r="B456" s="80"/>
      <c r="C456" s="80" t="s">
        <v>162</v>
      </c>
      <c r="D456" s="80" t="s">
        <v>163</v>
      </c>
      <c r="E456" s="6" t="s">
        <v>164</v>
      </c>
      <c r="F456" s="6" t="s">
        <v>165</v>
      </c>
      <c r="G456" s="81" t="s">
        <v>21</v>
      </c>
      <c r="H456" s="81"/>
      <c r="I456" s="9">
        <v>0</v>
      </c>
      <c r="J456" s="9"/>
      <c r="K456" s="10"/>
    </row>
    <row r="457" spans="1:11" ht="42" x14ac:dyDescent="0.2">
      <c r="A457" s="79"/>
      <c r="B457" s="80"/>
      <c r="C457" s="80"/>
      <c r="D457" s="80"/>
      <c r="E457" s="80" t="s">
        <v>76</v>
      </c>
      <c r="F457" s="80" t="s">
        <v>77</v>
      </c>
      <c r="G457" s="6" t="s">
        <v>166</v>
      </c>
      <c r="H457" s="6" t="s">
        <v>167</v>
      </c>
      <c r="I457" s="7">
        <v>0</v>
      </c>
      <c r="J457" s="7">
        <v>2194082.7599999998</v>
      </c>
      <c r="K457" s="8"/>
    </row>
    <row r="458" spans="1:11" x14ac:dyDescent="0.2">
      <c r="A458" s="79"/>
      <c r="B458" s="80"/>
      <c r="C458" s="80"/>
      <c r="D458" s="80"/>
      <c r="E458" s="80"/>
      <c r="F458" s="80"/>
      <c r="G458" s="81" t="s">
        <v>21</v>
      </c>
      <c r="H458" s="81"/>
      <c r="I458" s="9">
        <v>0</v>
      </c>
      <c r="J458" s="9">
        <v>2194082.7599999998</v>
      </c>
      <c r="K458" s="10"/>
    </row>
    <row r="459" spans="1:11" ht="42" x14ac:dyDescent="0.2">
      <c r="A459" s="79"/>
      <c r="B459" s="80"/>
      <c r="C459" s="80"/>
      <c r="D459" s="80"/>
      <c r="E459" s="80" t="s">
        <v>168</v>
      </c>
      <c r="F459" s="80" t="s">
        <v>169</v>
      </c>
      <c r="G459" s="6" t="s">
        <v>166</v>
      </c>
      <c r="H459" s="6" t="s">
        <v>167</v>
      </c>
      <c r="I459" s="7">
        <v>0</v>
      </c>
      <c r="J459" s="7">
        <v>0</v>
      </c>
      <c r="K459" s="8">
        <v>2194082.7599999998</v>
      </c>
    </row>
    <row r="460" spans="1:11" x14ac:dyDescent="0.2">
      <c r="A460" s="79"/>
      <c r="B460" s="80"/>
      <c r="C460" s="80"/>
      <c r="D460" s="80"/>
      <c r="E460" s="80"/>
      <c r="F460" s="80"/>
      <c r="G460" s="81" t="s">
        <v>21</v>
      </c>
      <c r="H460" s="81"/>
      <c r="I460" s="9">
        <v>0</v>
      </c>
      <c r="J460" s="9">
        <v>0</v>
      </c>
      <c r="K460" s="10">
        <v>2194082.7599999998</v>
      </c>
    </row>
    <row r="461" spans="1:11" x14ac:dyDescent="0.2">
      <c r="A461" s="79"/>
      <c r="B461" s="80"/>
      <c r="C461" s="80"/>
      <c r="D461" s="80"/>
      <c r="E461" s="81" t="s">
        <v>21</v>
      </c>
      <c r="F461" s="81"/>
      <c r="G461" s="81" t="s">
        <v>28</v>
      </c>
      <c r="H461" s="81"/>
      <c r="I461" s="9">
        <v>0</v>
      </c>
      <c r="J461" s="9">
        <v>2194082.7599999998</v>
      </c>
      <c r="K461" s="10">
        <v>2194082.7599999998</v>
      </c>
    </row>
    <row r="462" spans="1:11" ht="42" x14ac:dyDescent="0.2">
      <c r="A462" s="79"/>
      <c r="B462" s="80"/>
      <c r="C462" s="80" t="s">
        <v>170</v>
      </c>
      <c r="D462" s="80" t="s">
        <v>171</v>
      </c>
      <c r="E462" s="80" t="s">
        <v>53</v>
      </c>
      <c r="F462" s="80" t="s">
        <v>54</v>
      </c>
      <c r="G462" s="6" t="s">
        <v>37</v>
      </c>
      <c r="H462" s="6" t="s">
        <v>38</v>
      </c>
      <c r="I462" s="7">
        <v>0</v>
      </c>
      <c r="J462" s="7">
        <v>0</v>
      </c>
      <c r="K462" s="8">
        <v>102520.69</v>
      </c>
    </row>
    <row r="463" spans="1:11" x14ac:dyDescent="0.2">
      <c r="A463" s="79"/>
      <c r="B463" s="80"/>
      <c r="C463" s="80"/>
      <c r="D463" s="80"/>
      <c r="E463" s="80"/>
      <c r="F463" s="80"/>
      <c r="G463" s="81" t="s">
        <v>21</v>
      </c>
      <c r="H463" s="81"/>
      <c r="I463" s="9">
        <v>0</v>
      </c>
      <c r="J463" s="9">
        <v>0</v>
      </c>
      <c r="K463" s="10">
        <v>102520.69</v>
      </c>
    </row>
    <row r="464" spans="1:11" ht="42" x14ac:dyDescent="0.2">
      <c r="A464" s="79"/>
      <c r="B464" s="80"/>
      <c r="C464" s="80"/>
      <c r="D464" s="80"/>
      <c r="E464" s="80" t="s">
        <v>76</v>
      </c>
      <c r="F464" s="80" t="s">
        <v>77</v>
      </c>
      <c r="G464" s="6" t="s">
        <v>37</v>
      </c>
      <c r="H464" s="6" t="s">
        <v>38</v>
      </c>
      <c r="I464" s="7">
        <v>0</v>
      </c>
      <c r="J464" s="7">
        <v>202458.47</v>
      </c>
      <c r="K464" s="8">
        <v>0</v>
      </c>
    </row>
    <row r="465" spans="1:11" x14ac:dyDescent="0.2">
      <c r="A465" s="79"/>
      <c r="B465" s="80"/>
      <c r="C465" s="80"/>
      <c r="D465" s="80"/>
      <c r="E465" s="80"/>
      <c r="F465" s="80"/>
      <c r="G465" s="81" t="s">
        <v>21</v>
      </c>
      <c r="H465" s="81"/>
      <c r="I465" s="9">
        <v>0</v>
      </c>
      <c r="J465" s="9">
        <v>202458.47</v>
      </c>
      <c r="K465" s="10">
        <v>0</v>
      </c>
    </row>
    <row r="466" spans="1:11" ht="42" x14ac:dyDescent="0.2">
      <c r="A466" s="79"/>
      <c r="B466" s="80"/>
      <c r="C466" s="80"/>
      <c r="D466" s="80"/>
      <c r="E466" s="80" t="s">
        <v>152</v>
      </c>
      <c r="F466" s="80" t="s">
        <v>153</v>
      </c>
      <c r="G466" s="6" t="s">
        <v>37</v>
      </c>
      <c r="H466" s="6" t="s">
        <v>38</v>
      </c>
      <c r="I466" s="7">
        <v>0</v>
      </c>
      <c r="J466" s="7">
        <v>0</v>
      </c>
      <c r="K466" s="8">
        <v>99937.78</v>
      </c>
    </row>
    <row r="467" spans="1:11" x14ac:dyDescent="0.2">
      <c r="A467" s="79"/>
      <c r="B467" s="80"/>
      <c r="C467" s="80"/>
      <c r="D467" s="80"/>
      <c r="E467" s="80"/>
      <c r="F467" s="80"/>
      <c r="G467" s="81" t="s">
        <v>21</v>
      </c>
      <c r="H467" s="81"/>
      <c r="I467" s="9">
        <v>0</v>
      </c>
      <c r="J467" s="9">
        <v>0</v>
      </c>
      <c r="K467" s="10">
        <v>99937.78</v>
      </c>
    </row>
    <row r="468" spans="1:11" x14ac:dyDescent="0.2">
      <c r="A468" s="79"/>
      <c r="B468" s="80"/>
      <c r="C468" s="80"/>
      <c r="D468" s="80"/>
      <c r="E468" s="81" t="s">
        <v>21</v>
      </c>
      <c r="F468" s="81"/>
      <c r="G468" s="81" t="s">
        <v>28</v>
      </c>
      <c r="H468" s="81"/>
      <c r="I468" s="9">
        <v>0</v>
      </c>
      <c r="J468" s="9">
        <v>202458.47</v>
      </c>
      <c r="K468" s="10">
        <v>202458.47</v>
      </c>
    </row>
    <row r="469" spans="1:11" ht="84" x14ac:dyDescent="0.2">
      <c r="A469" s="79"/>
      <c r="B469" s="80"/>
      <c r="C469" s="80" t="s">
        <v>172</v>
      </c>
      <c r="D469" s="80" t="s">
        <v>173</v>
      </c>
      <c r="E469" s="80" t="s">
        <v>53</v>
      </c>
      <c r="F469" s="80" t="s">
        <v>54</v>
      </c>
      <c r="G469" s="6" t="s">
        <v>174</v>
      </c>
      <c r="H469" s="6" t="s">
        <v>175</v>
      </c>
      <c r="I469" s="7">
        <v>0</v>
      </c>
      <c r="J469" s="7">
        <v>0</v>
      </c>
      <c r="K469" s="8">
        <v>1829.7</v>
      </c>
    </row>
    <row r="470" spans="1:11" x14ac:dyDescent="0.2">
      <c r="A470" s="79"/>
      <c r="B470" s="80"/>
      <c r="C470" s="80"/>
      <c r="D470" s="80"/>
      <c r="E470" s="80"/>
      <c r="F470" s="80"/>
      <c r="G470" s="81" t="s">
        <v>21</v>
      </c>
      <c r="H470" s="81"/>
      <c r="I470" s="9">
        <v>0</v>
      </c>
      <c r="J470" s="9">
        <v>0</v>
      </c>
      <c r="K470" s="10">
        <v>1829.69999999998</v>
      </c>
    </row>
    <row r="471" spans="1:11" ht="84" x14ac:dyDescent="0.2">
      <c r="A471" s="79"/>
      <c r="B471" s="80"/>
      <c r="C471" s="80"/>
      <c r="D471" s="80"/>
      <c r="E471" s="80" t="s">
        <v>76</v>
      </c>
      <c r="F471" s="80" t="s">
        <v>77</v>
      </c>
      <c r="G471" s="6" t="s">
        <v>174</v>
      </c>
      <c r="H471" s="6" t="s">
        <v>175</v>
      </c>
      <c r="I471" s="7">
        <v>0</v>
      </c>
      <c r="J471" s="7">
        <v>1829.7</v>
      </c>
      <c r="K471" s="8">
        <v>0</v>
      </c>
    </row>
    <row r="472" spans="1:11" ht="73.5" x14ac:dyDescent="0.2">
      <c r="A472" s="79"/>
      <c r="B472" s="80"/>
      <c r="C472" s="80"/>
      <c r="D472" s="80"/>
      <c r="E472" s="80"/>
      <c r="F472" s="80"/>
      <c r="G472" s="6" t="s">
        <v>150</v>
      </c>
      <c r="H472" s="6" t="s">
        <v>151</v>
      </c>
      <c r="I472" s="7">
        <v>151244.9</v>
      </c>
      <c r="J472" s="7">
        <v>109204.2</v>
      </c>
      <c r="K472" s="8">
        <v>0</v>
      </c>
    </row>
    <row r="473" spans="1:11" x14ac:dyDescent="0.2">
      <c r="A473" s="79"/>
      <c r="B473" s="80"/>
      <c r="C473" s="80"/>
      <c r="D473" s="80"/>
      <c r="E473" s="80"/>
      <c r="F473" s="80"/>
      <c r="G473" s="81" t="s">
        <v>21</v>
      </c>
      <c r="H473" s="81"/>
      <c r="I473" s="9">
        <v>151244.9</v>
      </c>
      <c r="J473" s="9">
        <v>111033.9</v>
      </c>
      <c r="K473" s="10">
        <v>0</v>
      </c>
    </row>
    <row r="474" spans="1:11" ht="73.5" x14ac:dyDescent="0.2">
      <c r="A474" s="79"/>
      <c r="B474" s="80"/>
      <c r="C474" s="80"/>
      <c r="D474" s="80"/>
      <c r="E474" s="80" t="s">
        <v>152</v>
      </c>
      <c r="F474" s="80" t="s">
        <v>153</v>
      </c>
      <c r="G474" s="6" t="s">
        <v>150</v>
      </c>
      <c r="H474" s="6" t="s">
        <v>151</v>
      </c>
      <c r="I474" s="7">
        <v>0</v>
      </c>
      <c r="J474" s="7">
        <v>0</v>
      </c>
      <c r="K474" s="8">
        <v>109204.2</v>
      </c>
    </row>
    <row r="475" spans="1:11" x14ac:dyDescent="0.2">
      <c r="A475" s="79"/>
      <c r="B475" s="80"/>
      <c r="C475" s="80"/>
      <c r="D475" s="80"/>
      <c r="E475" s="80"/>
      <c r="F475" s="80"/>
      <c r="G475" s="81" t="s">
        <v>21</v>
      </c>
      <c r="H475" s="81"/>
      <c r="I475" s="9">
        <v>0</v>
      </c>
      <c r="J475" s="9">
        <v>0</v>
      </c>
      <c r="K475" s="10">
        <v>109204.2</v>
      </c>
    </row>
    <row r="476" spans="1:11" x14ac:dyDescent="0.2">
      <c r="A476" s="79"/>
      <c r="B476" s="80"/>
      <c r="C476" s="80"/>
      <c r="D476" s="80"/>
      <c r="E476" s="81" t="s">
        <v>21</v>
      </c>
      <c r="F476" s="81"/>
      <c r="G476" s="81" t="s">
        <v>28</v>
      </c>
      <c r="H476" s="81"/>
      <c r="I476" s="9">
        <v>151244.9</v>
      </c>
      <c r="J476" s="9">
        <v>111033.9</v>
      </c>
      <c r="K476" s="10">
        <v>111033.9</v>
      </c>
    </row>
    <row r="477" spans="1:11" ht="84" x14ac:dyDescent="0.2">
      <c r="A477" s="79"/>
      <c r="B477" s="80"/>
      <c r="C477" s="80" t="s">
        <v>176</v>
      </c>
      <c r="D477" s="80" t="s">
        <v>177</v>
      </c>
      <c r="E477" s="80" t="s">
        <v>53</v>
      </c>
      <c r="F477" s="80" t="s">
        <v>54</v>
      </c>
      <c r="G477" s="6" t="s">
        <v>174</v>
      </c>
      <c r="H477" s="6" t="s">
        <v>175</v>
      </c>
      <c r="I477" s="7">
        <v>0</v>
      </c>
      <c r="J477" s="7">
        <v>0</v>
      </c>
      <c r="K477" s="8">
        <v>2303.38</v>
      </c>
    </row>
    <row r="478" spans="1:11" ht="31.5" x14ac:dyDescent="0.2">
      <c r="A478" s="79"/>
      <c r="B478" s="80"/>
      <c r="C478" s="80"/>
      <c r="D478" s="80"/>
      <c r="E478" s="80"/>
      <c r="F478" s="80"/>
      <c r="G478" s="6" t="s">
        <v>178</v>
      </c>
      <c r="H478" s="6" t="s">
        <v>179</v>
      </c>
      <c r="I478" s="7">
        <v>0</v>
      </c>
      <c r="J478" s="7">
        <v>0</v>
      </c>
      <c r="K478" s="8">
        <v>70462.259999999995</v>
      </c>
    </row>
    <row r="479" spans="1:11" x14ac:dyDescent="0.2">
      <c r="A479" s="79"/>
      <c r="B479" s="80"/>
      <c r="C479" s="80"/>
      <c r="D479" s="80"/>
      <c r="E479" s="80"/>
      <c r="F479" s="80"/>
      <c r="G479" s="81" t="s">
        <v>21</v>
      </c>
      <c r="H479" s="81"/>
      <c r="I479" s="9">
        <v>0</v>
      </c>
      <c r="J479" s="9">
        <v>0</v>
      </c>
      <c r="K479" s="10">
        <v>72765.64</v>
      </c>
    </row>
    <row r="480" spans="1:11" ht="84" x14ac:dyDescent="0.2">
      <c r="A480" s="79"/>
      <c r="B480" s="80"/>
      <c r="C480" s="80"/>
      <c r="D480" s="80"/>
      <c r="E480" s="80" t="s">
        <v>76</v>
      </c>
      <c r="F480" s="80" t="s">
        <v>77</v>
      </c>
      <c r="G480" s="6" t="s">
        <v>174</v>
      </c>
      <c r="H480" s="6" t="s">
        <v>175</v>
      </c>
      <c r="I480" s="7">
        <v>0</v>
      </c>
      <c r="J480" s="7">
        <v>2303.38</v>
      </c>
      <c r="K480" s="8">
        <v>0</v>
      </c>
    </row>
    <row r="481" spans="1:11" ht="31.5" x14ac:dyDescent="0.2">
      <c r="A481" s="79"/>
      <c r="B481" s="80"/>
      <c r="C481" s="80"/>
      <c r="D481" s="80"/>
      <c r="E481" s="80"/>
      <c r="F481" s="80"/>
      <c r="G481" s="6" t="s">
        <v>178</v>
      </c>
      <c r="H481" s="6" t="s">
        <v>179</v>
      </c>
      <c r="I481" s="7">
        <v>0</v>
      </c>
      <c r="J481" s="7">
        <v>70462.259999999995</v>
      </c>
      <c r="K481" s="8">
        <v>0</v>
      </c>
    </row>
    <row r="482" spans="1:11" x14ac:dyDescent="0.2">
      <c r="A482" s="79"/>
      <c r="B482" s="80"/>
      <c r="C482" s="80"/>
      <c r="D482" s="80"/>
      <c r="E482" s="80"/>
      <c r="F482" s="80"/>
      <c r="G482" s="81" t="s">
        <v>21</v>
      </c>
      <c r="H482" s="81"/>
      <c r="I482" s="9">
        <v>0</v>
      </c>
      <c r="J482" s="9">
        <v>72765.64</v>
      </c>
      <c r="K482" s="10">
        <v>0</v>
      </c>
    </row>
    <row r="483" spans="1:11" ht="31.5" x14ac:dyDescent="0.2">
      <c r="A483" s="79"/>
      <c r="B483" s="80"/>
      <c r="C483" s="80"/>
      <c r="D483" s="80"/>
      <c r="E483" s="6" t="s">
        <v>152</v>
      </c>
      <c r="F483" s="6" t="s">
        <v>153</v>
      </c>
      <c r="G483" s="81" t="s">
        <v>21</v>
      </c>
      <c r="H483" s="81"/>
      <c r="I483" s="9">
        <v>0</v>
      </c>
      <c r="J483" s="9">
        <v>0</v>
      </c>
      <c r="K483" s="10">
        <v>0</v>
      </c>
    </row>
    <row r="484" spans="1:11" x14ac:dyDescent="0.2">
      <c r="A484" s="79"/>
      <c r="B484" s="80"/>
      <c r="C484" s="80"/>
      <c r="D484" s="80"/>
      <c r="E484" s="81" t="s">
        <v>21</v>
      </c>
      <c r="F484" s="81"/>
      <c r="G484" s="81" t="s">
        <v>28</v>
      </c>
      <c r="H484" s="81"/>
      <c r="I484" s="9">
        <v>0</v>
      </c>
      <c r="J484" s="9">
        <v>72765.64</v>
      </c>
      <c r="K484" s="10">
        <v>72765.64</v>
      </c>
    </row>
    <row r="485" spans="1:11" ht="84" x14ac:dyDescent="0.2">
      <c r="A485" s="79"/>
      <c r="B485" s="80"/>
      <c r="C485" s="80" t="s">
        <v>180</v>
      </c>
      <c r="D485" s="80" t="s">
        <v>181</v>
      </c>
      <c r="E485" s="80" t="s">
        <v>53</v>
      </c>
      <c r="F485" s="80" t="s">
        <v>54</v>
      </c>
      <c r="G485" s="6" t="s">
        <v>174</v>
      </c>
      <c r="H485" s="6" t="s">
        <v>175</v>
      </c>
      <c r="I485" s="7">
        <v>0</v>
      </c>
      <c r="J485" s="7">
        <v>0</v>
      </c>
      <c r="K485" s="8">
        <v>23089.9</v>
      </c>
    </row>
    <row r="486" spans="1:11" ht="31.5" x14ac:dyDescent="0.2">
      <c r="A486" s="79"/>
      <c r="B486" s="80"/>
      <c r="C486" s="80"/>
      <c r="D486" s="80"/>
      <c r="E486" s="80"/>
      <c r="F486" s="80"/>
      <c r="G486" s="6" t="s">
        <v>182</v>
      </c>
      <c r="H486" s="6" t="s">
        <v>183</v>
      </c>
      <c r="I486" s="7">
        <v>0</v>
      </c>
      <c r="J486" s="7">
        <v>0</v>
      </c>
      <c r="K486" s="8">
        <v>706971.86</v>
      </c>
    </row>
    <row r="487" spans="1:11" x14ac:dyDescent="0.2">
      <c r="A487" s="79"/>
      <c r="B487" s="80"/>
      <c r="C487" s="80"/>
      <c r="D487" s="80"/>
      <c r="E487" s="80"/>
      <c r="F487" s="80"/>
      <c r="G487" s="81" t="s">
        <v>21</v>
      </c>
      <c r="H487" s="81"/>
      <c r="I487" s="9">
        <v>0</v>
      </c>
      <c r="J487" s="9">
        <v>0</v>
      </c>
      <c r="K487" s="10">
        <v>730061.76</v>
      </c>
    </row>
    <row r="488" spans="1:11" ht="84" x14ac:dyDescent="0.2">
      <c r="A488" s="79"/>
      <c r="B488" s="80"/>
      <c r="C488" s="80"/>
      <c r="D488" s="80"/>
      <c r="E488" s="80" t="s">
        <v>76</v>
      </c>
      <c r="F488" s="80" t="s">
        <v>77</v>
      </c>
      <c r="G488" s="6" t="s">
        <v>174</v>
      </c>
      <c r="H488" s="6" t="s">
        <v>175</v>
      </c>
      <c r="I488" s="7">
        <v>-411620.8</v>
      </c>
      <c r="J488" s="7">
        <v>23089.9</v>
      </c>
      <c r="K488" s="8">
        <v>0</v>
      </c>
    </row>
    <row r="489" spans="1:11" ht="31.5" x14ac:dyDescent="0.2">
      <c r="A489" s="79"/>
      <c r="B489" s="80"/>
      <c r="C489" s="80"/>
      <c r="D489" s="80"/>
      <c r="E489" s="80"/>
      <c r="F489" s="80"/>
      <c r="G489" s="6" t="s">
        <v>182</v>
      </c>
      <c r="H489" s="6" t="s">
        <v>183</v>
      </c>
      <c r="I489" s="7">
        <v>335998.35</v>
      </c>
      <c r="J489" s="7">
        <v>774536.18</v>
      </c>
      <c r="K489" s="8">
        <v>0</v>
      </c>
    </row>
    <row r="490" spans="1:11" x14ac:dyDescent="0.2">
      <c r="A490" s="79"/>
      <c r="B490" s="80"/>
      <c r="C490" s="80"/>
      <c r="D490" s="80"/>
      <c r="E490" s="80"/>
      <c r="F490" s="80"/>
      <c r="G490" s="81" t="s">
        <v>21</v>
      </c>
      <c r="H490" s="81"/>
      <c r="I490" s="9">
        <v>-75622.449999999706</v>
      </c>
      <c r="J490" s="9">
        <v>797626.08</v>
      </c>
      <c r="K490" s="10">
        <v>0</v>
      </c>
    </row>
    <row r="491" spans="1:11" ht="31.5" x14ac:dyDescent="0.2">
      <c r="A491" s="79"/>
      <c r="B491" s="80"/>
      <c r="C491" s="80"/>
      <c r="D491" s="80"/>
      <c r="E491" s="80" t="s">
        <v>152</v>
      </c>
      <c r="F491" s="80" t="s">
        <v>153</v>
      </c>
      <c r="G491" s="6" t="s">
        <v>182</v>
      </c>
      <c r="H491" s="6" t="s">
        <v>183</v>
      </c>
      <c r="I491" s="7">
        <v>0</v>
      </c>
      <c r="J491" s="7">
        <v>0</v>
      </c>
      <c r="K491" s="8">
        <v>67564.320000000007</v>
      </c>
    </row>
    <row r="492" spans="1:11" x14ac:dyDescent="0.2">
      <c r="A492" s="79"/>
      <c r="B492" s="80"/>
      <c r="C492" s="80"/>
      <c r="D492" s="80"/>
      <c r="E492" s="80"/>
      <c r="F492" s="80"/>
      <c r="G492" s="81" t="s">
        <v>21</v>
      </c>
      <c r="H492" s="81"/>
      <c r="I492" s="9">
        <v>0</v>
      </c>
      <c r="J492" s="9">
        <v>0</v>
      </c>
      <c r="K492" s="10">
        <v>67564.320000000007</v>
      </c>
    </row>
    <row r="493" spans="1:11" x14ac:dyDescent="0.2">
      <c r="A493" s="79"/>
      <c r="B493" s="80"/>
      <c r="C493" s="80"/>
      <c r="D493" s="80"/>
      <c r="E493" s="81" t="s">
        <v>21</v>
      </c>
      <c r="F493" s="81"/>
      <c r="G493" s="81" t="s">
        <v>28</v>
      </c>
      <c r="H493" s="81"/>
      <c r="I493" s="9">
        <v>-75622.449999999706</v>
      </c>
      <c r="J493" s="9">
        <v>797626.08</v>
      </c>
      <c r="K493" s="10">
        <v>797626.08</v>
      </c>
    </row>
    <row r="494" spans="1:11" ht="84" x14ac:dyDescent="0.2">
      <c r="A494" s="79"/>
      <c r="B494" s="80"/>
      <c r="C494" s="80" t="s">
        <v>184</v>
      </c>
      <c r="D494" s="80" t="s">
        <v>185</v>
      </c>
      <c r="E494" s="80" t="s">
        <v>53</v>
      </c>
      <c r="F494" s="80" t="s">
        <v>54</v>
      </c>
      <c r="G494" s="6" t="s">
        <v>186</v>
      </c>
      <c r="H494" s="6" t="s">
        <v>175</v>
      </c>
      <c r="I494" s="7">
        <v>0</v>
      </c>
      <c r="J494" s="7">
        <v>0</v>
      </c>
      <c r="K494" s="8">
        <v>162199.70000000001</v>
      </c>
    </row>
    <row r="495" spans="1:11" ht="73.5" x14ac:dyDescent="0.2">
      <c r="A495" s="79"/>
      <c r="B495" s="80"/>
      <c r="C495" s="80"/>
      <c r="D495" s="80"/>
      <c r="E495" s="80"/>
      <c r="F495" s="80"/>
      <c r="G495" s="6" t="s">
        <v>187</v>
      </c>
      <c r="H495" s="6" t="s">
        <v>188</v>
      </c>
      <c r="I495" s="7">
        <v>0</v>
      </c>
      <c r="J495" s="7">
        <v>0</v>
      </c>
      <c r="K495" s="8">
        <v>8071931.8899999997</v>
      </c>
    </row>
    <row r="496" spans="1:11" ht="73.5" x14ac:dyDescent="0.2">
      <c r="A496" s="79"/>
      <c r="B496" s="80"/>
      <c r="C496" s="80"/>
      <c r="D496" s="80"/>
      <c r="E496" s="80"/>
      <c r="F496" s="80"/>
      <c r="G496" s="6" t="s">
        <v>189</v>
      </c>
      <c r="H496" s="6" t="s">
        <v>190</v>
      </c>
      <c r="I496" s="7">
        <v>0</v>
      </c>
      <c r="J496" s="7">
        <v>0</v>
      </c>
      <c r="K496" s="8">
        <v>69431.19</v>
      </c>
    </row>
    <row r="497" spans="1:11" ht="42" x14ac:dyDescent="0.2">
      <c r="A497" s="79"/>
      <c r="B497" s="80"/>
      <c r="C497" s="80"/>
      <c r="D497" s="80"/>
      <c r="E497" s="80"/>
      <c r="F497" s="80"/>
      <c r="G497" s="6" t="s">
        <v>160</v>
      </c>
      <c r="H497" s="6" t="s">
        <v>161</v>
      </c>
      <c r="I497" s="7">
        <v>0</v>
      </c>
      <c r="J497" s="7">
        <v>0</v>
      </c>
      <c r="K497" s="8">
        <v>34053.18</v>
      </c>
    </row>
    <row r="498" spans="1:11" ht="63" x14ac:dyDescent="0.2">
      <c r="A498" s="79"/>
      <c r="B498" s="80"/>
      <c r="C498" s="80"/>
      <c r="D498" s="80"/>
      <c r="E498" s="80"/>
      <c r="F498" s="80"/>
      <c r="G498" s="6" t="s">
        <v>199</v>
      </c>
      <c r="H498" s="6" t="s">
        <v>200</v>
      </c>
      <c r="I498" s="7">
        <v>0</v>
      </c>
      <c r="J498" s="7">
        <v>0</v>
      </c>
      <c r="K498" s="8">
        <v>6215.83</v>
      </c>
    </row>
    <row r="499" spans="1:11" x14ac:dyDescent="0.2">
      <c r="A499" s="79"/>
      <c r="B499" s="80"/>
      <c r="C499" s="80"/>
      <c r="D499" s="80"/>
      <c r="E499" s="80"/>
      <c r="F499" s="80"/>
      <c r="G499" s="81" t="s">
        <v>21</v>
      </c>
      <c r="H499" s="81"/>
      <c r="I499" s="9">
        <v>0</v>
      </c>
      <c r="J499" s="9">
        <v>0</v>
      </c>
      <c r="K499" s="10">
        <v>8343831.79</v>
      </c>
    </row>
    <row r="500" spans="1:11" ht="73.5" x14ac:dyDescent="0.2">
      <c r="A500" s="79"/>
      <c r="B500" s="80"/>
      <c r="C500" s="80"/>
      <c r="D500" s="80"/>
      <c r="E500" s="80" t="s">
        <v>191</v>
      </c>
      <c r="F500" s="80" t="s">
        <v>192</v>
      </c>
      <c r="G500" s="6" t="s">
        <v>187</v>
      </c>
      <c r="H500" s="6" t="s">
        <v>188</v>
      </c>
      <c r="I500" s="7">
        <v>0</v>
      </c>
      <c r="J500" s="7">
        <v>0</v>
      </c>
      <c r="K500" s="8">
        <v>222131.35</v>
      </c>
    </row>
    <row r="501" spans="1:11" x14ac:dyDescent="0.2">
      <c r="A501" s="79"/>
      <c r="B501" s="80"/>
      <c r="C501" s="80"/>
      <c r="D501" s="80"/>
      <c r="E501" s="80"/>
      <c r="F501" s="80"/>
      <c r="G501" s="81" t="s">
        <v>21</v>
      </c>
      <c r="H501" s="81"/>
      <c r="I501" s="9">
        <v>0</v>
      </c>
      <c r="J501" s="9">
        <v>0</v>
      </c>
      <c r="K501" s="10">
        <v>222131.35</v>
      </c>
    </row>
    <row r="502" spans="1:11" ht="42" x14ac:dyDescent="0.2">
      <c r="A502" s="79"/>
      <c r="B502" s="80"/>
      <c r="C502" s="80"/>
      <c r="D502" s="80"/>
      <c r="E502" s="80" t="s">
        <v>164</v>
      </c>
      <c r="F502" s="80" t="s">
        <v>165</v>
      </c>
      <c r="G502" s="6" t="s">
        <v>166</v>
      </c>
      <c r="H502" s="6" t="s">
        <v>167</v>
      </c>
      <c r="I502" s="7">
        <v>35327.25</v>
      </c>
      <c r="J502" s="7"/>
      <c r="K502" s="8"/>
    </row>
    <row r="503" spans="1:11" x14ac:dyDescent="0.2">
      <c r="A503" s="79"/>
      <c r="B503" s="80"/>
      <c r="C503" s="80"/>
      <c r="D503" s="80"/>
      <c r="E503" s="80"/>
      <c r="F503" s="80"/>
      <c r="G503" s="81" t="s">
        <v>21</v>
      </c>
      <c r="H503" s="81"/>
      <c r="I503" s="9">
        <v>35327.25</v>
      </c>
      <c r="J503" s="9"/>
      <c r="K503" s="10"/>
    </row>
    <row r="504" spans="1:11" ht="73.5" x14ac:dyDescent="0.2">
      <c r="A504" s="79"/>
      <c r="B504" s="80"/>
      <c r="C504" s="80"/>
      <c r="D504" s="80"/>
      <c r="E504" s="80" t="s">
        <v>193</v>
      </c>
      <c r="F504" s="80" t="s">
        <v>194</v>
      </c>
      <c r="G504" s="6" t="s">
        <v>187</v>
      </c>
      <c r="H504" s="6" t="s">
        <v>188</v>
      </c>
      <c r="I504" s="7">
        <v>0</v>
      </c>
      <c r="J504" s="7">
        <v>0</v>
      </c>
      <c r="K504" s="8">
        <v>3163.75</v>
      </c>
    </row>
    <row r="505" spans="1:11" x14ac:dyDescent="0.2">
      <c r="A505" s="79"/>
      <c r="B505" s="80"/>
      <c r="C505" s="80"/>
      <c r="D505" s="80"/>
      <c r="E505" s="80"/>
      <c r="F505" s="80"/>
      <c r="G505" s="81" t="s">
        <v>21</v>
      </c>
      <c r="H505" s="81"/>
      <c r="I505" s="9">
        <v>0</v>
      </c>
      <c r="J505" s="9">
        <v>0</v>
      </c>
      <c r="K505" s="10">
        <v>3163.75</v>
      </c>
    </row>
    <row r="506" spans="1:11" ht="84" x14ac:dyDescent="0.2">
      <c r="A506" s="79"/>
      <c r="B506" s="80"/>
      <c r="C506" s="80"/>
      <c r="D506" s="80"/>
      <c r="E506" s="80" t="s">
        <v>195</v>
      </c>
      <c r="F506" s="80" t="s">
        <v>196</v>
      </c>
      <c r="G506" s="6" t="s">
        <v>197</v>
      </c>
      <c r="H506" s="6" t="s">
        <v>198</v>
      </c>
      <c r="I506" s="7">
        <v>3032.57</v>
      </c>
      <c r="J506" s="7">
        <v>5362.85</v>
      </c>
      <c r="K506" s="8">
        <v>13944.56</v>
      </c>
    </row>
    <row r="507" spans="1:11" ht="73.5" x14ac:dyDescent="0.2">
      <c r="A507" s="79"/>
      <c r="B507" s="80"/>
      <c r="C507" s="80"/>
      <c r="D507" s="80"/>
      <c r="E507" s="80"/>
      <c r="F507" s="80"/>
      <c r="G507" s="6" t="s">
        <v>187</v>
      </c>
      <c r="H507" s="6" t="s">
        <v>188</v>
      </c>
      <c r="I507" s="7">
        <v>0</v>
      </c>
      <c r="J507" s="7">
        <v>0</v>
      </c>
      <c r="K507" s="8">
        <v>14526.03</v>
      </c>
    </row>
    <row r="508" spans="1:11" x14ac:dyDescent="0.2">
      <c r="A508" s="79"/>
      <c r="B508" s="80"/>
      <c r="C508" s="80"/>
      <c r="D508" s="80"/>
      <c r="E508" s="80"/>
      <c r="F508" s="80"/>
      <c r="G508" s="81" t="s">
        <v>21</v>
      </c>
      <c r="H508" s="81"/>
      <c r="I508" s="9">
        <v>3032.57</v>
      </c>
      <c r="J508" s="9">
        <v>5362.85</v>
      </c>
      <c r="K508" s="10">
        <v>28470.59</v>
      </c>
    </row>
    <row r="509" spans="1:11" ht="84" x14ac:dyDescent="0.2">
      <c r="A509" s="79"/>
      <c r="B509" s="80"/>
      <c r="C509" s="80"/>
      <c r="D509" s="80"/>
      <c r="E509" s="80" t="s">
        <v>76</v>
      </c>
      <c r="F509" s="80" t="s">
        <v>77</v>
      </c>
      <c r="G509" s="6" t="s">
        <v>186</v>
      </c>
      <c r="H509" s="6" t="s">
        <v>175</v>
      </c>
      <c r="I509" s="7">
        <v>0</v>
      </c>
      <c r="J509" s="7">
        <v>162199.70000000001</v>
      </c>
      <c r="K509" s="8">
        <v>0</v>
      </c>
    </row>
    <row r="510" spans="1:11" ht="84" x14ac:dyDescent="0.2">
      <c r="A510" s="79"/>
      <c r="B510" s="80"/>
      <c r="C510" s="80"/>
      <c r="D510" s="80"/>
      <c r="E510" s="80"/>
      <c r="F510" s="80"/>
      <c r="G510" s="6" t="s">
        <v>197</v>
      </c>
      <c r="H510" s="6" t="s">
        <v>198</v>
      </c>
      <c r="I510" s="7">
        <v>0</v>
      </c>
      <c r="J510" s="7">
        <v>3218.86</v>
      </c>
      <c r="K510" s="8"/>
    </row>
    <row r="511" spans="1:11" ht="73.5" x14ac:dyDescent="0.2">
      <c r="A511" s="79"/>
      <c r="B511" s="80"/>
      <c r="C511" s="80"/>
      <c r="D511" s="80"/>
      <c r="E511" s="80"/>
      <c r="F511" s="80"/>
      <c r="G511" s="6" t="s">
        <v>187</v>
      </c>
      <c r="H511" s="6" t="s">
        <v>188</v>
      </c>
      <c r="I511" s="7">
        <v>-38359.820000007698</v>
      </c>
      <c r="J511" s="7">
        <v>10904611.050000001</v>
      </c>
      <c r="K511" s="8">
        <v>0</v>
      </c>
    </row>
    <row r="512" spans="1:11" ht="73.5" x14ac:dyDescent="0.2">
      <c r="A512" s="79"/>
      <c r="B512" s="80"/>
      <c r="C512" s="80"/>
      <c r="D512" s="80"/>
      <c r="E512" s="80"/>
      <c r="F512" s="80"/>
      <c r="G512" s="6" t="s">
        <v>189</v>
      </c>
      <c r="H512" s="6" t="s">
        <v>190</v>
      </c>
      <c r="I512" s="7">
        <v>0</v>
      </c>
      <c r="J512" s="7">
        <v>69431.19</v>
      </c>
      <c r="K512" s="8"/>
    </row>
    <row r="513" spans="1:11" ht="42" x14ac:dyDescent="0.2">
      <c r="A513" s="79"/>
      <c r="B513" s="80"/>
      <c r="C513" s="80"/>
      <c r="D513" s="80"/>
      <c r="E513" s="80"/>
      <c r="F513" s="80"/>
      <c r="G513" s="6" t="s">
        <v>160</v>
      </c>
      <c r="H513" s="6" t="s">
        <v>161</v>
      </c>
      <c r="I513" s="7">
        <v>0</v>
      </c>
      <c r="J513" s="7">
        <v>34053.18</v>
      </c>
      <c r="K513" s="8"/>
    </row>
    <row r="514" spans="1:11" ht="63" x14ac:dyDescent="0.2">
      <c r="A514" s="79"/>
      <c r="B514" s="80"/>
      <c r="C514" s="80"/>
      <c r="D514" s="80"/>
      <c r="E514" s="80"/>
      <c r="F514" s="80"/>
      <c r="G514" s="6" t="s">
        <v>199</v>
      </c>
      <c r="H514" s="6" t="s">
        <v>200</v>
      </c>
      <c r="I514" s="7">
        <v>0</v>
      </c>
      <c r="J514" s="7">
        <v>6215.83</v>
      </c>
      <c r="K514" s="8"/>
    </row>
    <row r="515" spans="1:11" ht="42" x14ac:dyDescent="0.2">
      <c r="A515" s="79"/>
      <c r="B515" s="80"/>
      <c r="C515" s="80"/>
      <c r="D515" s="80"/>
      <c r="E515" s="80"/>
      <c r="F515" s="80"/>
      <c r="G515" s="6" t="s">
        <v>166</v>
      </c>
      <c r="H515" s="6" t="s">
        <v>167</v>
      </c>
      <c r="I515" s="7">
        <v>0</v>
      </c>
      <c r="J515" s="7">
        <v>176822.23</v>
      </c>
      <c r="K515" s="8"/>
    </row>
    <row r="516" spans="1:11" x14ac:dyDescent="0.2">
      <c r="A516" s="79"/>
      <c r="B516" s="80"/>
      <c r="C516" s="80"/>
      <c r="D516" s="80"/>
      <c r="E516" s="80"/>
      <c r="F516" s="80"/>
      <c r="G516" s="81" t="s">
        <v>21</v>
      </c>
      <c r="H516" s="81"/>
      <c r="I516" s="9">
        <v>-38359.820000007698</v>
      </c>
      <c r="J516" s="9">
        <v>11356552.039999999</v>
      </c>
      <c r="K516" s="10">
        <v>0</v>
      </c>
    </row>
    <row r="517" spans="1:11" ht="73.5" x14ac:dyDescent="0.2">
      <c r="A517" s="79"/>
      <c r="B517" s="80"/>
      <c r="C517" s="80"/>
      <c r="D517" s="80"/>
      <c r="E517" s="80" t="s">
        <v>152</v>
      </c>
      <c r="F517" s="80" t="s">
        <v>153</v>
      </c>
      <c r="G517" s="6" t="s">
        <v>187</v>
      </c>
      <c r="H517" s="6" t="s">
        <v>188</v>
      </c>
      <c r="I517" s="7">
        <v>0</v>
      </c>
      <c r="J517" s="7">
        <v>0</v>
      </c>
      <c r="K517" s="8">
        <v>3228.3</v>
      </c>
    </row>
    <row r="518" spans="1:11" x14ac:dyDescent="0.2">
      <c r="A518" s="79"/>
      <c r="B518" s="80"/>
      <c r="C518" s="80"/>
      <c r="D518" s="80"/>
      <c r="E518" s="80"/>
      <c r="F518" s="80"/>
      <c r="G518" s="81" t="s">
        <v>21</v>
      </c>
      <c r="H518" s="81"/>
      <c r="I518" s="9">
        <v>0</v>
      </c>
      <c r="J518" s="9">
        <v>0</v>
      </c>
      <c r="K518" s="10">
        <v>3228.3</v>
      </c>
    </row>
    <row r="519" spans="1:11" ht="73.5" x14ac:dyDescent="0.2">
      <c r="A519" s="79"/>
      <c r="B519" s="80"/>
      <c r="C519" s="80"/>
      <c r="D519" s="80"/>
      <c r="E519" s="80" t="s">
        <v>168</v>
      </c>
      <c r="F519" s="80" t="s">
        <v>169</v>
      </c>
      <c r="G519" s="6" t="s">
        <v>187</v>
      </c>
      <c r="H519" s="6" t="s">
        <v>188</v>
      </c>
      <c r="I519" s="7">
        <v>0</v>
      </c>
      <c r="J519" s="7">
        <v>0</v>
      </c>
      <c r="K519" s="8">
        <v>2589629.73</v>
      </c>
    </row>
    <row r="520" spans="1:11" ht="42" x14ac:dyDescent="0.2">
      <c r="A520" s="79"/>
      <c r="B520" s="80"/>
      <c r="C520" s="80"/>
      <c r="D520" s="80"/>
      <c r="E520" s="80"/>
      <c r="F520" s="80"/>
      <c r="G520" s="6" t="s">
        <v>166</v>
      </c>
      <c r="H520" s="6" t="s">
        <v>167</v>
      </c>
      <c r="I520" s="7">
        <v>0</v>
      </c>
      <c r="J520" s="7">
        <v>0</v>
      </c>
      <c r="K520" s="8">
        <v>176822.23</v>
      </c>
    </row>
    <row r="521" spans="1:11" x14ac:dyDescent="0.2">
      <c r="A521" s="79"/>
      <c r="B521" s="80"/>
      <c r="C521" s="80"/>
      <c r="D521" s="80"/>
      <c r="E521" s="80"/>
      <c r="F521" s="80"/>
      <c r="G521" s="81" t="s">
        <v>21</v>
      </c>
      <c r="H521" s="81"/>
      <c r="I521" s="9">
        <v>0</v>
      </c>
      <c r="J521" s="9">
        <v>0</v>
      </c>
      <c r="K521" s="10">
        <v>2766451.96</v>
      </c>
    </row>
    <row r="522" spans="1:11" x14ac:dyDescent="0.2">
      <c r="A522" s="79"/>
      <c r="B522" s="80"/>
      <c r="C522" s="80"/>
      <c r="D522" s="80"/>
      <c r="E522" s="81" t="s">
        <v>21</v>
      </c>
      <c r="F522" s="81"/>
      <c r="G522" s="81" t="s">
        <v>28</v>
      </c>
      <c r="H522" s="81"/>
      <c r="I522" s="9">
        <v>0</v>
      </c>
      <c r="J522" s="9">
        <v>11361914.890000001</v>
      </c>
      <c r="K522" s="10">
        <v>11367277.74</v>
      </c>
    </row>
    <row r="523" spans="1:11" x14ac:dyDescent="0.2">
      <c r="A523" s="79"/>
      <c r="B523" s="80"/>
      <c r="C523" s="81" t="s">
        <v>21</v>
      </c>
      <c r="D523" s="81"/>
      <c r="E523" s="81" t="s">
        <v>28</v>
      </c>
      <c r="F523" s="81"/>
      <c r="G523" s="81" t="s">
        <v>28</v>
      </c>
      <c r="H523" s="81"/>
      <c r="I523" s="9">
        <v>1400179.1100000101</v>
      </c>
      <c r="J523" s="9">
        <v>17285238.800000001</v>
      </c>
      <c r="K523" s="10">
        <v>17179592.469999999</v>
      </c>
    </row>
    <row r="524" spans="1:11" ht="42" x14ac:dyDescent="0.2">
      <c r="A524" s="79" t="s">
        <v>201</v>
      </c>
      <c r="B524" s="80" t="s">
        <v>202</v>
      </c>
      <c r="C524" s="80" t="s">
        <v>203</v>
      </c>
      <c r="D524" s="80" t="s">
        <v>204</v>
      </c>
      <c r="E524" s="80" t="s">
        <v>794</v>
      </c>
      <c r="F524" s="80" t="s">
        <v>795</v>
      </c>
      <c r="G524" s="6" t="s">
        <v>64</v>
      </c>
      <c r="H524" s="6" t="s">
        <v>65</v>
      </c>
      <c r="I524" s="7">
        <v>34080</v>
      </c>
      <c r="J524" s="7">
        <v>13788.9</v>
      </c>
      <c r="K524" s="8"/>
    </row>
    <row r="525" spans="1:11" ht="73.5" x14ac:dyDescent="0.2">
      <c r="A525" s="79"/>
      <c r="B525" s="80"/>
      <c r="C525" s="80"/>
      <c r="D525" s="80"/>
      <c r="E525" s="80"/>
      <c r="F525" s="80"/>
      <c r="G525" s="6" t="s">
        <v>24</v>
      </c>
      <c r="H525" s="6" t="s">
        <v>25</v>
      </c>
      <c r="I525" s="7">
        <v>17986</v>
      </c>
      <c r="J525" s="7">
        <v>6200</v>
      </c>
      <c r="K525" s="8"/>
    </row>
    <row r="526" spans="1:11" x14ac:dyDescent="0.2">
      <c r="A526" s="79"/>
      <c r="B526" s="80"/>
      <c r="C526" s="80"/>
      <c r="D526" s="80"/>
      <c r="E526" s="80"/>
      <c r="F526" s="80"/>
      <c r="G526" s="81" t="s">
        <v>21</v>
      </c>
      <c r="H526" s="81"/>
      <c r="I526" s="9">
        <v>52066</v>
      </c>
      <c r="J526" s="9">
        <v>19988.900000000001</v>
      </c>
      <c r="K526" s="10"/>
    </row>
    <row r="527" spans="1:11" ht="73.5" x14ac:dyDescent="0.2">
      <c r="A527" s="79"/>
      <c r="B527" s="80"/>
      <c r="C527" s="80"/>
      <c r="D527" s="80"/>
      <c r="E527" s="80" t="s">
        <v>796</v>
      </c>
      <c r="F527" s="80" t="s">
        <v>797</v>
      </c>
      <c r="G527" s="6" t="s">
        <v>24</v>
      </c>
      <c r="H527" s="6" t="s">
        <v>25</v>
      </c>
      <c r="I527" s="7">
        <v>4520</v>
      </c>
      <c r="J527" s="7"/>
      <c r="K527" s="8"/>
    </row>
    <row r="528" spans="1:11" x14ac:dyDescent="0.2">
      <c r="A528" s="79"/>
      <c r="B528" s="80"/>
      <c r="C528" s="80"/>
      <c r="D528" s="80"/>
      <c r="E528" s="80"/>
      <c r="F528" s="80"/>
      <c r="G528" s="81" t="s">
        <v>21</v>
      </c>
      <c r="H528" s="81"/>
      <c r="I528" s="9">
        <v>4520</v>
      </c>
      <c r="J528" s="9"/>
      <c r="K528" s="10"/>
    </row>
    <row r="529" spans="1:11" ht="73.5" x14ac:dyDescent="0.2">
      <c r="A529" s="79"/>
      <c r="B529" s="80"/>
      <c r="C529" s="80"/>
      <c r="D529" s="80"/>
      <c r="E529" s="80" t="s">
        <v>80</v>
      </c>
      <c r="F529" s="80" t="s">
        <v>81</v>
      </c>
      <c r="G529" s="6" t="s">
        <v>24</v>
      </c>
      <c r="H529" s="6" t="s">
        <v>25</v>
      </c>
      <c r="I529" s="7">
        <v>109944.59</v>
      </c>
      <c r="J529" s="7">
        <v>25045.39</v>
      </c>
      <c r="K529" s="8">
        <v>14739.69</v>
      </c>
    </row>
    <row r="530" spans="1:11" x14ac:dyDescent="0.2">
      <c r="A530" s="79"/>
      <c r="B530" s="80"/>
      <c r="C530" s="80"/>
      <c r="D530" s="80"/>
      <c r="E530" s="80"/>
      <c r="F530" s="80"/>
      <c r="G530" s="81" t="s">
        <v>21</v>
      </c>
      <c r="H530" s="81"/>
      <c r="I530" s="9">
        <v>109944.59</v>
      </c>
      <c r="J530" s="9">
        <v>25045.39</v>
      </c>
      <c r="K530" s="10">
        <v>14739.69</v>
      </c>
    </row>
    <row r="531" spans="1:11" ht="63" x14ac:dyDescent="0.2">
      <c r="A531" s="79"/>
      <c r="B531" s="80"/>
      <c r="C531" s="80"/>
      <c r="D531" s="80"/>
      <c r="E531" s="80" t="s">
        <v>798</v>
      </c>
      <c r="F531" s="80" t="s">
        <v>799</v>
      </c>
      <c r="G531" s="6" t="s">
        <v>84</v>
      </c>
      <c r="H531" s="6" t="s">
        <v>85</v>
      </c>
      <c r="I531" s="7">
        <v>1500</v>
      </c>
      <c r="J531" s="7">
        <v>1500</v>
      </c>
      <c r="K531" s="8"/>
    </row>
    <row r="532" spans="1:11" x14ac:dyDescent="0.2">
      <c r="A532" s="79"/>
      <c r="B532" s="80"/>
      <c r="C532" s="80"/>
      <c r="D532" s="80"/>
      <c r="E532" s="80"/>
      <c r="F532" s="80"/>
      <c r="G532" s="81" t="s">
        <v>21</v>
      </c>
      <c r="H532" s="81"/>
      <c r="I532" s="9">
        <v>1500</v>
      </c>
      <c r="J532" s="9">
        <v>1500</v>
      </c>
      <c r="K532" s="10"/>
    </row>
    <row r="533" spans="1:11" ht="42" x14ac:dyDescent="0.2">
      <c r="A533" s="79"/>
      <c r="B533" s="80"/>
      <c r="C533" s="80"/>
      <c r="D533" s="80"/>
      <c r="E533" s="80" t="s">
        <v>246</v>
      </c>
      <c r="F533" s="80" t="s">
        <v>247</v>
      </c>
      <c r="G533" s="6" t="s">
        <v>64</v>
      </c>
      <c r="H533" s="6" t="s">
        <v>65</v>
      </c>
      <c r="I533" s="7">
        <v>239.87</v>
      </c>
      <c r="J533" s="7"/>
      <c r="K533" s="8"/>
    </row>
    <row r="534" spans="1:11" x14ac:dyDescent="0.2">
      <c r="A534" s="79"/>
      <c r="B534" s="80"/>
      <c r="C534" s="80"/>
      <c r="D534" s="80"/>
      <c r="E534" s="80"/>
      <c r="F534" s="80"/>
      <c r="G534" s="81" t="s">
        <v>21</v>
      </c>
      <c r="H534" s="81"/>
      <c r="I534" s="9">
        <v>239.87</v>
      </c>
      <c r="J534" s="9"/>
      <c r="K534" s="10"/>
    </row>
    <row r="535" spans="1:11" ht="42" x14ac:dyDescent="0.2">
      <c r="A535" s="79"/>
      <c r="B535" s="80"/>
      <c r="C535" s="80"/>
      <c r="D535" s="80"/>
      <c r="E535" s="80" t="s">
        <v>800</v>
      </c>
      <c r="F535" s="80" t="s">
        <v>801</v>
      </c>
      <c r="G535" s="6" t="s">
        <v>64</v>
      </c>
      <c r="H535" s="6" t="s">
        <v>65</v>
      </c>
      <c r="I535" s="7">
        <v>5604.13</v>
      </c>
      <c r="J535" s="7"/>
      <c r="K535" s="8"/>
    </row>
    <row r="536" spans="1:11" x14ac:dyDescent="0.2">
      <c r="A536" s="79"/>
      <c r="B536" s="80"/>
      <c r="C536" s="80"/>
      <c r="D536" s="80"/>
      <c r="E536" s="80"/>
      <c r="F536" s="80"/>
      <c r="G536" s="81" t="s">
        <v>21</v>
      </c>
      <c r="H536" s="81"/>
      <c r="I536" s="9">
        <v>5604.13</v>
      </c>
      <c r="J536" s="9"/>
      <c r="K536" s="10"/>
    </row>
    <row r="537" spans="1:11" ht="73.5" x14ac:dyDescent="0.2">
      <c r="A537" s="79"/>
      <c r="B537" s="80"/>
      <c r="C537" s="80"/>
      <c r="D537" s="80"/>
      <c r="E537" s="80" t="s">
        <v>53</v>
      </c>
      <c r="F537" s="80" t="s">
        <v>54</v>
      </c>
      <c r="G537" s="6" t="s">
        <v>24</v>
      </c>
      <c r="H537" s="6" t="s">
        <v>25</v>
      </c>
      <c r="I537" s="7">
        <v>0</v>
      </c>
      <c r="J537" s="7">
        <v>0</v>
      </c>
      <c r="K537" s="8">
        <v>827.35</v>
      </c>
    </row>
    <row r="538" spans="1:11" x14ac:dyDescent="0.2">
      <c r="A538" s="79"/>
      <c r="B538" s="80"/>
      <c r="C538" s="80"/>
      <c r="D538" s="80"/>
      <c r="E538" s="80"/>
      <c r="F538" s="80"/>
      <c r="G538" s="81" t="s">
        <v>21</v>
      </c>
      <c r="H538" s="81"/>
      <c r="I538" s="9">
        <v>0</v>
      </c>
      <c r="J538" s="9">
        <v>0</v>
      </c>
      <c r="K538" s="10">
        <v>827.35</v>
      </c>
    </row>
    <row r="539" spans="1:11" ht="42" x14ac:dyDescent="0.2">
      <c r="A539" s="79"/>
      <c r="B539" s="80"/>
      <c r="C539" s="80"/>
      <c r="D539" s="80"/>
      <c r="E539" s="80" t="s">
        <v>802</v>
      </c>
      <c r="F539" s="80" t="s">
        <v>803</v>
      </c>
      <c r="G539" s="6" t="s">
        <v>64</v>
      </c>
      <c r="H539" s="6" t="s">
        <v>65</v>
      </c>
      <c r="I539" s="7">
        <v>1102.8</v>
      </c>
      <c r="J539" s="7"/>
      <c r="K539" s="8"/>
    </row>
    <row r="540" spans="1:11" x14ac:dyDescent="0.2">
      <c r="A540" s="79"/>
      <c r="B540" s="80"/>
      <c r="C540" s="80"/>
      <c r="D540" s="80"/>
      <c r="E540" s="80"/>
      <c r="F540" s="80"/>
      <c r="G540" s="81" t="s">
        <v>21</v>
      </c>
      <c r="H540" s="81"/>
      <c r="I540" s="9">
        <v>1102.8</v>
      </c>
      <c r="J540" s="9"/>
      <c r="K540" s="10"/>
    </row>
    <row r="541" spans="1:11" ht="42" x14ac:dyDescent="0.2">
      <c r="A541" s="79"/>
      <c r="B541" s="80"/>
      <c r="C541" s="80"/>
      <c r="D541" s="80"/>
      <c r="E541" s="80" t="s">
        <v>205</v>
      </c>
      <c r="F541" s="80" t="s">
        <v>206</v>
      </c>
      <c r="G541" s="6" t="s">
        <v>64</v>
      </c>
      <c r="H541" s="6" t="s">
        <v>65</v>
      </c>
      <c r="I541" s="7">
        <v>0</v>
      </c>
      <c r="J541" s="7">
        <v>0</v>
      </c>
      <c r="K541" s="8">
        <v>7910</v>
      </c>
    </row>
    <row r="542" spans="1:11" x14ac:dyDescent="0.2">
      <c r="A542" s="79"/>
      <c r="B542" s="80"/>
      <c r="C542" s="80"/>
      <c r="D542" s="80"/>
      <c r="E542" s="80"/>
      <c r="F542" s="80"/>
      <c r="G542" s="81" t="s">
        <v>21</v>
      </c>
      <c r="H542" s="81"/>
      <c r="I542" s="9">
        <v>0</v>
      </c>
      <c r="J542" s="9">
        <v>0</v>
      </c>
      <c r="K542" s="10">
        <v>7910</v>
      </c>
    </row>
    <row r="543" spans="1:11" ht="73.5" x14ac:dyDescent="0.2">
      <c r="A543" s="79"/>
      <c r="B543" s="80"/>
      <c r="C543" s="80"/>
      <c r="D543" s="80"/>
      <c r="E543" s="80" t="s">
        <v>88</v>
      </c>
      <c r="F543" s="80" t="s">
        <v>89</v>
      </c>
      <c r="G543" s="6" t="s">
        <v>24</v>
      </c>
      <c r="H543" s="6" t="s">
        <v>25</v>
      </c>
      <c r="I543" s="7">
        <v>3000</v>
      </c>
      <c r="J543" s="7">
        <v>0</v>
      </c>
      <c r="K543" s="8"/>
    </row>
    <row r="544" spans="1:11" x14ac:dyDescent="0.2">
      <c r="A544" s="79"/>
      <c r="B544" s="80"/>
      <c r="C544" s="80"/>
      <c r="D544" s="80"/>
      <c r="E544" s="80"/>
      <c r="F544" s="80"/>
      <c r="G544" s="81" t="s">
        <v>21</v>
      </c>
      <c r="H544" s="81"/>
      <c r="I544" s="9">
        <v>3000</v>
      </c>
      <c r="J544" s="9">
        <v>0</v>
      </c>
      <c r="K544" s="10"/>
    </row>
    <row r="545" spans="1:11" ht="63" x14ac:dyDescent="0.2">
      <c r="A545" s="79"/>
      <c r="B545" s="80"/>
      <c r="C545" s="80"/>
      <c r="D545" s="80"/>
      <c r="E545" s="80" t="s">
        <v>164</v>
      </c>
      <c r="F545" s="80" t="s">
        <v>165</v>
      </c>
      <c r="G545" s="6" t="s">
        <v>207</v>
      </c>
      <c r="H545" s="6" t="s">
        <v>127</v>
      </c>
      <c r="I545" s="7">
        <v>300</v>
      </c>
      <c r="J545" s="7"/>
      <c r="K545" s="8"/>
    </row>
    <row r="546" spans="1:11" x14ac:dyDescent="0.2">
      <c r="A546" s="79"/>
      <c r="B546" s="80"/>
      <c r="C546" s="80"/>
      <c r="D546" s="80"/>
      <c r="E546" s="80"/>
      <c r="F546" s="80"/>
      <c r="G546" s="81" t="s">
        <v>21</v>
      </c>
      <c r="H546" s="81"/>
      <c r="I546" s="9">
        <v>300</v>
      </c>
      <c r="J546" s="9"/>
      <c r="K546" s="10"/>
    </row>
    <row r="547" spans="1:11" ht="42" x14ac:dyDescent="0.2">
      <c r="A547" s="79"/>
      <c r="B547" s="80"/>
      <c r="C547" s="80"/>
      <c r="D547" s="80"/>
      <c r="E547" s="80" t="s">
        <v>208</v>
      </c>
      <c r="F547" s="80" t="s">
        <v>209</v>
      </c>
      <c r="G547" s="6" t="s">
        <v>19</v>
      </c>
      <c r="H547" s="6" t="s">
        <v>20</v>
      </c>
      <c r="I547" s="7">
        <v>616601.41</v>
      </c>
      <c r="J547" s="7">
        <v>135178.99</v>
      </c>
      <c r="K547" s="8"/>
    </row>
    <row r="548" spans="1:11" x14ac:dyDescent="0.2">
      <c r="A548" s="79"/>
      <c r="B548" s="80"/>
      <c r="C548" s="80"/>
      <c r="D548" s="80"/>
      <c r="E548" s="80"/>
      <c r="F548" s="80"/>
      <c r="G548" s="81" t="s">
        <v>21</v>
      </c>
      <c r="H548" s="81"/>
      <c r="I548" s="9">
        <v>616601.41</v>
      </c>
      <c r="J548" s="9">
        <v>135178.99</v>
      </c>
      <c r="K548" s="10"/>
    </row>
    <row r="549" spans="1:11" ht="42" x14ac:dyDescent="0.2">
      <c r="A549" s="79"/>
      <c r="B549" s="80"/>
      <c r="C549" s="80"/>
      <c r="D549" s="80"/>
      <c r="E549" s="80" t="s">
        <v>804</v>
      </c>
      <c r="F549" s="80" t="s">
        <v>805</v>
      </c>
      <c r="G549" s="6" t="s">
        <v>33</v>
      </c>
      <c r="H549" s="6" t="s">
        <v>34</v>
      </c>
      <c r="I549" s="7">
        <v>0</v>
      </c>
      <c r="J549" s="7">
        <v>3104.29</v>
      </c>
      <c r="K549" s="8">
        <v>3104.29</v>
      </c>
    </row>
    <row r="550" spans="1:11" x14ac:dyDescent="0.2">
      <c r="A550" s="79"/>
      <c r="B550" s="80"/>
      <c r="C550" s="80"/>
      <c r="D550" s="80"/>
      <c r="E550" s="80"/>
      <c r="F550" s="80"/>
      <c r="G550" s="81" t="s">
        <v>21</v>
      </c>
      <c r="H550" s="81"/>
      <c r="I550" s="9">
        <v>0</v>
      </c>
      <c r="J550" s="9">
        <v>3104.29</v>
      </c>
      <c r="K550" s="10">
        <v>3104.29</v>
      </c>
    </row>
    <row r="551" spans="1:11" ht="73.5" x14ac:dyDescent="0.2">
      <c r="A551" s="79"/>
      <c r="B551" s="80"/>
      <c r="C551" s="80"/>
      <c r="D551" s="80"/>
      <c r="E551" s="80" t="s">
        <v>94</v>
      </c>
      <c r="F551" s="80" t="s">
        <v>95</v>
      </c>
      <c r="G551" s="6" t="s">
        <v>24</v>
      </c>
      <c r="H551" s="6" t="s">
        <v>25</v>
      </c>
      <c r="I551" s="7">
        <v>1500</v>
      </c>
      <c r="J551" s="7">
        <v>80.7</v>
      </c>
      <c r="K551" s="8"/>
    </row>
    <row r="552" spans="1:11" x14ac:dyDescent="0.2">
      <c r="A552" s="79"/>
      <c r="B552" s="80"/>
      <c r="C552" s="80"/>
      <c r="D552" s="80"/>
      <c r="E552" s="80"/>
      <c r="F552" s="80"/>
      <c r="G552" s="81" t="s">
        <v>21</v>
      </c>
      <c r="H552" s="81"/>
      <c r="I552" s="9">
        <v>1500</v>
      </c>
      <c r="J552" s="9">
        <v>80.7</v>
      </c>
      <c r="K552" s="10"/>
    </row>
    <row r="553" spans="1:11" ht="63" x14ac:dyDescent="0.2">
      <c r="A553" s="79"/>
      <c r="B553" s="80"/>
      <c r="C553" s="80"/>
      <c r="D553" s="80"/>
      <c r="E553" s="80" t="s">
        <v>210</v>
      </c>
      <c r="F553" s="80" t="s">
        <v>211</v>
      </c>
      <c r="G553" s="6" t="s">
        <v>55</v>
      </c>
      <c r="H553" s="6" t="s">
        <v>56</v>
      </c>
      <c r="I553" s="7">
        <v>3200</v>
      </c>
      <c r="J553" s="7"/>
      <c r="K553" s="8"/>
    </row>
    <row r="554" spans="1:11" ht="73.5" x14ac:dyDescent="0.2">
      <c r="A554" s="79"/>
      <c r="B554" s="80"/>
      <c r="C554" s="80"/>
      <c r="D554" s="80"/>
      <c r="E554" s="80"/>
      <c r="F554" s="80"/>
      <c r="G554" s="6" t="s">
        <v>24</v>
      </c>
      <c r="H554" s="6" t="s">
        <v>25</v>
      </c>
      <c r="I554" s="7">
        <v>2155</v>
      </c>
      <c r="J554" s="7"/>
      <c r="K554" s="8"/>
    </row>
    <row r="555" spans="1:11" x14ac:dyDescent="0.2">
      <c r="A555" s="79"/>
      <c r="B555" s="80"/>
      <c r="C555" s="80"/>
      <c r="D555" s="80"/>
      <c r="E555" s="80"/>
      <c r="F555" s="80"/>
      <c r="G555" s="81" t="s">
        <v>21</v>
      </c>
      <c r="H555" s="81"/>
      <c r="I555" s="9">
        <v>5355</v>
      </c>
      <c r="J555" s="9"/>
      <c r="K555" s="10"/>
    </row>
    <row r="556" spans="1:11" ht="73.5" x14ac:dyDescent="0.2">
      <c r="A556" s="79"/>
      <c r="B556" s="80"/>
      <c r="C556" s="80"/>
      <c r="D556" s="80"/>
      <c r="E556" s="80" t="s">
        <v>460</v>
      </c>
      <c r="F556" s="80" t="s">
        <v>461</v>
      </c>
      <c r="G556" s="6" t="s">
        <v>61</v>
      </c>
      <c r="H556" s="6" t="s">
        <v>25</v>
      </c>
      <c r="I556" s="7">
        <v>7999.98</v>
      </c>
      <c r="J556" s="7">
        <v>2065.16</v>
      </c>
      <c r="K556" s="8"/>
    </row>
    <row r="557" spans="1:11" x14ac:dyDescent="0.2">
      <c r="A557" s="79"/>
      <c r="B557" s="80"/>
      <c r="C557" s="80"/>
      <c r="D557" s="80"/>
      <c r="E557" s="80"/>
      <c r="F557" s="80"/>
      <c r="G557" s="81" t="s">
        <v>21</v>
      </c>
      <c r="H557" s="81"/>
      <c r="I557" s="9">
        <v>7999.98</v>
      </c>
      <c r="J557" s="9">
        <v>2065.16</v>
      </c>
      <c r="K557" s="10">
        <v>0</v>
      </c>
    </row>
    <row r="558" spans="1:11" ht="42" x14ac:dyDescent="0.2">
      <c r="A558" s="79"/>
      <c r="B558" s="80"/>
      <c r="C558" s="80"/>
      <c r="D558" s="80"/>
      <c r="E558" s="80" t="s">
        <v>806</v>
      </c>
      <c r="F558" s="80" t="s">
        <v>807</v>
      </c>
      <c r="G558" s="6" t="s">
        <v>33</v>
      </c>
      <c r="H558" s="6" t="s">
        <v>34</v>
      </c>
      <c r="I558" s="7">
        <v>0</v>
      </c>
      <c r="J558" s="7">
        <v>1126.82</v>
      </c>
      <c r="K558" s="8">
        <v>1126.82</v>
      </c>
    </row>
    <row r="559" spans="1:11" x14ac:dyDescent="0.2">
      <c r="A559" s="79"/>
      <c r="B559" s="80"/>
      <c r="C559" s="80"/>
      <c r="D559" s="80"/>
      <c r="E559" s="80"/>
      <c r="F559" s="80"/>
      <c r="G559" s="81" t="s">
        <v>21</v>
      </c>
      <c r="H559" s="81"/>
      <c r="I559" s="9">
        <v>0</v>
      </c>
      <c r="J559" s="9">
        <v>1126.82</v>
      </c>
      <c r="K559" s="10">
        <v>1126.82</v>
      </c>
    </row>
    <row r="560" spans="1:11" ht="42" x14ac:dyDescent="0.2">
      <c r="A560" s="79"/>
      <c r="B560" s="80"/>
      <c r="C560" s="80"/>
      <c r="D560" s="80"/>
      <c r="E560" s="80" t="s">
        <v>808</v>
      </c>
      <c r="F560" s="80" t="s">
        <v>809</v>
      </c>
      <c r="G560" s="6" t="s">
        <v>64</v>
      </c>
      <c r="H560" s="6" t="s">
        <v>65</v>
      </c>
      <c r="I560" s="7">
        <v>689.01</v>
      </c>
      <c r="J560" s="7"/>
      <c r="K560" s="8"/>
    </row>
    <row r="561" spans="1:11" x14ac:dyDescent="0.2">
      <c r="A561" s="79"/>
      <c r="B561" s="80"/>
      <c r="C561" s="80"/>
      <c r="D561" s="80"/>
      <c r="E561" s="80"/>
      <c r="F561" s="80"/>
      <c r="G561" s="81" t="s">
        <v>21</v>
      </c>
      <c r="H561" s="81"/>
      <c r="I561" s="9">
        <v>689.01</v>
      </c>
      <c r="J561" s="9"/>
      <c r="K561" s="10"/>
    </row>
    <row r="562" spans="1:11" ht="42" x14ac:dyDescent="0.2">
      <c r="A562" s="79"/>
      <c r="B562" s="80"/>
      <c r="C562" s="80"/>
      <c r="D562" s="80"/>
      <c r="E562" s="80" t="s">
        <v>810</v>
      </c>
      <c r="F562" s="80" t="s">
        <v>811</v>
      </c>
      <c r="G562" s="6" t="s">
        <v>64</v>
      </c>
      <c r="H562" s="6" t="s">
        <v>65</v>
      </c>
      <c r="I562" s="7">
        <v>5641.66</v>
      </c>
      <c r="J562" s="7"/>
      <c r="K562" s="8"/>
    </row>
    <row r="563" spans="1:11" x14ac:dyDescent="0.2">
      <c r="A563" s="79"/>
      <c r="B563" s="80"/>
      <c r="C563" s="80"/>
      <c r="D563" s="80"/>
      <c r="E563" s="80"/>
      <c r="F563" s="80"/>
      <c r="G563" s="81" t="s">
        <v>21</v>
      </c>
      <c r="H563" s="81"/>
      <c r="I563" s="9">
        <v>5641.66</v>
      </c>
      <c r="J563" s="9"/>
      <c r="K563" s="10"/>
    </row>
    <row r="564" spans="1:11" ht="42" x14ac:dyDescent="0.2">
      <c r="A564" s="79"/>
      <c r="B564" s="80"/>
      <c r="C564" s="80"/>
      <c r="D564" s="80"/>
      <c r="E564" s="6" t="s">
        <v>59</v>
      </c>
      <c r="F564" s="6" t="s">
        <v>60</v>
      </c>
      <c r="G564" s="81" t="s">
        <v>21</v>
      </c>
      <c r="H564" s="81"/>
      <c r="I564" s="9">
        <v>0</v>
      </c>
      <c r="J564" s="9"/>
      <c r="K564" s="10"/>
    </row>
    <row r="565" spans="1:11" ht="42" x14ac:dyDescent="0.2">
      <c r="A565" s="79"/>
      <c r="B565" s="80"/>
      <c r="C565" s="80"/>
      <c r="D565" s="80"/>
      <c r="E565" s="80" t="s">
        <v>201</v>
      </c>
      <c r="F565" s="80" t="s">
        <v>202</v>
      </c>
      <c r="G565" s="6" t="s">
        <v>33</v>
      </c>
      <c r="H565" s="6" t="s">
        <v>34</v>
      </c>
      <c r="I565" s="7">
        <v>15000</v>
      </c>
      <c r="J565" s="7"/>
      <c r="K565" s="8"/>
    </row>
    <row r="566" spans="1:11" x14ac:dyDescent="0.2">
      <c r="A566" s="79"/>
      <c r="B566" s="80"/>
      <c r="C566" s="80"/>
      <c r="D566" s="80"/>
      <c r="E566" s="80"/>
      <c r="F566" s="80"/>
      <c r="G566" s="81" t="s">
        <v>21</v>
      </c>
      <c r="H566" s="81"/>
      <c r="I566" s="9">
        <v>15000</v>
      </c>
      <c r="J566" s="9"/>
      <c r="K566" s="10"/>
    </row>
    <row r="567" spans="1:11" ht="73.5" x14ac:dyDescent="0.2">
      <c r="A567" s="79"/>
      <c r="B567" s="80"/>
      <c r="C567" s="80"/>
      <c r="D567" s="80"/>
      <c r="E567" s="80" t="s">
        <v>463</v>
      </c>
      <c r="F567" s="80" t="s">
        <v>464</v>
      </c>
      <c r="G567" s="6" t="s">
        <v>24</v>
      </c>
      <c r="H567" s="6" t="s">
        <v>25</v>
      </c>
      <c r="I567" s="7">
        <v>0</v>
      </c>
      <c r="J567" s="7">
        <v>2700</v>
      </c>
      <c r="K567" s="8"/>
    </row>
    <row r="568" spans="1:11" x14ac:dyDescent="0.2">
      <c r="A568" s="79"/>
      <c r="B568" s="80"/>
      <c r="C568" s="80"/>
      <c r="D568" s="80"/>
      <c r="E568" s="80"/>
      <c r="F568" s="80"/>
      <c r="G568" s="81" t="s">
        <v>21</v>
      </c>
      <c r="H568" s="81"/>
      <c r="I568" s="9">
        <v>0</v>
      </c>
      <c r="J568" s="9">
        <v>2700</v>
      </c>
      <c r="K568" s="10"/>
    </row>
    <row r="569" spans="1:11" ht="42" x14ac:dyDescent="0.2">
      <c r="A569" s="79"/>
      <c r="B569" s="80"/>
      <c r="C569" s="80"/>
      <c r="D569" s="80"/>
      <c r="E569" s="80" t="s">
        <v>812</v>
      </c>
      <c r="F569" s="80" t="s">
        <v>813</v>
      </c>
      <c r="G569" s="6" t="s">
        <v>64</v>
      </c>
      <c r="H569" s="6" t="s">
        <v>65</v>
      </c>
      <c r="I569" s="7">
        <v>2779.63</v>
      </c>
      <c r="J569" s="7"/>
      <c r="K569" s="8"/>
    </row>
    <row r="570" spans="1:11" x14ac:dyDescent="0.2">
      <c r="A570" s="79"/>
      <c r="B570" s="80"/>
      <c r="C570" s="80"/>
      <c r="D570" s="80"/>
      <c r="E570" s="80"/>
      <c r="F570" s="80"/>
      <c r="G570" s="81" t="s">
        <v>21</v>
      </c>
      <c r="H570" s="81"/>
      <c r="I570" s="9">
        <v>2779.63</v>
      </c>
      <c r="J570" s="9"/>
      <c r="K570" s="10"/>
    </row>
    <row r="571" spans="1:11" ht="42" x14ac:dyDescent="0.2">
      <c r="A571" s="79"/>
      <c r="B571" s="80"/>
      <c r="C571" s="80"/>
      <c r="D571" s="80"/>
      <c r="E571" s="6" t="s">
        <v>212</v>
      </c>
      <c r="F571" s="6" t="s">
        <v>213</v>
      </c>
      <c r="G571" s="81" t="s">
        <v>21</v>
      </c>
      <c r="H571" s="81"/>
      <c r="I571" s="9">
        <v>0</v>
      </c>
      <c r="J571" s="9">
        <v>0</v>
      </c>
      <c r="K571" s="10">
        <v>0</v>
      </c>
    </row>
    <row r="572" spans="1:11" ht="42" x14ac:dyDescent="0.2">
      <c r="A572" s="79"/>
      <c r="B572" s="80"/>
      <c r="C572" s="80"/>
      <c r="D572" s="80"/>
      <c r="E572" s="80" t="s">
        <v>214</v>
      </c>
      <c r="F572" s="80" t="s">
        <v>215</v>
      </c>
      <c r="G572" s="6" t="s">
        <v>19</v>
      </c>
      <c r="H572" s="6" t="s">
        <v>20</v>
      </c>
      <c r="I572" s="7">
        <v>146716.84</v>
      </c>
      <c r="J572" s="7">
        <v>0</v>
      </c>
      <c r="K572" s="8"/>
    </row>
    <row r="573" spans="1:11" x14ac:dyDescent="0.2">
      <c r="A573" s="79"/>
      <c r="B573" s="80"/>
      <c r="C573" s="80"/>
      <c r="D573" s="80"/>
      <c r="E573" s="80"/>
      <c r="F573" s="80"/>
      <c r="G573" s="81" t="s">
        <v>21</v>
      </c>
      <c r="H573" s="81"/>
      <c r="I573" s="9">
        <v>146716.84</v>
      </c>
      <c r="J573" s="9">
        <v>0</v>
      </c>
      <c r="K573" s="10"/>
    </row>
    <row r="574" spans="1:11" ht="42" x14ac:dyDescent="0.2">
      <c r="A574" s="79"/>
      <c r="B574" s="80"/>
      <c r="C574" s="80"/>
      <c r="D574" s="80"/>
      <c r="E574" s="80" t="s">
        <v>814</v>
      </c>
      <c r="F574" s="80" t="s">
        <v>815</v>
      </c>
      <c r="G574" s="6" t="s">
        <v>64</v>
      </c>
      <c r="H574" s="6" t="s">
        <v>65</v>
      </c>
      <c r="I574" s="7">
        <v>32734</v>
      </c>
      <c r="J574" s="7">
        <v>32734</v>
      </c>
      <c r="K574" s="8"/>
    </row>
    <row r="575" spans="1:11" x14ac:dyDescent="0.2">
      <c r="A575" s="79"/>
      <c r="B575" s="80"/>
      <c r="C575" s="80"/>
      <c r="D575" s="80"/>
      <c r="E575" s="80"/>
      <c r="F575" s="80"/>
      <c r="G575" s="81" t="s">
        <v>21</v>
      </c>
      <c r="H575" s="81"/>
      <c r="I575" s="9">
        <v>32734</v>
      </c>
      <c r="J575" s="9">
        <v>32734</v>
      </c>
      <c r="K575" s="10"/>
    </row>
    <row r="576" spans="1:11" ht="42" x14ac:dyDescent="0.2">
      <c r="A576" s="79"/>
      <c r="B576" s="80"/>
      <c r="C576" s="80"/>
      <c r="D576" s="80"/>
      <c r="E576" s="80" t="s">
        <v>816</v>
      </c>
      <c r="F576" s="80" t="s">
        <v>817</v>
      </c>
      <c r="G576" s="6" t="s">
        <v>19</v>
      </c>
      <c r="H576" s="6" t="s">
        <v>20</v>
      </c>
      <c r="I576" s="7">
        <v>0</v>
      </c>
      <c r="J576" s="7">
        <v>0</v>
      </c>
      <c r="K576" s="8">
        <v>1256.8</v>
      </c>
    </row>
    <row r="577" spans="1:11" x14ac:dyDescent="0.2">
      <c r="A577" s="79"/>
      <c r="B577" s="80"/>
      <c r="C577" s="80"/>
      <c r="D577" s="80"/>
      <c r="E577" s="80"/>
      <c r="F577" s="80"/>
      <c r="G577" s="81" t="s">
        <v>21</v>
      </c>
      <c r="H577" s="81"/>
      <c r="I577" s="9">
        <v>0</v>
      </c>
      <c r="J577" s="9">
        <v>0</v>
      </c>
      <c r="K577" s="10">
        <v>1256.8</v>
      </c>
    </row>
    <row r="578" spans="1:11" ht="42" x14ac:dyDescent="0.2">
      <c r="A578" s="79"/>
      <c r="B578" s="80"/>
      <c r="C578" s="80"/>
      <c r="D578" s="80"/>
      <c r="E578" s="80" t="s">
        <v>168</v>
      </c>
      <c r="F578" s="80" t="s">
        <v>169</v>
      </c>
      <c r="G578" s="6" t="s">
        <v>19</v>
      </c>
      <c r="H578" s="6" t="s">
        <v>20</v>
      </c>
      <c r="I578" s="7">
        <v>0</v>
      </c>
      <c r="J578" s="7">
        <v>0</v>
      </c>
      <c r="K578" s="8">
        <v>5140.3100000000004</v>
      </c>
    </row>
    <row r="579" spans="1:11" ht="73.5" x14ac:dyDescent="0.2">
      <c r="A579" s="79"/>
      <c r="B579" s="80"/>
      <c r="C579" s="80"/>
      <c r="D579" s="80"/>
      <c r="E579" s="80"/>
      <c r="F579" s="80"/>
      <c r="G579" s="6" t="s">
        <v>24</v>
      </c>
      <c r="H579" s="6" t="s">
        <v>25</v>
      </c>
      <c r="I579" s="7">
        <v>0</v>
      </c>
      <c r="J579" s="7">
        <v>0</v>
      </c>
      <c r="K579" s="8">
        <v>1074.82</v>
      </c>
    </row>
    <row r="580" spans="1:11" x14ac:dyDescent="0.2">
      <c r="A580" s="79"/>
      <c r="B580" s="80"/>
      <c r="C580" s="80"/>
      <c r="D580" s="80"/>
      <c r="E580" s="80"/>
      <c r="F580" s="80"/>
      <c r="G580" s="81" t="s">
        <v>21</v>
      </c>
      <c r="H580" s="81"/>
      <c r="I580" s="9">
        <v>0</v>
      </c>
      <c r="J580" s="9">
        <v>0</v>
      </c>
      <c r="K580" s="10">
        <v>6215.13</v>
      </c>
    </row>
    <row r="581" spans="1:11" ht="73.5" x14ac:dyDescent="0.2">
      <c r="A581" s="79"/>
      <c r="B581" s="80"/>
      <c r="C581" s="80"/>
      <c r="D581" s="80"/>
      <c r="E581" s="80" t="s">
        <v>234</v>
      </c>
      <c r="F581" s="80" t="s">
        <v>235</v>
      </c>
      <c r="G581" s="6" t="s">
        <v>24</v>
      </c>
      <c r="H581" s="6" t="s">
        <v>25</v>
      </c>
      <c r="I581" s="7">
        <v>51983</v>
      </c>
      <c r="J581" s="7"/>
      <c r="K581" s="8"/>
    </row>
    <row r="582" spans="1:11" x14ac:dyDescent="0.2">
      <c r="A582" s="79"/>
      <c r="B582" s="80"/>
      <c r="C582" s="80"/>
      <c r="D582" s="80"/>
      <c r="E582" s="80"/>
      <c r="F582" s="80"/>
      <c r="G582" s="81" t="s">
        <v>21</v>
      </c>
      <c r="H582" s="81"/>
      <c r="I582" s="9">
        <v>51983</v>
      </c>
      <c r="J582" s="9"/>
      <c r="K582" s="10"/>
    </row>
    <row r="583" spans="1:11" ht="42" x14ac:dyDescent="0.2">
      <c r="A583" s="79"/>
      <c r="B583" s="80"/>
      <c r="C583" s="80"/>
      <c r="D583" s="80"/>
      <c r="E583" s="80" t="s">
        <v>818</v>
      </c>
      <c r="F583" s="80" t="s">
        <v>819</v>
      </c>
      <c r="G583" s="6" t="s">
        <v>64</v>
      </c>
      <c r="H583" s="6" t="s">
        <v>65</v>
      </c>
      <c r="I583" s="7">
        <v>22031.06</v>
      </c>
      <c r="J583" s="7"/>
      <c r="K583" s="8"/>
    </row>
    <row r="584" spans="1:11" x14ac:dyDescent="0.2">
      <c r="A584" s="79"/>
      <c r="B584" s="80"/>
      <c r="C584" s="80"/>
      <c r="D584" s="80"/>
      <c r="E584" s="80"/>
      <c r="F584" s="80"/>
      <c r="G584" s="81" t="s">
        <v>21</v>
      </c>
      <c r="H584" s="81"/>
      <c r="I584" s="9">
        <v>22031.06</v>
      </c>
      <c r="J584" s="9"/>
      <c r="K584" s="10"/>
    </row>
    <row r="585" spans="1:11" ht="42" x14ac:dyDescent="0.2">
      <c r="A585" s="79"/>
      <c r="B585" s="80"/>
      <c r="C585" s="80"/>
      <c r="D585" s="80"/>
      <c r="E585" s="80" t="s">
        <v>820</v>
      </c>
      <c r="F585" s="80" t="s">
        <v>821</v>
      </c>
      <c r="G585" s="6" t="s">
        <v>33</v>
      </c>
      <c r="H585" s="6" t="s">
        <v>34</v>
      </c>
      <c r="I585" s="7">
        <v>0</v>
      </c>
      <c r="J585" s="7">
        <v>1757.78</v>
      </c>
      <c r="K585" s="8">
        <v>1757.78</v>
      </c>
    </row>
    <row r="586" spans="1:11" x14ac:dyDescent="0.2">
      <c r="A586" s="79"/>
      <c r="B586" s="80"/>
      <c r="C586" s="80"/>
      <c r="D586" s="80"/>
      <c r="E586" s="80"/>
      <c r="F586" s="80"/>
      <c r="G586" s="81" t="s">
        <v>21</v>
      </c>
      <c r="H586" s="81"/>
      <c r="I586" s="9">
        <v>0</v>
      </c>
      <c r="J586" s="9">
        <v>1757.78</v>
      </c>
      <c r="K586" s="10">
        <v>1757.78</v>
      </c>
    </row>
    <row r="587" spans="1:11" ht="42" x14ac:dyDescent="0.2">
      <c r="A587" s="79"/>
      <c r="B587" s="80"/>
      <c r="C587" s="80"/>
      <c r="D587" s="80"/>
      <c r="E587" s="80" t="s">
        <v>822</v>
      </c>
      <c r="F587" s="80" t="s">
        <v>823</v>
      </c>
      <c r="G587" s="6" t="s">
        <v>64</v>
      </c>
      <c r="H587" s="6" t="s">
        <v>65</v>
      </c>
      <c r="I587" s="7">
        <v>9839.32</v>
      </c>
      <c r="J587" s="7"/>
      <c r="K587" s="8"/>
    </row>
    <row r="588" spans="1:11" x14ac:dyDescent="0.2">
      <c r="A588" s="79"/>
      <c r="B588" s="80"/>
      <c r="C588" s="80"/>
      <c r="D588" s="80"/>
      <c r="E588" s="80"/>
      <c r="F588" s="80"/>
      <c r="G588" s="81" t="s">
        <v>21</v>
      </c>
      <c r="H588" s="81"/>
      <c r="I588" s="9">
        <v>9839.32</v>
      </c>
      <c r="J588" s="9"/>
      <c r="K588" s="10"/>
    </row>
    <row r="589" spans="1:11" ht="63" x14ac:dyDescent="0.2">
      <c r="A589" s="79"/>
      <c r="B589" s="80"/>
      <c r="C589" s="80"/>
      <c r="D589" s="80"/>
      <c r="E589" s="80" t="s">
        <v>216</v>
      </c>
      <c r="F589" s="80" t="s">
        <v>217</v>
      </c>
      <c r="G589" s="6" t="s">
        <v>55</v>
      </c>
      <c r="H589" s="6" t="s">
        <v>56</v>
      </c>
      <c r="I589" s="7">
        <v>25000</v>
      </c>
      <c r="J589" s="7">
        <v>674.84</v>
      </c>
      <c r="K589" s="8"/>
    </row>
    <row r="590" spans="1:11" ht="73.5" x14ac:dyDescent="0.2">
      <c r="A590" s="79"/>
      <c r="B590" s="80"/>
      <c r="C590" s="80"/>
      <c r="D590" s="80"/>
      <c r="E590" s="80"/>
      <c r="F590" s="80"/>
      <c r="G590" s="6" t="s">
        <v>24</v>
      </c>
      <c r="H590" s="6" t="s">
        <v>25</v>
      </c>
      <c r="I590" s="7">
        <v>0</v>
      </c>
      <c r="J590" s="7">
        <v>33.44</v>
      </c>
      <c r="K590" s="8"/>
    </row>
    <row r="591" spans="1:11" x14ac:dyDescent="0.2">
      <c r="A591" s="79"/>
      <c r="B591" s="80"/>
      <c r="C591" s="80"/>
      <c r="D591" s="80"/>
      <c r="E591" s="80"/>
      <c r="F591" s="80"/>
      <c r="G591" s="81" t="s">
        <v>21</v>
      </c>
      <c r="H591" s="81"/>
      <c r="I591" s="9">
        <v>25000</v>
      </c>
      <c r="J591" s="9">
        <v>708.28</v>
      </c>
      <c r="K591" s="10"/>
    </row>
    <row r="592" spans="1:11" ht="73.5" x14ac:dyDescent="0.2">
      <c r="A592" s="79"/>
      <c r="B592" s="80"/>
      <c r="C592" s="80"/>
      <c r="D592" s="80"/>
      <c r="E592" s="80" t="s">
        <v>824</v>
      </c>
      <c r="F592" s="80" t="s">
        <v>825</v>
      </c>
      <c r="G592" s="6" t="s">
        <v>24</v>
      </c>
      <c r="H592" s="6" t="s">
        <v>25</v>
      </c>
      <c r="I592" s="7">
        <v>3451.36</v>
      </c>
      <c r="J592" s="7"/>
      <c r="K592" s="8"/>
    </row>
    <row r="593" spans="1:11" x14ac:dyDescent="0.2">
      <c r="A593" s="79"/>
      <c r="B593" s="80"/>
      <c r="C593" s="80"/>
      <c r="D593" s="80"/>
      <c r="E593" s="80"/>
      <c r="F593" s="80"/>
      <c r="G593" s="81" t="s">
        <v>21</v>
      </c>
      <c r="H593" s="81"/>
      <c r="I593" s="9">
        <v>3451.36</v>
      </c>
      <c r="J593" s="9"/>
      <c r="K593" s="10"/>
    </row>
    <row r="594" spans="1:11" ht="42" x14ac:dyDescent="0.2">
      <c r="A594" s="79"/>
      <c r="B594" s="80"/>
      <c r="C594" s="80"/>
      <c r="D594" s="80"/>
      <c r="E594" s="80" t="s">
        <v>218</v>
      </c>
      <c r="F594" s="80" t="s">
        <v>219</v>
      </c>
      <c r="G594" s="6" t="s">
        <v>19</v>
      </c>
      <c r="H594" s="6" t="s">
        <v>20</v>
      </c>
      <c r="I594" s="7">
        <v>169274.75</v>
      </c>
      <c r="J594" s="7">
        <v>59939.64</v>
      </c>
      <c r="K594" s="8">
        <v>18738.87</v>
      </c>
    </row>
    <row r="595" spans="1:11" x14ac:dyDescent="0.2">
      <c r="A595" s="79"/>
      <c r="B595" s="80"/>
      <c r="C595" s="80"/>
      <c r="D595" s="80"/>
      <c r="E595" s="80"/>
      <c r="F595" s="80"/>
      <c r="G595" s="81" t="s">
        <v>21</v>
      </c>
      <c r="H595" s="81"/>
      <c r="I595" s="9">
        <v>169274.75</v>
      </c>
      <c r="J595" s="9">
        <v>59939.64</v>
      </c>
      <c r="K595" s="10">
        <v>18738.87</v>
      </c>
    </row>
    <row r="596" spans="1:11" ht="73.5" x14ac:dyDescent="0.2">
      <c r="A596" s="79"/>
      <c r="B596" s="80"/>
      <c r="C596" s="80"/>
      <c r="D596" s="80"/>
      <c r="E596" s="80" t="s">
        <v>220</v>
      </c>
      <c r="F596" s="80" t="s">
        <v>221</v>
      </c>
      <c r="G596" s="6" t="s">
        <v>24</v>
      </c>
      <c r="H596" s="6" t="s">
        <v>25</v>
      </c>
      <c r="I596" s="7">
        <v>15000</v>
      </c>
      <c r="J596" s="7">
        <v>163.41</v>
      </c>
      <c r="K596" s="8"/>
    </row>
    <row r="597" spans="1:11" x14ac:dyDescent="0.2">
      <c r="A597" s="79"/>
      <c r="B597" s="80"/>
      <c r="C597" s="80"/>
      <c r="D597" s="80"/>
      <c r="E597" s="80"/>
      <c r="F597" s="80"/>
      <c r="G597" s="81" t="s">
        <v>21</v>
      </c>
      <c r="H597" s="81"/>
      <c r="I597" s="9">
        <v>15000</v>
      </c>
      <c r="J597" s="9">
        <v>163.41</v>
      </c>
      <c r="K597" s="10"/>
    </row>
    <row r="598" spans="1:11" x14ac:dyDescent="0.2">
      <c r="A598" s="79"/>
      <c r="B598" s="80"/>
      <c r="C598" s="80"/>
      <c r="D598" s="80"/>
      <c r="E598" s="81" t="s">
        <v>21</v>
      </c>
      <c r="F598" s="81"/>
      <c r="G598" s="81" t="s">
        <v>28</v>
      </c>
      <c r="H598" s="81"/>
      <c r="I598" s="9">
        <v>1309874.4099999999</v>
      </c>
      <c r="J598" s="9">
        <v>286093.36</v>
      </c>
      <c r="K598" s="10">
        <v>55676.73</v>
      </c>
    </row>
    <row r="599" spans="1:11" ht="84" x14ac:dyDescent="0.2">
      <c r="A599" s="79"/>
      <c r="B599" s="80"/>
      <c r="C599" s="80" t="s">
        <v>465</v>
      </c>
      <c r="D599" s="80" t="s">
        <v>466</v>
      </c>
      <c r="E599" s="6" t="s">
        <v>201</v>
      </c>
      <c r="F599" s="6" t="s">
        <v>202</v>
      </c>
      <c r="G599" s="81" t="s">
        <v>21</v>
      </c>
      <c r="H599" s="81"/>
      <c r="I599" s="9">
        <v>0</v>
      </c>
      <c r="J599" s="9"/>
      <c r="K599" s="10"/>
    </row>
    <row r="600" spans="1:11" x14ac:dyDescent="0.2">
      <c r="A600" s="79"/>
      <c r="B600" s="80"/>
      <c r="C600" s="80"/>
      <c r="D600" s="80"/>
      <c r="E600" s="81" t="s">
        <v>21</v>
      </c>
      <c r="F600" s="81"/>
      <c r="G600" s="81" t="s">
        <v>28</v>
      </c>
      <c r="H600" s="81"/>
      <c r="I600" s="9">
        <v>0</v>
      </c>
      <c r="J600" s="9"/>
      <c r="K600" s="10"/>
    </row>
    <row r="601" spans="1:11" x14ac:dyDescent="0.2">
      <c r="A601" s="79"/>
      <c r="B601" s="80"/>
      <c r="C601" s="81" t="s">
        <v>21</v>
      </c>
      <c r="D601" s="81"/>
      <c r="E601" s="81" t="s">
        <v>28</v>
      </c>
      <c r="F601" s="81"/>
      <c r="G601" s="81" t="s">
        <v>28</v>
      </c>
      <c r="H601" s="81"/>
      <c r="I601" s="9">
        <v>1309874.4099999999</v>
      </c>
      <c r="J601" s="9">
        <v>286093.36</v>
      </c>
      <c r="K601" s="10">
        <v>55676.73</v>
      </c>
    </row>
    <row r="602" spans="1:11" ht="52.5" x14ac:dyDescent="0.2">
      <c r="A602" s="79" t="s">
        <v>222</v>
      </c>
      <c r="B602" s="80" t="s">
        <v>223</v>
      </c>
      <c r="C602" s="80" t="s">
        <v>467</v>
      </c>
      <c r="D602" s="80" t="s">
        <v>468</v>
      </c>
      <c r="E602" s="80" t="s">
        <v>53</v>
      </c>
      <c r="F602" s="80" t="s">
        <v>54</v>
      </c>
      <c r="G602" s="6" t="s">
        <v>140</v>
      </c>
      <c r="H602" s="6" t="s">
        <v>141</v>
      </c>
      <c r="I602" s="7">
        <v>0</v>
      </c>
      <c r="J602" s="7">
        <v>1600</v>
      </c>
      <c r="K602" s="8"/>
    </row>
    <row r="603" spans="1:11" x14ac:dyDescent="0.2">
      <c r="A603" s="79"/>
      <c r="B603" s="80"/>
      <c r="C603" s="80"/>
      <c r="D603" s="80"/>
      <c r="E603" s="80"/>
      <c r="F603" s="80"/>
      <c r="G603" s="81" t="s">
        <v>21</v>
      </c>
      <c r="H603" s="81"/>
      <c r="I603" s="9">
        <v>0</v>
      </c>
      <c r="J603" s="9">
        <v>1600</v>
      </c>
      <c r="K603" s="10"/>
    </row>
    <row r="604" spans="1:11" ht="84" x14ac:dyDescent="0.2">
      <c r="A604" s="79"/>
      <c r="B604" s="80"/>
      <c r="C604" s="80"/>
      <c r="D604" s="80"/>
      <c r="E604" s="6" t="s">
        <v>222</v>
      </c>
      <c r="F604" s="6" t="s">
        <v>223</v>
      </c>
      <c r="G604" s="81" t="s">
        <v>21</v>
      </c>
      <c r="H604" s="81"/>
      <c r="I604" s="9">
        <v>0</v>
      </c>
      <c r="J604" s="9"/>
      <c r="K604" s="10"/>
    </row>
    <row r="605" spans="1:11" x14ac:dyDescent="0.2">
      <c r="A605" s="79"/>
      <c r="B605" s="80"/>
      <c r="C605" s="80"/>
      <c r="D605" s="80"/>
      <c r="E605" s="81" t="s">
        <v>21</v>
      </c>
      <c r="F605" s="81"/>
      <c r="G605" s="81" t="s">
        <v>28</v>
      </c>
      <c r="H605" s="81"/>
      <c r="I605" s="9">
        <v>0</v>
      </c>
      <c r="J605" s="9">
        <v>1600</v>
      </c>
      <c r="K605" s="10"/>
    </row>
    <row r="606" spans="1:11" ht="52.5" x14ac:dyDescent="0.2">
      <c r="A606" s="79"/>
      <c r="B606" s="80"/>
      <c r="C606" s="80" t="s">
        <v>469</v>
      </c>
      <c r="D606" s="80" t="s">
        <v>470</v>
      </c>
      <c r="E606" s="80" t="s">
        <v>53</v>
      </c>
      <c r="F606" s="80" t="s">
        <v>54</v>
      </c>
      <c r="G606" s="6" t="s">
        <v>140</v>
      </c>
      <c r="H606" s="6" t="s">
        <v>141</v>
      </c>
      <c r="I606" s="7">
        <v>0</v>
      </c>
      <c r="J606" s="7">
        <v>7600</v>
      </c>
      <c r="K606" s="8"/>
    </row>
    <row r="607" spans="1:11" x14ac:dyDescent="0.2">
      <c r="A607" s="79"/>
      <c r="B607" s="80"/>
      <c r="C607" s="80"/>
      <c r="D607" s="80"/>
      <c r="E607" s="80"/>
      <c r="F607" s="80"/>
      <c r="G607" s="81" t="s">
        <v>21</v>
      </c>
      <c r="H607" s="81"/>
      <c r="I607" s="9">
        <v>0</v>
      </c>
      <c r="J607" s="9">
        <v>7600</v>
      </c>
      <c r="K607" s="10"/>
    </row>
    <row r="608" spans="1:11" ht="84" x14ac:dyDescent="0.2">
      <c r="A608" s="79"/>
      <c r="B608" s="80"/>
      <c r="C608" s="80"/>
      <c r="D608" s="80"/>
      <c r="E608" s="6" t="s">
        <v>222</v>
      </c>
      <c r="F608" s="6" t="s">
        <v>223</v>
      </c>
      <c r="G608" s="81" t="s">
        <v>21</v>
      </c>
      <c r="H608" s="81"/>
      <c r="I608" s="9">
        <v>0</v>
      </c>
      <c r="J608" s="9"/>
      <c r="K608" s="10"/>
    </row>
    <row r="609" spans="1:11" x14ac:dyDescent="0.2">
      <c r="A609" s="79"/>
      <c r="B609" s="80"/>
      <c r="C609" s="80"/>
      <c r="D609" s="80"/>
      <c r="E609" s="81" t="s">
        <v>21</v>
      </c>
      <c r="F609" s="81"/>
      <c r="G609" s="81" t="s">
        <v>28</v>
      </c>
      <c r="H609" s="81"/>
      <c r="I609" s="9">
        <v>0</v>
      </c>
      <c r="J609" s="9">
        <v>7600</v>
      </c>
      <c r="K609" s="10"/>
    </row>
    <row r="610" spans="1:11" ht="73.5" x14ac:dyDescent="0.2">
      <c r="A610" s="79"/>
      <c r="B610" s="80"/>
      <c r="C610" s="80" t="s">
        <v>224</v>
      </c>
      <c r="D610" s="80" t="s">
        <v>225</v>
      </c>
      <c r="E610" s="80" t="s">
        <v>226</v>
      </c>
      <c r="F610" s="80" t="s">
        <v>227</v>
      </c>
      <c r="G610" s="6" t="s">
        <v>24</v>
      </c>
      <c r="H610" s="6" t="s">
        <v>25</v>
      </c>
      <c r="I610" s="7">
        <v>238469.41</v>
      </c>
      <c r="J610" s="7">
        <v>69412.800000000003</v>
      </c>
      <c r="K610" s="8">
        <v>17905.46</v>
      </c>
    </row>
    <row r="611" spans="1:11" x14ac:dyDescent="0.2">
      <c r="A611" s="79"/>
      <c r="B611" s="80"/>
      <c r="C611" s="80"/>
      <c r="D611" s="80"/>
      <c r="E611" s="80"/>
      <c r="F611" s="80"/>
      <c r="G611" s="81" t="s">
        <v>21</v>
      </c>
      <c r="H611" s="81"/>
      <c r="I611" s="9">
        <v>238469.41</v>
      </c>
      <c r="J611" s="9">
        <v>69412.800000000003</v>
      </c>
      <c r="K611" s="10">
        <v>17905.46</v>
      </c>
    </row>
    <row r="612" spans="1:11" ht="73.5" x14ac:dyDescent="0.2">
      <c r="A612" s="79"/>
      <c r="B612" s="80"/>
      <c r="C612" s="80"/>
      <c r="D612" s="80"/>
      <c r="E612" s="80" t="s">
        <v>471</v>
      </c>
      <c r="F612" s="80" t="s">
        <v>472</v>
      </c>
      <c r="G612" s="6" t="s">
        <v>150</v>
      </c>
      <c r="H612" s="6" t="s">
        <v>151</v>
      </c>
      <c r="I612" s="7">
        <v>-12531.47</v>
      </c>
      <c r="J612" s="7"/>
      <c r="K612" s="8"/>
    </row>
    <row r="613" spans="1:11" x14ac:dyDescent="0.2">
      <c r="A613" s="79"/>
      <c r="B613" s="80"/>
      <c r="C613" s="80"/>
      <c r="D613" s="80"/>
      <c r="E613" s="80"/>
      <c r="F613" s="80"/>
      <c r="G613" s="81" t="s">
        <v>21</v>
      </c>
      <c r="H613" s="81"/>
      <c r="I613" s="9">
        <v>-12531.47</v>
      </c>
      <c r="J613" s="9"/>
      <c r="K613" s="10"/>
    </row>
    <row r="614" spans="1:11" ht="105" x14ac:dyDescent="0.2">
      <c r="A614" s="79"/>
      <c r="B614" s="80"/>
      <c r="C614" s="80"/>
      <c r="D614" s="80"/>
      <c r="E614" s="6" t="s">
        <v>82</v>
      </c>
      <c r="F614" s="6" t="s">
        <v>83</v>
      </c>
      <c r="G614" s="81" t="s">
        <v>21</v>
      </c>
      <c r="H614" s="81"/>
      <c r="I614" s="9">
        <v>0</v>
      </c>
      <c r="J614" s="9"/>
      <c r="K614" s="10"/>
    </row>
    <row r="615" spans="1:11" ht="73.5" x14ac:dyDescent="0.2">
      <c r="A615" s="79"/>
      <c r="B615" s="80"/>
      <c r="C615" s="80"/>
      <c r="D615" s="80"/>
      <c r="E615" s="80" t="s">
        <v>250</v>
      </c>
      <c r="F615" s="80" t="s">
        <v>251</v>
      </c>
      <c r="G615" s="6" t="s">
        <v>24</v>
      </c>
      <c r="H615" s="6" t="s">
        <v>25</v>
      </c>
      <c r="I615" s="7">
        <v>3039.94</v>
      </c>
      <c r="J615" s="7">
        <v>3039.94</v>
      </c>
      <c r="K615" s="8">
        <v>3039.94</v>
      </c>
    </row>
    <row r="616" spans="1:11" x14ac:dyDescent="0.2">
      <c r="A616" s="79"/>
      <c r="B616" s="80"/>
      <c r="C616" s="80"/>
      <c r="D616" s="80"/>
      <c r="E616" s="80"/>
      <c r="F616" s="80"/>
      <c r="G616" s="81" t="s">
        <v>21</v>
      </c>
      <c r="H616" s="81"/>
      <c r="I616" s="9">
        <v>3039.94</v>
      </c>
      <c r="J616" s="9">
        <v>3039.94</v>
      </c>
      <c r="K616" s="10">
        <v>3039.94</v>
      </c>
    </row>
    <row r="617" spans="1:11" ht="73.5" x14ac:dyDescent="0.2">
      <c r="A617" s="79"/>
      <c r="B617" s="80"/>
      <c r="C617" s="80"/>
      <c r="D617" s="80"/>
      <c r="E617" s="6" t="s">
        <v>228</v>
      </c>
      <c r="F617" s="6" t="s">
        <v>229</v>
      </c>
      <c r="G617" s="81" t="s">
        <v>21</v>
      </c>
      <c r="H617" s="81"/>
      <c r="I617" s="9">
        <v>0</v>
      </c>
      <c r="J617" s="9"/>
      <c r="K617" s="10"/>
    </row>
    <row r="618" spans="1:11" ht="42" x14ac:dyDescent="0.2">
      <c r="A618" s="79"/>
      <c r="B618" s="80"/>
      <c r="C618" s="80"/>
      <c r="D618" s="80"/>
      <c r="E618" s="80" t="s">
        <v>826</v>
      </c>
      <c r="F618" s="80" t="s">
        <v>827</v>
      </c>
      <c r="G618" s="6" t="s">
        <v>64</v>
      </c>
      <c r="H618" s="6" t="s">
        <v>65</v>
      </c>
      <c r="I618" s="7">
        <v>36890</v>
      </c>
      <c r="J618" s="7">
        <v>4155</v>
      </c>
      <c r="K618" s="8"/>
    </row>
    <row r="619" spans="1:11" x14ac:dyDescent="0.2">
      <c r="A619" s="79"/>
      <c r="B619" s="80"/>
      <c r="C619" s="80"/>
      <c r="D619" s="80"/>
      <c r="E619" s="80"/>
      <c r="F619" s="80"/>
      <c r="G619" s="81" t="s">
        <v>21</v>
      </c>
      <c r="H619" s="81"/>
      <c r="I619" s="9">
        <v>36890</v>
      </c>
      <c r="J619" s="9">
        <v>4155</v>
      </c>
      <c r="K619" s="10"/>
    </row>
    <row r="620" spans="1:11" ht="73.5" x14ac:dyDescent="0.2">
      <c r="A620" s="79"/>
      <c r="B620" s="80"/>
      <c r="C620" s="80"/>
      <c r="D620" s="80"/>
      <c r="E620" s="6" t="s">
        <v>92</v>
      </c>
      <c r="F620" s="6" t="s">
        <v>93</v>
      </c>
      <c r="G620" s="81" t="s">
        <v>21</v>
      </c>
      <c r="H620" s="81"/>
      <c r="I620" s="9">
        <v>0</v>
      </c>
      <c r="J620" s="9"/>
      <c r="K620" s="10"/>
    </row>
    <row r="621" spans="1:11" ht="84" x14ac:dyDescent="0.2">
      <c r="A621" s="79"/>
      <c r="B621" s="80"/>
      <c r="C621" s="80"/>
      <c r="D621" s="80"/>
      <c r="E621" s="6" t="s">
        <v>94</v>
      </c>
      <c r="F621" s="6" t="s">
        <v>95</v>
      </c>
      <c r="G621" s="81" t="s">
        <v>21</v>
      </c>
      <c r="H621" s="81"/>
      <c r="I621" s="9">
        <v>0</v>
      </c>
      <c r="J621" s="9"/>
      <c r="K621" s="10"/>
    </row>
    <row r="622" spans="1:11" ht="42" x14ac:dyDescent="0.2">
      <c r="A622" s="79"/>
      <c r="B622" s="80"/>
      <c r="C622" s="80"/>
      <c r="D622" s="80"/>
      <c r="E622" s="80" t="s">
        <v>43</v>
      </c>
      <c r="F622" s="80" t="s">
        <v>44</v>
      </c>
      <c r="G622" s="6" t="s">
        <v>19</v>
      </c>
      <c r="H622" s="6" t="s">
        <v>20</v>
      </c>
      <c r="I622" s="7">
        <v>970524.7</v>
      </c>
      <c r="J622" s="7">
        <v>97052.47</v>
      </c>
      <c r="K622" s="8">
        <v>72352.63</v>
      </c>
    </row>
    <row r="623" spans="1:11" x14ac:dyDescent="0.2">
      <c r="A623" s="79"/>
      <c r="B623" s="80"/>
      <c r="C623" s="80"/>
      <c r="D623" s="80"/>
      <c r="E623" s="80"/>
      <c r="F623" s="80"/>
      <c r="G623" s="81" t="s">
        <v>21</v>
      </c>
      <c r="H623" s="81"/>
      <c r="I623" s="9">
        <v>970524.7</v>
      </c>
      <c r="J623" s="9">
        <v>97052.47</v>
      </c>
      <c r="K623" s="10">
        <v>72352.63</v>
      </c>
    </row>
    <row r="624" spans="1:11" ht="52.5" x14ac:dyDescent="0.2">
      <c r="A624" s="79"/>
      <c r="B624" s="80"/>
      <c r="C624" s="80"/>
      <c r="D624" s="80"/>
      <c r="E624" s="6" t="s">
        <v>100</v>
      </c>
      <c r="F624" s="6" t="s">
        <v>101</v>
      </c>
      <c r="G624" s="81" t="s">
        <v>21</v>
      </c>
      <c r="H624" s="81"/>
      <c r="I624" s="9">
        <v>0</v>
      </c>
      <c r="J624" s="9"/>
      <c r="K624" s="10"/>
    </row>
    <row r="625" spans="1:11" ht="73.5" x14ac:dyDescent="0.2">
      <c r="A625" s="79"/>
      <c r="B625" s="80"/>
      <c r="C625" s="80"/>
      <c r="D625" s="80"/>
      <c r="E625" s="80" t="s">
        <v>460</v>
      </c>
      <c r="F625" s="80" t="s">
        <v>461</v>
      </c>
      <c r="G625" s="6" t="s">
        <v>61</v>
      </c>
      <c r="H625" s="6" t="s">
        <v>25</v>
      </c>
      <c r="I625" s="7">
        <v>5000</v>
      </c>
      <c r="J625" s="7"/>
      <c r="K625" s="8"/>
    </row>
    <row r="626" spans="1:11" x14ac:dyDescent="0.2">
      <c r="A626" s="79"/>
      <c r="B626" s="80"/>
      <c r="C626" s="80"/>
      <c r="D626" s="80"/>
      <c r="E626" s="80"/>
      <c r="F626" s="80"/>
      <c r="G626" s="81" t="s">
        <v>21</v>
      </c>
      <c r="H626" s="81"/>
      <c r="I626" s="9">
        <v>5000</v>
      </c>
      <c r="J626" s="9"/>
      <c r="K626" s="10"/>
    </row>
    <row r="627" spans="1:11" ht="42" x14ac:dyDescent="0.2">
      <c r="A627" s="79"/>
      <c r="B627" s="80"/>
      <c r="C627" s="80"/>
      <c r="D627" s="80"/>
      <c r="E627" s="80" t="s">
        <v>230</v>
      </c>
      <c r="F627" s="80" t="s">
        <v>231</v>
      </c>
      <c r="G627" s="6" t="s">
        <v>19</v>
      </c>
      <c r="H627" s="6" t="s">
        <v>20</v>
      </c>
      <c r="I627" s="7">
        <v>789185.62</v>
      </c>
      <c r="J627" s="7">
        <v>78868.95</v>
      </c>
      <c r="K627" s="8">
        <v>74105.81</v>
      </c>
    </row>
    <row r="628" spans="1:11" x14ac:dyDescent="0.2">
      <c r="A628" s="79"/>
      <c r="B628" s="80"/>
      <c r="C628" s="80"/>
      <c r="D628" s="80"/>
      <c r="E628" s="80"/>
      <c r="F628" s="80"/>
      <c r="G628" s="81" t="s">
        <v>21</v>
      </c>
      <c r="H628" s="81"/>
      <c r="I628" s="9">
        <v>789185.62</v>
      </c>
      <c r="J628" s="9">
        <v>78868.95</v>
      </c>
      <c r="K628" s="10">
        <v>74105.81</v>
      </c>
    </row>
    <row r="629" spans="1:11" ht="42" x14ac:dyDescent="0.2">
      <c r="A629" s="79"/>
      <c r="B629" s="80"/>
      <c r="C629" s="80"/>
      <c r="D629" s="80"/>
      <c r="E629" s="80" t="s">
        <v>222</v>
      </c>
      <c r="F629" s="80" t="s">
        <v>223</v>
      </c>
      <c r="G629" s="6" t="s">
        <v>19</v>
      </c>
      <c r="H629" s="6" t="s">
        <v>20</v>
      </c>
      <c r="I629" s="7">
        <v>0</v>
      </c>
      <c r="J629" s="7">
        <v>0</v>
      </c>
      <c r="K629" s="8">
        <v>1047.05</v>
      </c>
    </row>
    <row r="630" spans="1:11" x14ac:dyDescent="0.2">
      <c r="A630" s="79"/>
      <c r="B630" s="80"/>
      <c r="C630" s="80"/>
      <c r="D630" s="80"/>
      <c r="E630" s="80"/>
      <c r="F630" s="80"/>
      <c r="G630" s="81" t="s">
        <v>21</v>
      </c>
      <c r="H630" s="81"/>
      <c r="I630" s="9">
        <v>0</v>
      </c>
      <c r="J630" s="9">
        <v>0</v>
      </c>
      <c r="K630" s="10">
        <v>1047.05</v>
      </c>
    </row>
    <row r="631" spans="1:11" ht="73.5" x14ac:dyDescent="0.2">
      <c r="A631" s="79"/>
      <c r="B631" s="80"/>
      <c r="C631" s="80"/>
      <c r="D631" s="80"/>
      <c r="E631" s="80" t="s">
        <v>828</v>
      </c>
      <c r="F631" s="80" t="s">
        <v>829</v>
      </c>
      <c r="G631" s="6" t="s">
        <v>24</v>
      </c>
      <c r="H631" s="6" t="s">
        <v>25</v>
      </c>
      <c r="I631" s="7">
        <v>4160</v>
      </c>
      <c r="J631" s="7"/>
      <c r="K631" s="8"/>
    </row>
    <row r="632" spans="1:11" x14ac:dyDescent="0.2">
      <c r="A632" s="79"/>
      <c r="B632" s="80"/>
      <c r="C632" s="80"/>
      <c r="D632" s="80"/>
      <c r="E632" s="80"/>
      <c r="F632" s="80"/>
      <c r="G632" s="81" t="s">
        <v>21</v>
      </c>
      <c r="H632" s="81"/>
      <c r="I632" s="9">
        <v>4160</v>
      </c>
      <c r="J632" s="9"/>
      <c r="K632" s="10"/>
    </row>
    <row r="633" spans="1:11" ht="42" x14ac:dyDescent="0.2">
      <c r="A633" s="79"/>
      <c r="B633" s="80"/>
      <c r="C633" s="80"/>
      <c r="D633" s="80"/>
      <c r="E633" s="80" t="s">
        <v>168</v>
      </c>
      <c r="F633" s="80" t="s">
        <v>169</v>
      </c>
      <c r="G633" s="6" t="s">
        <v>19</v>
      </c>
      <c r="H633" s="6" t="s">
        <v>20</v>
      </c>
      <c r="I633" s="7">
        <v>0</v>
      </c>
      <c r="J633" s="7">
        <v>0</v>
      </c>
      <c r="K633" s="8">
        <v>28415.93</v>
      </c>
    </row>
    <row r="634" spans="1:11" x14ac:dyDescent="0.2">
      <c r="A634" s="79"/>
      <c r="B634" s="80"/>
      <c r="C634" s="80"/>
      <c r="D634" s="80"/>
      <c r="E634" s="80"/>
      <c r="F634" s="80"/>
      <c r="G634" s="81" t="s">
        <v>21</v>
      </c>
      <c r="H634" s="81"/>
      <c r="I634" s="9">
        <v>0</v>
      </c>
      <c r="J634" s="9">
        <v>0</v>
      </c>
      <c r="K634" s="10">
        <v>28415.93</v>
      </c>
    </row>
    <row r="635" spans="1:11" ht="105" x14ac:dyDescent="0.2">
      <c r="A635" s="79"/>
      <c r="B635" s="80"/>
      <c r="C635" s="80"/>
      <c r="D635" s="80"/>
      <c r="E635" s="6" t="s">
        <v>232</v>
      </c>
      <c r="F635" s="6" t="s">
        <v>233</v>
      </c>
      <c r="G635" s="81" t="s">
        <v>21</v>
      </c>
      <c r="H635" s="81"/>
      <c r="I635" s="9">
        <v>0</v>
      </c>
      <c r="J635" s="9"/>
      <c r="K635" s="10"/>
    </row>
    <row r="636" spans="1:11" ht="73.5" x14ac:dyDescent="0.2">
      <c r="A636" s="79"/>
      <c r="B636" s="80"/>
      <c r="C636" s="80"/>
      <c r="D636" s="80"/>
      <c r="E636" s="80" t="s">
        <v>234</v>
      </c>
      <c r="F636" s="80" t="s">
        <v>235</v>
      </c>
      <c r="G636" s="6" t="s">
        <v>24</v>
      </c>
      <c r="H636" s="6" t="s">
        <v>25</v>
      </c>
      <c r="I636" s="7">
        <v>12531.47</v>
      </c>
      <c r="J636" s="7"/>
      <c r="K636" s="8"/>
    </row>
    <row r="637" spans="1:11" x14ac:dyDescent="0.2">
      <c r="A637" s="79"/>
      <c r="B637" s="80"/>
      <c r="C637" s="80"/>
      <c r="D637" s="80"/>
      <c r="E637" s="80"/>
      <c r="F637" s="80"/>
      <c r="G637" s="81" t="s">
        <v>21</v>
      </c>
      <c r="H637" s="81"/>
      <c r="I637" s="9">
        <v>12531.47</v>
      </c>
      <c r="J637" s="9"/>
      <c r="K637" s="10"/>
    </row>
    <row r="638" spans="1:11" ht="73.5" x14ac:dyDescent="0.2">
      <c r="A638" s="79"/>
      <c r="B638" s="80"/>
      <c r="C638" s="80"/>
      <c r="D638" s="80"/>
      <c r="E638" s="80" t="s">
        <v>236</v>
      </c>
      <c r="F638" s="80" t="s">
        <v>237</v>
      </c>
      <c r="G638" s="6" t="s">
        <v>24</v>
      </c>
      <c r="H638" s="6" t="s">
        <v>25</v>
      </c>
      <c r="I638" s="7">
        <v>0</v>
      </c>
      <c r="J638" s="7">
        <v>6058.35</v>
      </c>
      <c r="K638" s="8"/>
    </row>
    <row r="639" spans="1:11" x14ac:dyDescent="0.2">
      <c r="A639" s="79"/>
      <c r="B639" s="80"/>
      <c r="C639" s="80"/>
      <c r="D639" s="80"/>
      <c r="E639" s="80"/>
      <c r="F639" s="80"/>
      <c r="G639" s="81" t="s">
        <v>21</v>
      </c>
      <c r="H639" s="81"/>
      <c r="I639" s="9">
        <v>0</v>
      </c>
      <c r="J639" s="9">
        <v>6058.35</v>
      </c>
      <c r="K639" s="10"/>
    </row>
    <row r="640" spans="1:11" x14ac:dyDescent="0.2">
      <c r="A640" s="79"/>
      <c r="B640" s="80"/>
      <c r="C640" s="80"/>
      <c r="D640" s="80"/>
      <c r="E640" s="81" t="s">
        <v>21</v>
      </c>
      <c r="F640" s="81"/>
      <c r="G640" s="81" t="s">
        <v>28</v>
      </c>
      <c r="H640" s="81"/>
      <c r="I640" s="9">
        <v>2047269.67</v>
      </c>
      <c r="J640" s="9">
        <v>258587.51</v>
      </c>
      <c r="K640" s="10">
        <v>196866.82</v>
      </c>
    </row>
    <row r="641" spans="1:11" ht="31.5" x14ac:dyDescent="0.2">
      <c r="A641" s="79"/>
      <c r="B641" s="80"/>
      <c r="C641" s="80" t="s">
        <v>473</v>
      </c>
      <c r="D641" s="80" t="s">
        <v>474</v>
      </c>
      <c r="E641" s="80" t="s">
        <v>475</v>
      </c>
      <c r="F641" s="80" t="s">
        <v>476</v>
      </c>
      <c r="G641" s="6" t="s">
        <v>146</v>
      </c>
      <c r="H641" s="6" t="s">
        <v>147</v>
      </c>
      <c r="I641" s="7">
        <v>0</v>
      </c>
      <c r="J641" s="7">
        <v>170013.11</v>
      </c>
      <c r="K641" s="8"/>
    </row>
    <row r="642" spans="1:11" x14ac:dyDescent="0.2">
      <c r="A642" s="79"/>
      <c r="B642" s="80"/>
      <c r="C642" s="80"/>
      <c r="D642" s="80"/>
      <c r="E642" s="80"/>
      <c r="F642" s="80"/>
      <c r="G642" s="81" t="s">
        <v>21</v>
      </c>
      <c r="H642" s="81"/>
      <c r="I642" s="9">
        <v>0</v>
      </c>
      <c r="J642" s="9">
        <v>170013.11</v>
      </c>
      <c r="K642" s="10"/>
    </row>
    <row r="643" spans="1:11" x14ac:dyDescent="0.2">
      <c r="A643" s="79"/>
      <c r="B643" s="80"/>
      <c r="C643" s="80"/>
      <c r="D643" s="80"/>
      <c r="E643" s="81" t="s">
        <v>21</v>
      </c>
      <c r="F643" s="81"/>
      <c r="G643" s="81" t="s">
        <v>28</v>
      </c>
      <c r="H643" s="81"/>
      <c r="I643" s="9">
        <v>0</v>
      </c>
      <c r="J643" s="9">
        <v>170013.11</v>
      </c>
      <c r="K643" s="10"/>
    </row>
    <row r="644" spans="1:11" ht="63" x14ac:dyDescent="0.2">
      <c r="A644" s="79"/>
      <c r="B644" s="80"/>
      <c r="C644" s="80" t="s">
        <v>830</v>
      </c>
      <c r="D644" s="80" t="s">
        <v>831</v>
      </c>
      <c r="E644" s="80" t="s">
        <v>228</v>
      </c>
      <c r="F644" s="80" t="s">
        <v>229</v>
      </c>
      <c r="G644" s="6" t="s">
        <v>55</v>
      </c>
      <c r="H644" s="6" t="s">
        <v>56</v>
      </c>
      <c r="I644" s="7">
        <v>5676.69</v>
      </c>
      <c r="J644" s="7"/>
      <c r="K644" s="8"/>
    </row>
    <row r="645" spans="1:11" x14ac:dyDescent="0.2">
      <c r="A645" s="79"/>
      <c r="B645" s="80"/>
      <c r="C645" s="80"/>
      <c r="D645" s="80"/>
      <c r="E645" s="80"/>
      <c r="F645" s="80"/>
      <c r="G645" s="81" t="s">
        <v>21</v>
      </c>
      <c r="H645" s="81"/>
      <c r="I645" s="9">
        <v>5676.69</v>
      </c>
      <c r="J645" s="9"/>
      <c r="K645" s="10"/>
    </row>
    <row r="646" spans="1:11" ht="42" x14ac:dyDescent="0.2">
      <c r="A646" s="79"/>
      <c r="B646" s="80"/>
      <c r="C646" s="80"/>
      <c r="D646" s="80"/>
      <c r="E646" s="80" t="s">
        <v>222</v>
      </c>
      <c r="F646" s="80" t="s">
        <v>223</v>
      </c>
      <c r="G646" s="6" t="s">
        <v>33</v>
      </c>
      <c r="H646" s="6" t="s">
        <v>34</v>
      </c>
      <c r="I646" s="7">
        <v>4000</v>
      </c>
      <c r="J646" s="7"/>
      <c r="K646" s="8"/>
    </row>
    <row r="647" spans="1:11" x14ac:dyDescent="0.2">
      <c r="A647" s="79"/>
      <c r="B647" s="80"/>
      <c r="C647" s="80"/>
      <c r="D647" s="80"/>
      <c r="E647" s="80"/>
      <c r="F647" s="80"/>
      <c r="G647" s="81" t="s">
        <v>21</v>
      </c>
      <c r="H647" s="81"/>
      <c r="I647" s="9">
        <v>4000</v>
      </c>
      <c r="J647" s="9"/>
      <c r="K647" s="10"/>
    </row>
    <row r="648" spans="1:11" x14ac:dyDescent="0.2">
      <c r="A648" s="79"/>
      <c r="B648" s="80"/>
      <c r="C648" s="80"/>
      <c r="D648" s="80"/>
      <c r="E648" s="81" t="s">
        <v>21</v>
      </c>
      <c r="F648" s="81"/>
      <c r="G648" s="81" t="s">
        <v>28</v>
      </c>
      <c r="H648" s="81"/>
      <c r="I648" s="9">
        <v>9676.69</v>
      </c>
      <c r="J648" s="9"/>
      <c r="K648" s="10"/>
    </row>
    <row r="649" spans="1:11" ht="52.5" x14ac:dyDescent="0.2">
      <c r="A649" s="79"/>
      <c r="B649" s="80"/>
      <c r="C649" s="80" t="s">
        <v>148</v>
      </c>
      <c r="D649" s="80" t="s">
        <v>149</v>
      </c>
      <c r="E649" s="6" t="s">
        <v>471</v>
      </c>
      <c r="F649" s="6" t="s">
        <v>472</v>
      </c>
      <c r="G649" s="81" t="s">
        <v>21</v>
      </c>
      <c r="H649" s="81"/>
      <c r="I649" s="9">
        <v>0</v>
      </c>
      <c r="J649" s="9">
        <v>0</v>
      </c>
      <c r="K649" s="10">
        <v>0</v>
      </c>
    </row>
    <row r="650" spans="1:11" ht="84" x14ac:dyDescent="0.2">
      <c r="A650" s="79"/>
      <c r="B650" s="80"/>
      <c r="C650" s="80"/>
      <c r="D650" s="80"/>
      <c r="E650" s="6" t="s">
        <v>222</v>
      </c>
      <c r="F650" s="6" t="s">
        <v>223</v>
      </c>
      <c r="G650" s="81" t="s">
        <v>21</v>
      </c>
      <c r="H650" s="81"/>
      <c r="I650" s="9">
        <v>0</v>
      </c>
      <c r="J650" s="9"/>
      <c r="K650" s="10"/>
    </row>
    <row r="651" spans="1:11" x14ac:dyDescent="0.2">
      <c r="A651" s="79"/>
      <c r="B651" s="80"/>
      <c r="C651" s="80"/>
      <c r="D651" s="80"/>
      <c r="E651" s="81" t="s">
        <v>21</v>
      </c>
      <c r="F651" s="81"/>
      <c r="G651" s="81" t="s">
        <v>28</v>
      </c>
      <c r="H651" s="81"/>
      <c r="I651" s="9">
        <v>0</v>
      </c>
      <c r="J651" s="9">
        <v>0</v>
      </c>
      <c r="K651" s="10">
        <v>0</v>
      </c>
    </row>
    <row r="652" spans="1:11" x14ac:dyDescent="0.2">
      <c r="A652" s="79"/>
      <c r="B652" s="80"/>
      <c r="C652" s="81" t="s">
        <v>21</v>
      </c>
      <c r="D652" s="81"/>
      <c r="E652" s="81" t="s">
        <v>28</v>
      </c>
      <c r="F652" s="81"/>
      <c r="G652" s="81" t="s">
        <v>28</v>
      </c>
      <c r="H652" s="81"/>
      <c r="I652" s="9">
        <v>2056946.36</v>
      </c>
      <c r="J652" s="9">
        <v>437800.62</v>
      </c>
      <c r="K652" s="10">
        <v>196866.82</v>
      </c>
    </row>
    <row r="653" spans="1:11" ht="42" x14ac:dyDescent="0.2">
      <c r="A653" s="79" t="s">
        <v>238</v>
      </c>
      <c r="B653" s="80" t="s">
        <v>239</v>
      </c>
      <c r="C653" s="80" t="s">
        <v>240</v>
      </c>
      <c r="D653" s="80" t="s">
        <v>241</v>
      </c>
      <c r="E653" s="80" t="s">
        <v>242</v>
      </c>
      <c r="F653" s="80" t="s">
        <v>243</v>
      </c>
      <c r="G653" s="6" t="s">
        <v>19</v>
      </c>
      <c r="H653" s="6" t="s">
        <v>20</v>
      </c>
      <c r="I653" s="7">
        <v>50000</v>
      </c>
      <c r="J653" s="7">
        <v>10295.08</v>
      </c>
      <c r="K653" s="8"/>
    </row>
    <row r="654" spans="1:11" x14ac:dyDescent="0.2">
      <c r="A654" s="79"/>
      <c r="B654" s="80"/>
      <c r="C654" s="80"/>
      <c r="D654" s="80"/>
      <c r="E654" s="80"/>
      <c r="F654" s="80"/>
      <c r="G654" s="81" t="s">
        <v>21</v>
      </c>
      <c r="H654" s="81"/>
      <c r="I654" s="9">
        <v>50000</v>
      </c>
      <c r="J654" s="9">
        <v>10295.08</v>
      </c>
      <c r="K654" s="10"/>
    </row>
    <row r="655" spans="1:11" ht="73.5" x14ac:dyDescent="0.2">
      <c r="A655" s="79"/>
      <c r="B655" s="80"/>
      <c r="C655" s="80"/>
      <c r="D655" s="80"/>
      <c r="E655" s="80" t="s">
        <v>244</v>
      </c>
      <c r="F655" s="80" t="s">
        <v>245</v>
      </c>
      <c r="G655" s="6" t="s">
        <v>24</v>
      </c>
      <c r="H655" s="6" t="s">
        <v>25</v>
      </c>
      <c r="I655" s="7">
        <v>50000</v>
      </c>
      <c r="J655" s="7">
        <v>5202.21</v>
      </c>
      <c r="K655" s="8">
        <v>532.59</v>
      </c>
    </row>
    <row r="656" spans="1:11" x14ac:dyDescent="0.2">
      <c r="A656" s="79"/>
      <c r="B656" s="80"/>
      <c r="C656" s="80"/>
      <c r="D656" s="80"/>
      <c r="E656" s="80"/>
      <c r="F656" s="80"/>
      <c r="G656" s="81" t="s">
        <v>21</v>
      </c>
      <c r="H656" s="81"/>
      <c r="I656" s="9">
        <v>50000</v>
      </c>
      <c r="J656" s="9">
        <v>5202.21</v>
      </c>
      <c r="K656" s="10">
        <v>532.59</v>
      </c>
    </row>
    <row r="657" spans="1:11" ht="73.5" x14ac:dyDescent="0.2">
      <c r="A657" s="79"/>
      <c r="B657" s="80"/>
      <c r="C657" s="80"/>
      <c r="D657" s="80"/>
      <c r="E657" s="80" t="s">
        <v>80</v>
      </c>
      <c r="F657" s="80" t="s">
        <v>81</v>
      </c>
      <c r="G657" s="6" t="s">
        <v>24</v>
      </c>
      <c r="H657" s="6" t="s">
        <v>25</v>
      </c>
      <c r="I657" s="7">
        <v>940611.54</v>
      </c>
      <c r="J657" s="7"/>
      <c r="K657" s="8"/>
    </row>
    <row r="658" spans="1:11" x14ac:dyDescent="0.2">
      <c r="A658" s="79"/>
      <c r="B658" s="80"/>
      <c r="C658" s="80"/>
      <c r="D658" s="80"/>
      <c r="E658" s="80"/>
      <c r="F658" s="80"/>
      <c r="G658" s="81" t="s">
        <v>21</v>
      </c>
      <c r="H658" s="81"/>
      <c r="I658" s="9">
        <v>940611.54</v>
      </c>
      <c r="J658" s="9"/>
      <c r="K658" s="10"/>
    </row>
    <row r="659" spans="1:11" ht="105" x14ac:dyDescent="0.2">
      <c r="A659" s="79"/>
      <c r="B659" s="80"/>
      <c r="C659" s="80"/>
      <c r="D659" s="80"/>
      <c r="E659" s="6" t="s">
        <v>246</v>
      </c>
      <c r="F659" s="6" t="s">
        <v>247</v>
      </c>
      <c r="G659" s="81" t="s">
        <v>21</v>
      </c>
      <c r="H659" s="81"/>
      <c r="I659" s="9">
        <v>0</v>
      </c>
      <c r="J659" s="9"/>
      <c r="K659" s="10"/>
    </row>
    <row r="660" spans="1:11" ht="42" x14ac:dyDescent="0.2">
      <c r="A660" s="79"/>
      <c r="B660" s="80"/>
      <c r="C660" s="80"/>
      <c r="D660" s="80"/>
      <c r="E660" s="80" t="s">
        <v>53</v>
      </c>
      <c r="F660" s="80" t="s">
        <v>54</v>
      </c>
      <c r="G660" s="6" t="s">
        <v>19</v>
      </c>
      <c r="H660" s="6" t="s">
        <v>20</v>
      </c>
      <c r="I660" s="7">
        <v>0</v>
      </c>
      <c r="J660" s="7">
        <v>0</v>
      </c>
      <c r="K660" s="8">
        <v>4100</v>
      </c>
    </row>
    <row r="661" spans="1:11" x14ac:dyDescent="0.2">
      <c r="A661" s="79"/>
      <c r="B661" s="80"/>
      <c r="C661" s="80"/>
      <c r="D661" s="80"/>
      <c r="E661" s="80"/>
      <c r="F661" s="80"/>
      <c r="G661" s="81" t="s">
        <v>21</v>
      </c>
      <c r="H661" s="81"/>
      <c r="I661" s="9">
        <v>0</v>
      </c>
      <c r="J661" s="9">
        <v>0</v>
      </c>
      <c r="K661" s="10">
        <v>4100</v>
      </c>
    </row>
    <row r="662" spans="1:11" ht="42" x14ac:dyDescent="0.2">
      <c r="A662" s="79"/>
      <c r="B662" s="80"/>
      <c r="C662" s="80"/>
      <c r="D662" s="80"/>
      <c r="E662" s="80" t="s">
        <v>832</v>
      </c>
      <c r="F662" s="80" t="s">
        <v>833</v>
      </c>
      <c r="G662" s="6" t="s">
        <v>64</v>
      </c>
      <c r="H662" s="6" t="s">
        <v>65</v>
      </c>
      <c r="I662" s="7">
        <v>4980</v>
      </c>
      <c r="J662" s="7"/>
      <c r="K662" s="8"/>
    </row>
    <row r="663" spans="1:11" x14ac:dyDescent="0.2">
      <c r="A663" s="79"/>
      <c r="B663" s="80"/>
      <c r="C663" s="80"/>
      <c r="D663" s="80"/>
      <c r="E663" s="80"/>
      <c r="F663" s="80"/>
      <c r="G663" s="81" t="s">
        <v>21</v>
      </c>
      <c r="H663" s="81"/>
      <c r="I663" s="9">
        <v>4980</v>
      </c>
      <c r="J663" s="9"/>
      <c r="K663" s="10"/>
    </row>
    <row r="664" spans="1:11" ht="73.5" x14ac:dyDescent="0.2">
      <c r="A664" s="79"/>
      <c r="B664" s="80"/>
      <c r="C664" s="80"/>
      <c r="D664" s="80"/>
      <c r="E664" s="80" t="s">
        <v>88</v>
      </c>
      <c r="F664" s="80" t="s">
        <v>89</v>
      </c>
      <c r="G664" s="6" t="s">
        <v>24</v>
      </c>
      <c r="H664" s="6" t="s">
        <v>25</v>
      </c>
      <c r="I664" s="7">
        <v>100000</v>
      </c>
      <c r="J664" s="7"/>
      <c r="K664" s="8"/>
    </row>
    <row r="665" spans="1:11" x14ac:dyDescent="0.2">
      <c r="A665" s="79"/>
      <c r="B665" s="80"/>
      <c r="C665" s="80"/>
      <c r="D665" s="80"/>
      <c r="E665" s="80"/>
      <c r="F665" s="80"/>
      <c r="G665" s="81" t="s">
        <v>21</v>
      </c>
      <c r="H665" s="81"/>
      <c r="I665" s="9">
        <v>100000</v>
      </c>
      <c r="J665" s="9"/>
      <c r="K665" s="10"/>
    </row>
    <row r="666" spans="1:11" ht="63" x14ac:dyDescent="0.2">
      <c r="A666" s="79"/>
      <c r="B666" s="80"/>
      <c r="C666" s="80"/>
      <c r="D666" s="80"/>
      <c r="E666" s="6" t="s">
        <v>248</v>
      </c>
      <c r="F666" s="6" t="s">
        <v>249</v>
      </c>
      <c r="G666" s="81" t="s">
        <v>21</v>
      </c>
      <c r="H666" s="81"/>
      <c r="I666" s="9">
        <v>0</v>
      </c>
      <c r="J666" s="9"/>
      <c r="K666" s="10"/>
    </row>
    <row r="667" spans="1:11" ht="42" x14ac:dyDescent="0.2">
      <c r="A667" s="79"/>
      <c r="B667" s="80"/>
      <c r="C667" s="80"/>
      <c r="D667" s="80"/>
      <c r="E667" s="80" t="s">
        <v>834</v>
      </c>
      <c r="F667" s="80" t="s">
        <v>835</v>
      </c>
      <c r="G667" s="6" t="s">
        <v>64</v>
      </c>
      <c r="H667" s="6" t="s">
        <v>65</v>
      </c>
      <c r="I667" s="7">
        <v>4337</v>
      </c>
      <c r="J667" s="7"/>
      <c r="K667" s="8"/>
    </row>
    <row r="668" spans="1:11" x14ac:dyDescent="0.2">
      <c r="A668" s="79"/>
      <c r="B668" s="80"/>
      <c r="C668" s="80"/>
      <c r="D668" s="80"/>
      <c r="E668" s="80"/>
      <c r="F668" s="80"/>
      <c r="G668" s="81" t="s">
        <v>21</v>
      </c>
      <c r="H668" s="81"/>
      <c r="I668" s="9">
        <v>4337</v>
      </c>
      <c r="J668" s="9"/>
      <c r="K668" s="10"/>
    </row>
    <row r="669" spans="1:11" ht="63" x14ac:dyDescent="0.2">
      <c r="A669" s="79"/>
      <c r="B669" s="80"/>
      <c r="C669" s="80"/>
      <c r="D669" s="80"/>
      <c r="E669" s="6" t="s">
        <v>250</v>
      </c>
      <c r="F669" s="6" t="s">
        <v>251</v>
      </c>
      <c r="G669" s="81" t="s">
        <v>21</v>
      </c>
      <c r="H669" s="81"/>
      <c r="I669" s="9">
        <v>0</v>
      </c>
      <c r="J669" s="9">
        <v>0</v>
      </c>
      <c r="K669" s="10">
        <v>0</v>
      </c>
    </row>
    <row r="670" spans="1:11" ht="73.5" x14ac:dyDescent="0.2">
      <c r="A670" s="79"/>
      <c r="B670" s="80"/>
      <c r="C670" s="80"/>
      <c r="D670" s="80"/>
      <c r="E670" s="6" t="s">
        <v>252</v>
      </c>
      <c r="F670" s="6" t="s">
        <v>253</v>
      </c>
      <c r="G670" s="81" t="s">
        <v>21</v>
      </c>
      <c r="H670" s="81"/>
      <c r="I670" s="9">
        <v>0</v>
      </c>
      <c r="J670" s="9"/>
      <c r="K670" s="10"/>
    </row>
    <row r="671" spans="1:11" ht="73.5" x14ac:dyDescent="0.2">
      <c r="A671" s="79"/>
      <c r="B671" s="80"/>
      <c r="C671" s="80"/>
      <c r="D671" s="80"/>
      <c r="E671" s="80" t="s">
        <v>836</v>
      </c>
      <c r="F671" s="80" t="s">
        <v>837</v>
      </c>
      <c r="G671" s="6" t="s">
        <v>24</v>
      </c>
      <c r="H671" s="6" t="s">
        <v>25</v>
      </c>
      <c r="I671" s="7">
        <v>2750</v>
      </c>
      <c r="J671" s="7"/>
      <c r="K671" s="8"/>
    </row>
    <row r="672" spans="1:11" x14ac:dyDescent="0.2">
      <c r="A672" s="79"/>
      <c r="B672" s="80"/>
      <c r="C672" s="80"/>
      <c r="D672" s="80"/>
      <c r="E672" s="80"/>
      <c r="F672" s="80"/>
      <c r="G672" s="81" t="s">
        <v>21</v>
      </c>
      <c r="H672" s="81"/>
      <c r="I672" s="9">
        <v>2750</v>
      </c>
      <c r="J672" s="9"/>
      <c r="K672" s="10"/>
    </row>
    <row r="673" spans="1:11" ht="73.5" x14ac:dyDescent="0.2">
      <c r="A673" s="79"/>
      <c r="B673" s="80"/>
      <c r="C673" s="80"/>
      <c r="D673" s="80"/>
      <c r="E673" s="80" t="s">
        <v>838</v>
      </c>
      <c r="F673" s="80" t="s">
        <v>839</v>
      </c>
      <c r="G673" s="6" t="s">
        <v>24</v>
      </c>
      <c r="H673" s="6" t="s">
        <v>25</v>
      </c>
      <c r="I673" s="7">
        <v>9450</v>
      </c>
      <c r="J673" s="7"/>
      <c r="K673" s="8"/>
    </row>
    <row r="674" spans="1:11" x14ac:dyDescent="0.2">
      <c r="A674" s="79"/>
      <c r="B674" s="80"/>
      <c r="C674" s="80"/>
      <c r="D674" s="80"/>
      <c r="E674" s="80"/>
      <c r="F674" s="80"/>
      <c r="G674" s="81" t="s">
        <v>21</v>
      </c>
      <c r="H674" s="81"/>
      <c r="I674" s="9">
        <v>9450</v>
      </c>
      <c r="J674" s="9"/>
      <c r="K674" s="10"/>
    </row>
    <row r="675" spans="1:11" ht="42" x14ac:dyDescent="0.2">
      <c r="A675" s="79"/>
      <c r="B675" s="80"/>
      <c r="C675" s="80"/>
      <c r="D675" s="80"/>
      <c r="E675" s="6" t="s">
        <v>254</v>
      </c>
      <c r="F675" s="6" t="s">
        <v>255</v>
      </c>
      <c r="G675" s="81" t="s">
        <v>21</v>
      </c>
      <c r="H675" s="81"/>
      <c r="I675" s="9">
        <v>0</v>
      </c>
      <c r="J675" s="9"/>
      <c r="K675" s="10"/>
    </row>
    <row r="676" spans="1:11" ht="105" x14ac:dyDescent="0.2">
      <c r="A676" s="79"/>
      <c r="B676" s="80"/>
      <c r="C676" s="80"/>
      <c r="D676" s="80"/>
      <c r="E676" s="6" t="s">
        <v>256</v>
      </c>
      <c r="F676" s="6" t="s">
        <v>257</v>
      </c>
      <c r="G676" s="81" t="s">
        <v>21</v>
      </c>
      <c r="H676" s="81"/>
      <c r="I676" s="9">
        <v>0</v>
      </c>
      <c r="J676" s="9"/>
      <c r="K676" s="10"/>
    </row>
    <row r="677" spans="1:11" ht="94.5" x14ac:dyDescent="0.2">
      <c r="A677" s="79"/>
      <c r="B677" s="80"/>
      <c r="C677" s="80"/>
      <c r="D677" s="80"/>
      <c r="E677" s="6" t="s">
        <v>477</v>
      </c>
      <c r="F677" s="6" t="s">
        <v>478</v>
      </c>
      <c r="G677" s="81" t="s">
        <v>21</v>
      </c>
      <c r="H677" s="81"/>
      <c r="I677" s="9">
        <v>0</v>
      </c>
      <c r="J677" s="9"/>
      <c r="K677" s="10"/>
    </row>
    <row r="678" spans="1:11" ht="73.5" x14ac:dyDescent="0.2">
      <c r="A678" s="79"/>
      <c r="B678" s="80"/>
      <c r="C678" s="80"/>
      <c r="D678" s="80"/>
      <c r="E678" s="80" t="s">
        <v>479</v>
      </c>
      <c r="F678" s="80" t="s">
        <v>480</v>
      </c>
      <c r="G678" s="6" t="s">
        <v>24</v>
      </c>
      <c r="H678" s="6" t="s">
        <v>25</v>
      </c>
      <c r="I678" s="7">
        <v>0</v>
      </c>
      <c r="J678" s="7">
        <v>519.61</v>
      </c>
      <c r="K678" s="8">
        <v>519.61</v>
      </c>
    </row>
    <row r="679" spans="1:11" x14ac:dyDescent="0.2">
      <c r="A679" s="79"/>
      <c r="B679" s="80"/>
      <c r="C679" s="80"/>
      <c r="D679" s="80"/>
      <c r="E679" s="80"/>
      <c r="F679" s="80"/>
      <c r="G679" s="81" t="s">
        <v>21</v>
      </c>
      <c r="H679" s="81"/>
      <c r="I679" s="9">
        <v>0</v>
      </c>
      <c r="J679" s="9">
        <v>519.61</v>
      </c>
      <c r="K679" s="10">
        <v>519.61</v>
      </c>
    </row>
    <row r="680" spans="1:11" ht="73.5" x14ac:dyDescent="0.2">
      <c r="A680" s="79"/>
      <c r="B680" s="80"/>
      <c r="C680" s="80"/>
      <c r="D680" s="80"/>
      <c r="E680" s="80" t="s">
        <v>100</v>
      </c>
      <c r="F680" s="80" t="s">
        <v>101</v>
      </c>
      <c r="G680" s="6" t="s">
        <v>24</v>
      </c>
      <c r="H680" s="6" t="s">
        <v>25</v>
      </c>
      <c r="I680" s="7">
        <v>5204.3999999999996</v>
      </c>
      <c r="J680" s="7">
        <v>3469.6</v>
      </c>
      <c r="K680" s="8"/>
    </row>
    <row r="681" spans="1:11" x14ac:dyDescent="0.2">
      <c r="A681" s="79"/>
      <c r="B681" s="80"/>
      <c r="C681" s="80"/>
      <c r="D681" s="80"/>
      <c r="E681" s="80"/>
      <c r="F681" s="80"/>
      <c r="G681" s="81" t="s">
        <v>21</v>
      </c>
      <c r="H681" s="81"/>
      <c r="I681" s="9">
        <v>5204.3999999999996</v>
      </c>
      <c r="J681" s="9">
        <v>3469.6</v>
      </c>
      <c r="K681" s="10"/>
    </row>
    <row r="682" spans="1:11" ht="42" x14ac:dyDescent="0.2">
      <c r="A682" s="79"/>
      <c r="B682" s="80"/>
      <c r="C682" s="80"/>
      <c r="D682" s="80"/>
      <c r="E682" s="80" t="s">
        <v>840</v>
      </c>
      <c r="F682" s="80" t="s">
        <v>841</v>
      </c>
      <c r="G682" s="6" t="s">
        <v>64</v>
      </c>
      <c r="H682" s="6" t="s">
        <v>65</v>
      </c>
      <c r="I682" s="7">
        <v>898.5</v>
      </c>
      <c r="J682" s="7"/>
      <c r="K682" s="8"/>
    </row>
    <row r="683" spans="1:11" x14ac:dyDescent="0.2">
      <c r="A683" s="79"/>
      <c r="B683" s="80"/>
      <c r="C683" s="80"/>
      <c r="D683" s="80"/>
      <c r="E683" s="80"/>
      <c r="F683" s="80"/>
      <c r="G683" s="81" t="s">
        <v>21</v>
      </c>
      <c r="H683" s="81"/>
      <c r="I683" s="9">
        <v>898.5</v>
      </c>
      <c r="J683" s="9"/>
      <c r="K683" s="10"/>
    </row>
    <row r="684" spans="1:11" ht="42" x14ac:dyDescent="0.2">
      <c r="A684" s="79"/>
      <c r="B684" s="80"/>
      <c r="C684" s="80"/>
      <c r="D684" s="80"/>
      <c r="E684" s="80" t="s">
        <v>102</v>
      </c>
      <c r="F684" s="80" t="s">
        <v>103</v>
      </c>
      <c r="G684" s="6" t="s">
        <v>19</v>
      </c>
      <c r="H684" s="6" t="s">
        <v>20</v>
      </c>
      <c r="I684" s="7">
        <v>908461.42</v>
      </c>
      <c r="J684" s="7"/>
      <c r="K684" s="8"/>
    </row>
    <row r="685" spans="1:11" x14ac:dyDescent="0.2">
      <c r="A685" s="79"/>
      <c r="B685" s="80"/>
      <c r="C685" s="80"/>
      <c r="D685" s="80"/>
      <c r="E685" s="80"/>
      <c r="F685" s="80"/>
      <c r="G685" s="81" t="s">
        <v>21</v>
      </c>
      <c r="H685" s="81"/>
      <c r="I685" s="9">
        <v>908461.42</v>
      </c>
      <c r="J685" s="9"/>
      <c r="K685" s="10"/>
    </row>
    <row r="686" spans="1:11" ht="42" x14ac:dyDescent="0.2">
      <c r="A686" s="79"/>
      <c r="B686" s="80"/>
      <c r="C686" s="80"/>
      <c r="D686" s="80"/>
      <c r="E686" s="6" t="s">
        <v>59</v>
      </c>
      <c r="F686" s="6" t="s">
        <v>60</v>
      </c>
      <c r="G686" s="81" t="s">
        <v>21</v>
      </c>
      <c r="H686" s="81"/>
      <c r="I686" s="9">
        <v>0</v>
      </c>
      <c r="J686" s="9"/>
      <c r="K686" s="10"/>
    </row>
    <row r="687" spans="1:11" ht="52.5" x14ac:dyDescent="0.2">
      <c r="A687" s="79"/>
      <c r="B687" s="80"/>
      <c r="C687" s="80"/>
      <c r="D687" s="80"/>
      <c r="E687" s="6" t="s">
        <v>481</v>
      </c>
      <c r="F687" s="6" t="s">
        <v>482</v>
      </c>
      <c r="G687" s="81" t="s">
        <v>21</v>
      </c>
      <c r="H687" s="81"/>
      <c r="I687" s="9">
        <v>0</v>
      </c>
      <c r="J687" s="9"/>
      <c r="K687" s="10"/>
    </row>
    <row r="688" spans="1:11" ht="73.5" x14ac:dyDescent="0.2">
      <c r="A688" s="79"/>
      <c r="B688" s="80"/>
      <c r="C688" s="80"/>
      <c r="D688" s="80"/>
      <c r="E688" s="6" t="s">
        <v>238</v>
      </c>
      <c r="F688" s="6" t="s">
        <v>239</v>
      </c>
      <c r="G688" s="81" t="s">
        <v>21</v>
      </c>
      <c r="H688" s="81"/>
      <c r="I688" s="9">
        <v>0</v>
      </c>
      <c r="J688" s="9"/>
      <c r="K688" s="10"/>
    </row>
    <row r="689" spans="1:11" ht="42" x14ac:dyDescent="0.2">
      <c r="A689" s="79"/>
      <c r="B689" s="80"/>
      <c r="C689" s="80"/>
      <c r="D689" s="80"/>
      <c r="E689" s="80" t="s">
        <v>483</v>
      </c>
      <c r="F689" s="80" t="s">
        <v>484</v>
      </c>
      <c r="G689" s="6" t="s">
        <v>37</v>
      </c>
      <c r="H689" s="6" t="s">
        <v>38</v>
      </c>
      <c r="I689" s="7">
        <v>0</v>
      </c>
      <c r="J689" s="7">
        <v>811.89</v>
      </c>
      <c r="K689" s="8">
        <v>1217.82</v>
      </c>
    </row>
    <row r="690" spans="1:11" x14ac:dyDescent="0.2">
      <c r="A690" s="79"/>
      <c r="B690" s="80"/>
      <c r="C690" s="80"/>
      <c r="D690" s="80"/>
      <c r="E690" s="80"/>
      <c r="F690" s="80"/>
      <c r="G690" s="81" t="s">
        <v>21</v>
      </c>
      <c r="H690" s="81"/>
      <c r="I690" s="9">
        <v>0</v>
      </c>
      <c r="J690" s="9">
        <v>811.89</v>
      </c>
      <c r="K690" s="10">
        <v>1217.82</v>
      </c>
    </row>
    <row r="691" spans="1:11" ht="42" x14ac:dyDescent="0.2">
      <c r="A691" s="79"/>
      <c r="B691" s="80"/>
      <c r="C691" s="80"/>
      <c r="D691" s="80"/>
      <c r="E691" s="80" t="s">
        <v>842</v>
      </c>
      <c r="F691" s="80" t="s">
        <v>843</v>
      </c>
      <c r="G691" s="6" t="s">
        <v>64</v>
      </c>
      <c r="H691" s="6" t="s">
        <v>65</v>
      </c>
      <c r="I691" s="7">
        <v>4689.5</v>
      </c>
      <c r="J691" s="7"/>
      <c r="K691" s="8"/>
    </row>
    <row r="692" spans="1:11" x14ac:dyDescent="0.2">
      <c r="A692" s="79"/>
      <c r="B692" s="80"/>
      <c r="C692" s="80"/>
      <c r="D692" s="80"/>
      <c r="E692" s="80"/>
      <c r="F692" s="80"/>
      <c r="G692" s="81" t="s">
        <v>21</v>
      </c>
      <c r="H692" s="81"/>
      <c r="I692" s="9">
        <v>4689.5</v>
      </c>
      <c r="J692" s="9"/>
      <c r="K692" s="10"/>
    </row>
    <row r="693" spans="1:11" ht="42" x14ac:dyDescent="0.2">
      <c r="A693" s="79"/>
      <c r="B693" s="80"/>
      <c r="C693" s="80"/>
      <c r="D693" s="80"/>
      <c r="E693" s="80" t="s">
        <v>844</v>
      </c>
      <c r="F693" s="80" t="s">
        <v>845</v>
      </c>
      <c r="G693" s="6" t="s">
        <v>64</v>
      </c>
      <c r="H693" s="6" t="s">
        <v>65</v>
      </c>
      <c r="I693" s="7">
        <v>4125</v>
      </c>
      <c r="J693" s="7"/>
      <c r="K693" s="8"/>
    </row>
    <row r="694" spans="1:11" x14ac:dyDescent="0.2">
      <c r="A694" s="79"/>
      <c r="B694" s="80"/>
      <c r="C694" s="80"/>
      <c r="D694" s="80"/>
      <c r="E694" s="80"/>
      <c r="F694" s="80"/>
      <c r="G694" s="81" t="s">
        <v>21</v>
      </c>
      <c r="H694" s="81"/>
      <c r="I694" s="9">
        <v>4125</v>
      </c>
      <c r="J694" s="9"/>
      <c r="K694" s="10"/>
    </row>
    <row r="695" spans="1:11" ht="42" x14ac:dyDescent="0.2">
      <c r="A695" s="79"/>
      <c r="B695" s="80"/>
      <c r="C695" s="80"/>
      <c r="D695" s="80"/>
      <c r="E695" s="80" t="s">
        <v>258</v>
      </c>
      <c r="F695" s="80" t="s">
        <v>259</v>
      </c>
      <c r="G695" s="6" t="s">
        <v>19</v>
      </c>
      <c r="H695" s="6" t="s">
        <v>20</v>
      </c>
      <c r="I695" s="7">
        <v>1095380</v>
      </c>
      <c r="J695" s="7"/>
      <c r="K695" s="8"/>
    </row>
    <row r="696" spans="1:11" x14ac:dyDescent="0.2">
      <c r="A696" s="79"/>
      <c r="B696" s="80"/>
      <c r="C696" s="80"/>
      <c r="D696" s="80"/>
      <c r="E696" s="80"/>
      <c r="F696" s="80"/>
      <c r="G696" s="81" t="s">
        <v>21</v>
      </c>
      <c r="H696" s="81"/>
      <c r="I696" s="9">
        <v>1095380</v>
      </c>
      <c r="J696" s="9"/>
      <c r="K696" s="10"/>
    </row>
    <row r="697" spans="1:11" ht="73.5" x14ac:dyDescent="0.2">
      <c r="A697" s="79"/>
      <c r="B697" s="80"/>
      <c r="C697" s="80"/>
      <c r="D697" s="80"/>
      <c r="E697" s="80" t="s">
        <v>260</v>
      </c>
      <c r="F697" s="80" t="s">
        <v>261</v>
      </c>
      <c r="G697" s="6" t="s">
        <v>24</v>
      </c>
      <c r="H697" s="6" t="s">
        <v>25</v>
      </c>
      <c r="I697" s="7">
        <v>280000</v>
      </c>
      <c r="J697" s="7"/>
      <c r="K697" s="8"/>
    </row>
    <row r="698" spans="1:11" x14ac:dyDescent="0.2">
      <c r="A698" s="79"/>
      <c r="B698" s="80"/>
      <c r="C698" s="80"/>
      <c r="D698" s="80"/>
      <c r="E698" s="80"/>
      <c r="F698" s="80"/>
      <c r="G698" s="81" t="s">
        <v>21</v>
      </c>
      <c r="H698" s="81"/>
      <c r="I698" s="9">
        <v>280000</v>
      </c>
      <c r="J698" s="9"/>
      <c r="K698" s="10"/>
    </row>
    <row r="699" spans="1:11" ht="63" x14ac:dyDescent="0.2">
      <c r="A699" s="79"/>
      <c r="B699" s="80"/>
      <c r="C699" s="80"/>
      <c r="D699" s="80"/>
      <c r="E699" s="6" t="s">
        <v>262</v>
      </c>
      <c r="F699" s="6" t="s">
        <v>263</v>
      </c>
      <c r="G699" s="81" t="s">
        <v>21</v>
      </c>
      <c r="H699" s="81"/>
      <c r="I699" s="9">
        <v>0</v>
      </c>
      <c r="J699" s="9"/>
      <c r="K699" s="10"/>
    </row>
    <row r="700" spans="1:11" ht="42" x14ac:dyDescent="0.2">
      <c r="A700" s="79"/>
      <c r="B700" s="80"/>
      <c r="C700" s="80"/>
      <c r="D700" s="80"/>
      <c r="E700" s="80" t="s">
        <v>846</v>
      </c>
      <c r="F700" s="80" t="s">
        <v>847</v>
      </c>
      <c r="G700" s="6" t="s">
        <v>64</v>
      </c>
      <c r="H700" s="6" t="s">
        <v>65</v>
      </c>
      <c r="I700" s="7">
        <v>7191.5</v>
      </c>
      <c r="J700" s="7"/>
      <c r="K700" s="8"/>
    </row>
    <row r="701" spans="1:11" x14ac:dyDescent="0.2">
      <c r="A701" s="79"/>
      <c r="B701" s="80"/>
      <c r="C701" s="80"/>
      <c r="D701" s="80"/>
      <c r="E701" s="80"/>
      <c r="F701" s="80"/>
      <c r="G701" s="81" t="s">
        <v>21</v>
      </c>
      <c r="H701" s="81"/>
      <c r="I701" s="9">
        <v>7191.5</v>
      </c>
      <c r="J701" s="9"/>
      <c r="K701" s="10"/>
    </row>
    <row r="702" spans="1:11" ht="73.5" x14ac:dyDescent="0.2">
      <c r="A702" s="79"/>
      <c r="B702" s="80"/>
      <c r="C702" s="80"/>
      <c r="D702" s="80"/>
      <c r="E702" s="80" t="s">
        <v>485</v>
      </c>
      <c r="F702" s="80" t="s">
        <v>486</v>
      </c>
      <c r="G702" s="6" t="s">
        <v>24</v>
      </c>
      <c r="H702" s="6" t="s">
        <v>25</v>
      </c>
      <c r="I702" s="7">
        <v>0</v>
      </c>
      <c r="J702" s="7">
        <v>8985.89</v>
      </c>
      <c r="K702" s="8"/>
    </row>
    <row r="703" spans="1:11" x14ac:dyDescent="0.2">
      <c r="A703" s="79"/>
      <c r="B703" s="80"/>
      <c r="C703" s="80"/>
      <c r="D703" s="80"/>
      <c r="E703" s="80"/>
      <c r="F703" s="80"/>
      <c r="G703" s="81" t="s">
        <v>21</v>
      </c>
      <c r="H703" s="81"/>
      <c r="I703" s="9">
        <v>0</v>
      </c>
      <c r="J703" s="9">
        <v>8985.89</v>
      </c>
      <c r="K703" s="10"/>
    </row>
    <row r="704" spans="1:11" ht="63" x14ac:dyDescent="0.2">
      <c r="A704" s="79"/>
      <c r="B704" s="80"/>
      <c r="C704" s="80"/>
      <c r="D704" s="80"/>
      <c r="E704" s="6" t="s">
        <v>487</v>
      </c>
      <c r="F704" s="6" t="s">
        <v>488</v>
      </c>
      <c r="G704" s="81" t="s">
        <v>21</v>
      </c>
      <c r="H704" s="81"/>
      <c r="I704" s="9">
        <v>0</v>
      </c>
      <c r="J704" s="9"/>
      <c r="K704" s="10"/>
    </row>
    <row r="705" spans="1:11" ht="42" x14ac:dyDescent="0.2">
      <c r="A705" s="79"/>
      <c r="B705" s="80"/>
      <c r="C705" s="80"/>
      <c r="D705" s="80"/>
      <c r="E705" s="80" t="s">
        <v>489</v>
      </c>
      <c r="F705" s="80" t="s">
        <v>490</v>
      </c>
      <c r="G705" s="6" t="s">
        <v>37</v>
      </c>
      <c r="H705" s="6" t="s">
        <v>38</v>
      </c>
      <c r="I705" s="7">
        <v>0</v>
      </c>
      <c r="J705" s="7">
        <v>625</v>
      </c>
      <c r="K705" s="8">
        <v>625</v>
      </c>
    </row>
    <row r="706" spans="1:11" x14ac:dyDescent="0.2">
      <c r="A706" s="79"/>
      <c r="B706" s="80"/>
      <c r="C706" s="80"/>
      <c r="D706" s="80"/>
      <c r="E706" s="80"/>
      <c r="F706" s="80"/>
      <c r="G706" s="81" t="s">
        <v>21</v>
      </c>
      <c r="H706" s="81"/>
      <c r="I706" s="9">
        <v>0</v>
      </c>
      <c r="J706" s="9">
        <v>625</v>
      </c>
      <c r="K706" s="10">
        <v>625</v>
      </c>
    </row>
    <row r="707" spans="1:11" ht="42" x14ac:dyDescent="0.2">
      <c r="A707" s="79"/>
      <c r="B707" s="80"/>
      <c r="C707" s="80"/>
      <c r="D707" s="80"/>
      <c r="E707" s="80" t="s">
        <v>70</v>
      </c>
      <c r="F707" s="80" t="s">
        <v>71</v>
      </c>
      <c r="G707" s="6" t="s">
        <v>19</v>
      </c>
      <c r="H707" s="6" t="s">
        <v>20</v>
      </c>
      <c r="I707" s="7">
        <v>559930.56000000006</v>
      </c>
      <c r="J707" s="7">
        <v>45993.98</v>
      </c>
      <c r="K707" s="8">
        <v>0</v>
      </c>
    </row>
    <row r="708" spans="1:11" x14ac:dyDescent="0.2">
      <c r="A708" s="79"/>
      <c r="B708" s="80"/>
      <c r="C708" s="80"/>
      <c r="D708" s="80"/>
      <c r="E708" s="80"/>
      <c r="F708" s="80"/>
      <c r="G708" s="81" t="s">
        <v>21</v>
      </c>
      <c r="H708" s="81"/>
      <c r="I708" s="9">
        <v>559930.56000000006</v>
      </c>
      <c r="J708" s="9">
        <v>45993.98</v>
      </c>
      <c r="K708" s="10">
        <v>0</v>
      </c>
    </row>
    <row r="709" spans="1:11" ht="73.5" x14ac:dyDescent="0.2">
      <c r="A709" s="79"/>
      <c r="B709" s="80"/>
      <c r="C709" s="80"/>
      <c r="D709" s="80"/>
      <c r="E709" s="80" t="s">
        <v>264</v>
      </c>
      <c r="F709" s="80" t="s">
        <v>265</v>
      </c>
      <c r="G709" s="6" t="s">
        <v>24</v>
      </c>
      <c r="H709" s="6" t="s">
        <v>25</v>
      </c>
      <c r="I709" s="7">
        <v>100000</v>
      </c>
      <c r="J709" s="7">
        <v>4416.1499999999996</v>
      </c>
      <c r="K709" s="8"/>
    </row>
    <row r="710" spans="1:11" x14ac:dyDescent="0.2">
      <c r="A710" s="79"/>
      <c r="B710" s="80"/>
      <c r="C710" s="80"/>
      <c r="D710" s="80"/>
      <c r="E710" s="80"/>
      <c r="F710" s="80"/>
      <c r="G710" s="81" t="s">
        <v>21</v>
      </c>
      <c r="H710" s="81"/>
      <c r="I710" s="9">
        <v>100000</v>
      </c>
      <c r="J710" s="9">
        <v>4416.1499999999996</v>
      </c>
      <c r="K710" s="10"/>
    </row>
    <row r="711" spans="1:11" ht="42" x14ac:dyDescent="0.2">
      <c r="A711" s="79"/>
      <c r="B711" s="80"/>
      <c r="C711" s="80"/>
      <c r="D711" s="80"/>
      <c r="E711" s="6" t="s">
        <v>491</v>
      </c>
      <c r="F711" s="6" t="s">
        <v>492</v>
      </c>
      <c r="G711" s="81" t="s">
        <v>21</v>
      </c>
      <c r="H711" s="81"/>
      <c r="I711" s="9">
        <v>0</v>
      </c>
      <c r="J711" s="9"/>
      <c r="K711" s="10"/>
    </row>
    <row r="712" spans="1:11" ht="42" x14ac:dyDescent="0.2">
      <c r="A712" s="79"/>
      <c r="B712" s="80"/>
      <c r="C712" s="80"/>
      <c r="D712" s="80"/>
      <c r="E712" s="80" t="s">
        <v>266</v>
      </c>
      <c r="F712" s="80" t="s">
        <v>267</v>
      </c>
      <c r="G712" s="6" t="s">
        <v>19</v>
      </c>
      <c r="H712" s="6" t="s">
        <v>20</v>
      </c>
      <c r="I712" s="7">
        <v>20000</v>
      </c>
      <c r="J712" s="7"/>
      <c r="K712" s="8"/>
    </row>
    <row r="713" spans="1:11" x14ac:dyDescent="0.2">
      <c r="A713" s="79"/>
      <c r="B713" s="80"/>
      <c r="C713" s="80"/>
      <c r="D713" s="80"/>
      <c r="E713" s="80"/>
      <c r="F713" s="80"/>
      <c r="G713" s="81" t="s">
        <v>21</v>
      </c>
      <c r="H713" s="81"/>
      <c r="I713" s="9">
        <v>20000</v>
      </c>
      <c r="J713" s="9"/>
      <c r="K713" s="10"/>
    </row>
    <row r="714" spans="1:11" ht="42" x14ac:dyDescent="0.2">
      <c r="A714" s="79"/>
      <c r="B714" s="80"/>
      <c r="C714" s="80"/>
      <c r="D714" s="80"/>
      <c r="E714" s="80" t="s">
        <v>848</v>
      </c>
      <c r="F714" s="80" t="s">
        <v>849</v>
      </c>
      <c r="G714" s="6" t="s">
        <v>64</v>
      </c>
      <c r="H714" s="6" t="s">
        <v>65</v>
      </c>
      <c r="I714" s="7">
        <v>1324</v>
      </c>
      <c r="J714" s="7"/>
      <c r="K714" s="8"/>
    </row>
    <row r="715" spans="1:11" x14ac:dyDescent="0.2">
      <c r="A715" s="79"/>
      <c r="B715" s="80"/>
      <c r="C715" s="80"/>
      <c r="D715" s="80"/>
      <c r="E715" s="80"/>
      <c r="F715" s="80"/>
      <c r="G715" s="81" t="s">
        <v>21</v>
      </c>
      <c r="H715" s="81"/>
      <c r="I715" s="9">
        <v>1324</v>
      </c>
      <c r="J715" s="9"/>
      <c r="K715" s="10"/>
    </row>
    <row r="716" spans="1:11" ht="42" x14ac:dyDescent="0.2">
      <c r="A716" s="79"/>
      <c r="B716" s="80"/>
      <c r="C716" s="80"/>
      <c r="D716" s="80"/>
      <c r="E716" s="80" t="s">
        <v>850</v>
      </c>
      <c r="F716" s="80" t="s">
        <v>851</v>
      </c>
      <c r="G716" s="6" t="s">
        <v>64</v>
      </c>
      <c r="H716" s="6" t="s">
        <v>65</v>
      </c>
      <c r="I716" s="7">
        <v>6833.5</v>
      </c>
      <c r="J716" s="7"/>
      <c r="K716" s="8"/>
    </row>
    <row r="717" spans="1:11" x14ac:dyDescent="0.2">
      <c r="A717" s="79"/>
      <c r="B717" s="80"/>
      <c r="C717" s="80"/>
      <c r="D717" s="80"/>
      <c r="E717" s="80"/>
      <c r="F717" s="80"/>
      <c r="G717" s="81" t="s">
        <v>21</v>
      </c>
      <c r="H717" s="81"/>
      <c r="I717" s="9">
        <v>6833.5</v>
      </c>
      <c r="J717" s="9"/>
      <c r="K717" s="10"/>
    </row>
    <row r="718" spans="1:11" ht="105" x14ac:dyDescent="0.2">
      <c r="A718" s="79"/>
      <c r="B718" s="80"/>
      <c r="C718" s="80"/>
      <c r="D718" s="80"/>
      <c r="E718" s="6" t="s">
        <v>268</v>
      </c>
      <c r="F718" s="6" t="s">
        <v>269</v>
      </c>
      <c r="G718" s="81" t="s">
        <v>21</v>
      </c>
      <c r="H718" s="81"/>
      <c r="I718" s="9">
        <v>0</v>
      </c>
      <c r="J718" s="9"/>
      <c r="K718" s="10"/>
    </row>
    <row r="719" spans="1:11" ht="42" x14ac:dyDescent="0.2">
      <c r="A719" s="79"/>
      <c r="B719" s="80"/>
      <c r="C719" s="80"/>
      <c r="D719" s="80"/>
      <c r="E719" s="80" t="s">
        <v>270</v>
      </c>
      <c r="F719" s="80" t="s">
        <v>271</v>
      </c>
      <c r="G719" s="6" t="s">
        <v>64</v>
      </c>
      <c r="H719" s="6" t="s">
        <v>65</v>
      </c>
      <c r="I719" s="7">
        <v>0</v>
      </c>
      <c r="J719" s="7">
        <v>219.96</v>
      </c>
      <c r="K719" s="8"/>
    </row>
    <row r="720" spans="1:11" x14ac:dyDescent="0.2">
      <c r="A720" s="79"/>
      <c r="B720" s="80"/>
      <c r="C720" s="80"/>
      <c r="D720" s="80"/>
      <c r="E720" s="80"/>
      <c r="F720" s="80"/>
      <c r="G720" s="81" t="s">
        <v>21</v>
      </c>
      <c r="H720" s="81"/>
      <c r="I720" s="9">
        <v>0</v>
      </c>
      <c r="J720" s="9">
        <v>219.96</v>
      </c>
      <c r="K720" s="10"/>
    </row>
    <row r="721" spans="1:11" ht="42" x14ac:dyDescent="0.2">
      <c r="A721" s="79"/>
      <c r="B721" s="80"/>
      <c r="C721" s="80"/>
      <c r="D721" s="80"/>
      <c r="E721" s="80" t="s">
        <v>168</v>
      </c>
      <c r="F721" s="80" t="s">
        <v>169</v>
      </c>
      <c r="G721" s="6" t="s">
        <v>19</v>
      </c>
      <c r="H721" s="6" t="s">
        <v>20</v>
      </c>
      <c r="I721" s="7">
        <v>0</v>
      </c>
      <c r="J721" s="7">
        <v>0</v>
      </c>
      <c r="K721" s="8">
        <v>21349.64</v>
      </c>
    </row>
    <row r="722" spans="1:11" ht="73.5" x14ac:dyDescent="0.2">
      <c r="A722" s="79"/>
      <c r="B722" s="80"/>
      <c r="C722" s="80"/>
      <c r="D722" s="80"/>
      <c r="E722" s="80"/>
      <c r="F722" s="80"/>
      <c r="G722" s="6" t="s">
        <v>24</v>
      </c>
      <c r="H722" s="6" t="s">
        <v>25</v>
      </c>
      <c r="I722" s="7">
        <v>0</v>
      </c>
      <c r="J722" s="7">
        <v>0</v>
      </c>
      <c r="K722" s="8">
        <v>415.02</v>
      </c>
    </row>
    <row r="723" spans="1:11" x14ac:dyDescent="0.2">
      <c r="A723" s="79"/>
      <c r="B723" s="80"/>
      <c r="C723" s="80"/>
      <c r="D723" s="80"/>
      <c r="E723" s="80"/>
      <c r="F723" s="80"/>
      <c r="G723" s="81" t="s">
        <v>21</v>
      </c>
      <c r="H723" s="81"/>
      <c r="I723" s="9">
        <v>0</v>
      </c>
      <c r="J723" s="9">
        <v>0</v>
      </c>
      <c r="K723" s="10">
        <v>21764.66</v>
      </c>
    </row>
    <row r="724" spans="1:11" ht="52.5" x14ac:dyDescent="0.2">
      <c r="A724" s="79"/>
      <c r="B724" s="80"/>
      <c r="C724" s="80"/>
      <c r="D724" s="80"/>
      <c r="E724" s="6" t="s">
        <v>493</v>
      </c>
      <c r="F724" s="6" t="s">
        <v>494</v>
      </c>
      <c r="G724" s="81" t="s">
        <v>21</v>
      </c>
      <c r="H724" s="81"/>
      <c r="I724" s="9">
        <v>0</v>
      </c>
      <c r="J724" s="9"/>
      <c r="K724" s="10"/>
    </row>
    <row r="725" spans="1:11" ht="42" x14ac:dyDescent="0.2">
      <c r="A725" s="79"/>
      <c r="B725" s="80"/>
      <c r="C725" s="80"/>
      <c r="D725" s="80"/>
      <c r="E725" s="80" t="s">
        <v>272</v>
      </c>
      <c r="F725" s="80" t="s">
        <v>273</v>
      </c>
      <c r="G725" s="6" t="s">
        <v>19</v>
      </c>
      <c r="H725" s="6" t="s">
        <v>20</v>
      </c>
      <c r="I725" s="7">
        <v>1090848</v>
      </c>
      <c r="J725" s="7">
        <v>0</v>
      </c>
      <c r="K725" s="8">
        <v>34143.550000000003</v>
      </c>
    </row>
    <row r="726" spans="1:11" x14ac:dyDescent="0.2">
      <c r="A726" s="79"/>
      <c r="B726" s="80"/>
      <c r="C726" s="80"/>
      <c r="D726" s="80"/>
      <c r="E726" s="80"/>
      <c r="F726" s="80"/>
      <c r="G726" s="81" t="s">
        <v>21</v>
      </c>
      <c r="H726" s="81"/>
      <c r="I726" s="9">
        <v>1090848</v>
      </c>
      <c r="J726" s="9">
        <v>0</v>
      </c>
      <c r="K726" s="10">
        <v>34143.550000000003</v>
      </c>
    </row>
    <row r="727" spans="1:11" ht="42" x14ac:dyDescent="0.2">
      <c r="A727" s="79"/>
      <c r="B727" s="80"/>
      <c r="C727" s="80"/>
      <c r="D727" s="80"/>
      <c r="E727" s="80" t="s">
        <v>852</v>
      </c>
      <c r="F727" s="80" t="s">
        <v>853</v>
      </c>
      <c r="G727" s="6" t="s">
        <v>64</v>
      </c>
      <c r="H727" s="6" t="s">
        <v>65</v>
      </c>
      <c r="I727" s="7">
        <v>80000</v>
      </c>
      <c r="J727" s="7">
        <v>949.91</v>
      </c>
      <c r="K727" s="8"/>
    </row>
    <row r="728" spans="1:11" x14ac:dyDescent="0.2">
      <c r="A728" s="79"/>
      <c r="B728" s="80"/>
      <c r="C728" s="80"/>
      <c r="D728" s="80"/>
      <c r="E728" s="80"/>
      <c r="F728" s="80"/>
      <c r="G728" s="81" t="s">
        <v>21</v>
      </c>
      <c r="H728" s="81"/>
      <c r="I728" s="9">
        <v>80000</v>
      </c>
      <c r="J728" s="9">
        <v>949.91</v>
      </c>
      <c r="K728" s="10"/>
    </row>
    <row r="729" spans="1:11" ht="63" x14ac:dyDescent="0.2">
      <c r="A729" s="79"/>
      <c r="B729" s="80"/>
      <c r="C729" s="80"/>
      <c r="D729" s="80"/>
      <c r="E729" s="80" t="s">
        <v>274</v>
      </c>
      <c r="F729" s="80" t="s">
        <v>275</v>
      </c>
      <c r="G729" s="6" t="s">
        <v>55</v>
      </c>
      <c r="H729" s="6" t="s">
        <v>56</v>
      </c>
      <c r="I729" s="7">
        <v>100000</v>
      </c>
      <c r="J729" s="7"/>
      <c r="K729" s="8"/>
    </row>
    <row r="730" spans="1:11" x14ac:dyDescent="0.2">
      <c r="A730" s="79"/>
      <c r="B730" s="80"/>
      <c r="C730" s="80"/>
      <c r="D730" s="80"/>
      <c r="E730" s="80"/>
      <c r="F730" s="80"/>
      <c r="G730" s="81" t="s">
        <v>21</v>
      </c>
      <c r="H730" s="81"/>
      <c r="I730" s="9">
        <v>100000</v>
      </c>
      <c r="J730" s="9"/>
      <c r="K730" s="10"/>
    </row>
    <row r="731" spans="1:11" ht="42" x14ac:dyDescent="0.2">
      <c r="A731" s="79"/>
      <c r="B731" s="80"/>
      <c r="C731" s="80"/>
      <c r="D731" s="80"/>
      <c r="E731" s="80" t="s">
        <v>495</v>
      </c>
      <c r="F731" s="80" t="s">
        <v>496</v>
      </c>
      <c r="G731" s="6" t="s">
        <v>64</v>
      </c>
      <c r="H731" s="6" t="s">
        <v>65</v>
      </c>
      <c r="I731" s="7">
        <v>-23165</v>
      </c>
      <c r="J731" s="7"/>
      <c r="K731" s="8"/>
    </row>
    <row r="732" spans="1:11" x14ac:dyDescent="0.2">
      <c r="A732" s="79"/>
      <c r="B732" s="80"/>
      <c r="C732" s="80"/>
      <c r="D732" s="80"/>
      <c r="E732" s="80"/>
      <c r="F732" s="80"/>
      <c r="G732" s="81" t="s">
        <v>21</v>
      </c>
      <c r="H732" s="81"/>
      <c r="I732" s="9">
        <v>-23165</v>
      </c>
      <c r="J732" s="9"/>
      <c r="K732" s="10"/>
    </row>
    <row r="733" spans="1:11" ht="94.5" x14ac:dyDescent="0.2">
      <c r="A733" s="79"/>
      <c r="B733" s="80"/>
      <c r="C733" s="80"/>
      <c r="D733" s="80"/>
      <c r="E733" s="6" t="s">
        <v>276</v>
      </c>
      <c r="F733" s="6" t="s">
        <v>277</v>
      </c>
      <c r="G733" s="81" t="s">
        <v>21</v>
      </c>
      <c r="H733" s="81"/>
      <c r="I733" s="9">
        <v>0</v>
      </c>
      <c r="J733" s="9"/>
      <c r="K733" s="10"/>
    </row>
    <row r="734" spans="1:11" ht="94.5" x14ac:dyDescent="0.2">
      <c r="A734" s="79"/>
      <c r="B734" s="80"/>
      <c r="C734" s="80"/>
      <c r="D734" s="80"/>
      <c r="E734" s="6" t="s">
        <v>497</v>
      </c>
      <c r="F734" s="6" t="s">
        <v>498</v>
      </c>
      <c r="G734" s="81" t="s">
        <v>21</v>
      </c>
      <c r="H734" s="81"/>
      <c r="I734" s="9">
        <v>0</v>
      </c>
      <c r="J734" s="9"/>
      <c r="K734" s="10"/>
    </row>
    <row r="735" spans="1:11" ht="42" x14ac:dyDescent="0.2">
      <c r="A735" s="79"/>
      <c r="B735" s="80"/>
      <c r="C735" s="80"/>
      <c r="D735" s="80"/>
      <c r="E735" s="80" t="s">
        <v>499</v>
      </c>
      <c r="F735" s="80" t="s">
        <v>500</v>
      </c>
      <c r="G735" s="6" t="s">
        <v>64</v>
      </c>
      <c r="H735" s="6" t="s">
        <v>65</v>
      </c>
      <c r="I735" s="7">
        <v>0</v>
      </c>
      <c r="J735" s="7">
        <v>1462</v>
      </c>
      <c r="K735" s="8"/>
    </row>
    <row r="736" spans="1:11" x14ac:dyDescent="0.2">
      <c r="A736" s="79"/>
      <c r="B736" s="80"/>
      <c r="C736" s="80"/>
      <c r="D736" s="80"/>
      <c r="E736" s="80"/>
      <c r="F736" s="80"/>
      <c r="G736" s="81" t="s">
        <v>21</v>
      </c>
      <c r="H736" s="81"/>
      <c r="I736" s="9">
        <v>0</v>
      </c>
      <c r="J736" s="9">
        <v>1462</v>
      </c>
      <c r="K736" s="10"/>
    </row>
    <row r="737" spans="1:11" ht="42" x14ac:dyDescent="0.2">
      <c r="A737" s="79"/>
      <c r="B737" s="80"/>
      <c r="C737" s="80"/>
      <c r="D737" s="80"/>
      <c r="E737" s="80" t="s">
        <v>278</v>
      </c>
      <c r="F737" s="80" t="s">
        <v>279</v>
      </c>
      <c r="G737" s="6" t="s">
        <v>64</v>
      </c>
      <c r="H737" s="6" t="s">
        <v>65</v>
      </c>
      <c r="I737" s="7">
        <v>-14781</v>
      </c>
      <c r="J737" s="7"/>
      <c r="K737" s="8"/>
    </row>
    <row r="738" spans="1:11" x14ac:dyDescent="0.2">
      <c r="A738" s="79"/>
      <c r="B738" s="80"/>
      <c r="C738" s="80"/>
      <c r="D738" s="80"/>
      <c r="E738" s="80"/>
      <c r="F738" s="80"/>
      <c r="G738" s="81" t="s">
        <v>21</v>
      </c>
      <c r="H738" s="81"/>
      <c r="I738" s="9">
        <v>-14781</v>
      </c>
      <c r="J738" s="9"/>
      <c r="K738" s="10"/>
    </row>
    <row r="739" spans="1:11" ht="94.5" x14ac:dyDescent="0.2">
      <c r="A739" s="79"/>
      <c r="B739" s="80"/>
      <c r="C739" s="80"/>
      <c r="D739" s="80"/>
      <c r="E739" s="6" t="s">
        <v>280</v>
      </c>
      <c r="F739" s="6" t="s">
        <v>281</v>
      </c>
      <c r="G739" s="81" t="s">
        <v>21</v>
      </c>
      <c r="H739" s="81"/>
      <c r="I739" s="9">
        <v>0</v>
      </c>
      <c r="J739" s="9"/>
      <c r="K739" s="10"/>
    </row>
    <row r="740" spans="1:11" ht="84" x14ac:dyDescent="0.2">
      <c r="A740" s="79"/>
      <c r="B740" s="80"/>
      <c r="C740" s="80"/>
      <c r="D740" s="80"/>
      <c r="E740" s="6" t="s">
        <v>501</v>
      </c>
      <c r="F740" s="6" t="s">
        <v>502</v>
      </c>
      <c r="G740" s="81" t="s">
        <v>21</v>
      </c>
      <c r="H740" s="81"/>
      <c r="I740" s="9">
        <v>0</v>
      </c>
      <c r="J740" s="9"/>
      <c r="K740" s="10"/>
    </row>
    <row r="741" spans="1:11" ht="73.5" x14ac:dyDescent="0.2">
      <c r="A741" s="79"/>
      <c r="B741" s="80"/>
      <c r="C741" s="80"/>
      <c r="D741" s="80"/>
      <c r="E741" s="80" t="s">
        <v>503</v>
      </c>
      <c r="F741" s="80" t="s">
        <v>504</v>
      </c>
      <c r="G741" s="6" t="s">
        <v>24</v>
      </c>
      <c r="H741" s="6" t="s">
        <v>25</v>
      </c>
      <c r="I741" s="7">
        <v>0</v>
      </c>
      <c r="J741" s="7">
        <v>0</v>
      </c>
      <c r="K741" s="8">
        <v>2493.09</v>
      </c>
    </row>
    <row r="742" spans="1:11" x14ac:dyDescent="0.2">
      <c r="A742" s="79"/>
      <c r="B742" s="80"/>
      <c r="C742" s="80"/>
      <c r="D742" s="80"/>
      <c r="E742" s="80"/>
      <c r="F742" s="80"/>
      <c r="G742" s="81" t="s">
        <v>21</v>
      </c>
      <c r="H742" s="81"/>
      <c r="I742" s="9">
        <v>0</v>
      </c>
      <c r="J742" s="9">
        <v>0</v>
      </c>
      <c r="K742" s="10">
        <v>2493.09</v>
      </c>
    </row>
    <row r="743" spans="1:11" ht="63" x14ac:dyDescent="0.2">
      <c r="A743" s="79"/>
      <c r="B743" s="80"/>
      <c r="C743" s="80"/>
      <c r="D743" s="80"/>
      <c r="E743" s="6" t="s">
        <v>505</v>
      </c>
      <c r="F743" s="6" t="s">
        <v>506</v>
      </c>
      <c r="G743" s="81" t="s">
        <v>21</v>
      </c>
      <c r="H743" s="81"/>
      <c r="I743" s="9">
        <v>0</v>
      </c>
      <c r="J743" s="9"/>
      <c r="K743" s="10"/>
    </row>
    <row r="744" spans="1:11" ht="94.5" x14ac:dyDescent="0.2">
      <c r="A744" s="79"/>
      <c r="B744" s="80"/>
      <c r="C744" s="80"/>
      <c r="D744" s="80"/>
      <c r="E744" s="6" t="s">
        <v>282</v>
      </c>
      <c r="F744" s="6" t="s">
        <v>283</v>
      </c>
      <c r="G744" s="81" t="s">
        <v>21</v>
      </c>
      <c r="H744" s="81"/>
      <c r="I744" s="9">
        <v>0</v>
      </c>
      <c r="J744" s="9"/>
      <c r="K744" s="10"/>
    </row>
    <row r="745" spans="1:11" ht="42" x14ac:dyDescent="0.2">
      <c r="A745" s="79"/>
      <c r="B745" s="80"/>
      <c r="C745" s="80"/>
      <c r="D745" s="80"/>
      <c r="E745" s="6" t="s">
        <v>284</v>
      </c>
      <c r="F745" s="6" t="s">
        <v>285</v>
      </c>
      <c r="G745" s="81" t="s">
        <v>21</v>
      </c>
      <c r="H745" s="81"/>
      <c r="I745" s="9">
        <v>0</v>
      </c>
      <c r="J745" s="9"/>
      <c r="K745" s="10"/>
    </row>
    <row r="746" spans="1:11" ht="84" x14ac:dyDescent="0.2">
      <c r="A746" s="79"/>
      <c r="B746" s="80"/>
      <c r="C746" s="80"/>
      <c r="D746" s="80"/>
      <c r="E746" s="6" t="s">
        <v>286</v>
      </c>
      <c r="F746" s="6" t="s">
        <v>287</v>
      </c>
      <c r="G746" s="81" t="s">
        <v>21</v>
      </c>
      <c r="H746" s="81"/>
      <c r="I746" s="9">
        <v>0</v>
      </c>
      <c r="J746" s="9"/>
      <c r="K746" s="10"/>
    </row>
    <row r="747" spans="1:11" x14ac:dyDescent="0.2">
      <c r="A747" s="79"/>
      <c r="B747" s="80"/>
      <c r="C747" s="80"/>
      <c r="D747" s="80"/>
      <c r="E747" s="81" t="s">
        <v>21</v>
      </c>
      <c r="F747" s="81"/>
      <c r="G747" s="81" t="s">
        <v>28</v>
      </c>
      <c r="H747" s="81"/>
      <c r="I747" s="9">
        <v>5389068.9199999999</v>
      </c>
      <c r="J747" s="9">
        <v>82951.28</v>
      </c>
      <c r="K747" s="10">
        <v>65396.32</v>
      </c>
    </row>
    <row r="748" spans="1:11" ht="52.5" x14ac:dyDescent="0.2">
      <c r="A748" s="79"/>
      <c r="B748" s="80"/>
      <c r="C748" s="80" t="s">
        <v>134</v>
      </c>
      <c r="D748" s="80" t="s">
        <v>135</v>
      </c>
      <c r="E748" s="80" t="s">
        <v>53</v>
      </c>
      <c r="F748" s="80" t="s">
        <v>54</v>
      </c>
      <c r="G748" s="6" t="s">
        <v>140</v>
      </c>
      <c r="H748" s="6" t="s">
        <v>141</v>
      </c>
      <c r="I748" s="7">
        <v>0</v>
      </c>
      <c r="J748" s="7">
        <v>6200</v>
      </c>
      <c r="K748" s="8">
        <v>12400</v>
      </c>
    </row>
    <row r="749" spans="1:11" x14ac:dyDescent="0.2">
      <c r="A749" s="79"/>
      <c r="B749" s="80"/>
      <c r="C749" s="80"/>
      <c r="D749" s="80"/>
      <c r="E749" s="80"/>
      <c r="F749" s="80"/>
      <c r="G749" s="81" t="s">
        <v>21</v>
      </c>
      <c r="H749" s="81"/>
      <c r="I749" s="9">
        <v>0</v>
      </c>
      <c r="J749" s="9">
        <v>6200</v>
      </c>
      <c r="K749" s="10">
        <v>12400</v>
      </c>
    </row>
    <row r="750" spans="1:11" ht="73.5" x14ac:dyDescent="0.2">
      <c r="A750" s="79"/>
      <c r="B750" s="80"/>
      <c r="C750" s="80"/>
      <c r="D750" s="80"/>
      <c r="E750" s="6" t="s">
        <v>238</v>
      </c>
      <c r="F750" s="6" t="s">
        <v>239</v>
      </c>
      <c r="G750" s="81" t="s">
        <v>21</v>
      </c>
      <c r="H750" s="81"/>
      <c r="I750" s="9">
        <v>0</v>
      </c>
      <c r="J750" s="9"/>
      <c r="K750" s="10"/>
    </row>
    <row r="751" spans="1:11" x14ac:dyDescent="0.2">
      <c r="A751" s="79"/>
      <c r="B751" s="80"/>
      <c r="C751" s="80"/>
      <c r="D751" s="80"/>
      <c r="E751" s="81" t="s">
        <v>21</v>
      </c>
      <c r="F751" s="81"/>
      <c r="G751" s="81" t="s">
        <v>28</v>
      </c>
      <c r="H751" s="81"/>
      <c r="I751" s="9">
        <v>0</v>
      </c>
      <c r="J751" s="9">
        <v>6200</v>
      </c>
      <c r="K751" s="10">
        <v>12400</v>
      </c>
    </row>
    <row r="752" spans="1:11" ht="42" x14ac:dyDescent="0.2">
      <c r="A752" s="79"/>
      <c r="B752" s="80"/>
      <c r="C752" s="80" t="s">
        <v>507</v>
      </c>
      <c r="D752" s="80" t="s">
        <v>508</v>
      </c>
      <c r="E752" s="6" t="s">
        <v>509</v>
      </c>
      <c r="F752" s="6" t="s">
        <v>510</v>
      </c>
      <c r="G752" s="81" t="s">
        <v>21</v>
      </c>
      <c r="H752" s="81"/>
      <c r="I752" s="9">
        <v>0</v>
      </c>
      <c r="J752" s="9"/>
      <c r="K752" s="10"/>
    </row>
    <row r="753" spans="1:11" ht="31.5" x14ac:dyDescent="0.2">
      <c r="A753" s="79"/>
      <c r="B753" s="80"/>
      <c r="C753" s="80"/>
      <c r="D753" s="80"/>
      <c r="E753" s="6" t="s">
        <v>511</v>
      </c>
      <c r="F753" s="6" t="s">
        <v>512</v>
      </c>
      <c r="G753" s="81" t="s">
        <v>21</v>
      </c>
      <c r="H753" s="81"/>
      <c r="I753" s="9">
        <v>0</v>
      </c>
      <c r="J753" s="9"/>
      <c r="K753" s="10"/>
    </row>
    <row r="754" spans="1:11" ht="42" x14ac:dyDescent="0.2">
      <c r="A754" s="79"/>
      <c r="B754" s="80"/>
      <c r="C754" s="80"/>
      <c r="D754" s="80"/>
      <c r="E754" s="6" t="s">
        <v>513</v>
      </c>
      <c r="F754" s="6" t="s">
        <v>514</v>
      </c>
      <c r="G754" s="81" t="s">
        <v>21</v>
      </c>
      <c r="H754" s="81"/>
      <c r="I754" s="9">
        <v>0</v>
      </c>
      <c r="J754" s="9"/>
      <c r="K754" s="10"/>
    </row>
    <row r="755" spans="1:11" ht="63" x14ac:dyDescent="0.2">
      <c r="A755" s="79"/>
      <c r="B755" s="80"/>
      <c r="C755" s="80"/>
      <c r="D755" s="80"/>
      <c r="E755" s="6" t="s">
        <v>515</v>
      </c>
      <c r="F755" s="6" t="s">
        <v>516</v>
      </c>
      <c r="G755" s="81" t="s">
        <v>21</v>
      </c>
      <c r="H755" s="81"/>
      <c r="I755" s="9">
        <v>0</v>
      </c>
      <c r="J755" s="9"/>
      <c r="K755" s="10"/>
    </row>
    <row r="756" spans="1:11" ht="52.5" x14ac:dyDescent="0.2">
      <c r="A756" s="79"/>
      <c r="B756" s="80"/>
      <c r="C756" s="80"/>
      <c r="D756" s="80"/>
      <c r="E756" s="6" t="s">
        <v>517</v>
      </c>
      <c r="F756" s="6" t="s">
        <v>518</v>
      </c>
      <c r="G756" s="81" t="s">
        <v>21</v>
      </c>
      <c r="H756" s="81"/>
      <c r="I756" s="9">
        <v>0</v>
      </c>
      <c r="J756" s="9"/>
      <c r="K756" s="10"/>
    </row>
    <row r="757" spans="1:11" ht="84" x14ac:dyDescent="0.2">
      <c r="A757" s="79"/>
      <c r="B757" s="80"/>
      <c r="C757" s="80"/>
      <c r="D757" s="80"/>
      <c r="E757" s="6" t="s">
        <v>519</v>
      </c>
      <c r="F757" s="6" t="s">
        <v>520</v>
      </c>
      <c r="G757" s="81" t="s">
        <v>21</v>
      </c>
      <c r="H757" s="81"/>
      <c r="I757" s="9">
        <v>0</v>
      </c>
      <c r="J757" s="9"/>
      <c r="K757" s="10"/>
    </row>
    <row r="758" spans="1:11" ht="73.5" x14ac:dyDescent="0.2">
      <c r="A758" s="79"/>
      <c r="B758" s="80"/>
      <c r="C758" s="80"/>
      <c r="D758" s="80"/>
      <c r="E758" s="6" t="s">
        <v>521</v>
      </c>
      <c r="F758" s="6" t="s">
        <v>522</v>
      </c>
      <c r="G758" s="81" t="s">
        <v>21</v>
      </c>
      <c r="H758" s="81"/>
      <c r="I758" s="9">
        <v>0</v>
      </c>
      <c r="J758" s="9"/>
      <c r="K758" s="10"/>
    </row>
    <row r="759" spans="1:11" ht="42" x14ac:dyDescent="0.2">
      <c r="A759" s="79"/>
      <c r="B759" s="80"/>
      <c r="C759" s="80"/>
      <c r="D759" s="80"/>
      <c r="E759" s="6" t="s">
        <v>523</v>
      </c>
      <c r="F759" s="6" t="s">
        <v>524</v>
      </c>
      <c r="G759" s="81" t="s">
        <v>21</v>
      </c>
      <c r="H759" s="81"/>
      <c r="I759" s="9">
        <v>0</v>
      </c>
      <c r="J759" s="9"/>
      <c r="K759" s="10"/>
    </row>
    <row r="760" spans="1:11" ht="94.5" x14ac:dyDescent="0.2">
      <c r="A760" s="79"/>
      <c r="B760" s="80"/>
      <c r="C760" s="80"/>
      <c r="D760" s="80"/>
      <c r="E760" s="6" t="s">
        <v>497</v>
      </c>
      <c r="F760" s="6" t="s">
        <v>498</v>
      </c>
      <c r="G760" s="81" t="s">
        <v>21</v>
      </c>
      <c r="H760" s="81"/>
      <c r="I760" s="9">
        <v>0</v>
      </c>
      <c r="J760" s="9"/>
      <c r="K760" s="10"/>
    </row>
    <row r="761" spans="1:11" ht="84" x14ac:dyDescent="0.2">
      <c r="A761" s="79"/>
      <c r="B761" s="80"/>
      <c r="C761" s="80"/>
      <c r="D761" s="80"/>
      <c r="E761" s="6" t="s">
        <v>525</v>
      </c>
      <c r="F761" s="6" t="s">
        <v>526</v>
      </c>
      <c r="G761" s="81" t="s">
        <v>21</v>
      </c>
      <c r="H761" s="81"/>
      <c r="I761" s="9">
        <v>0</v>
      </c>
      <c r="J761" s="9"/>
      <c r="K761" s="10"/>
    </row>
    <row r="762" spans="1:11" ht="73.5" x14ac:dyDescent="0.2">
      <c r="A762" s="79"/>
      <c r="B762" s="80"/>
      <c r="C762" s="80"/>
      <c r="D762" s="80"/>
      <c r="E762" s="6" t="s">
        <v>527</v>
      </c>
      <c r="F762" s="6" t="s">
        <v>528</v>
      </c>
      <c r="G762" s="81" t="s">
        <v>21</v>
      </c>
      <c r="H762" s="81"/>
      <c r="I762" s="9">
        <v>0</v>
      </c>
      <c r="J762" s="9"/>
      <c r="K762" s="10"/>
    </row>
    <row r="763" spans="1:11" x14ac:dyDescent="0.2">
      <c r="A763" s="79"/>
      <c r="B763" s="80"/>
      <c r="C763" s="80"/>
      <c r="D763" s="80"/>
      <c r="E763" s="81" t="s">
        <v>21</v>
      </c>
      <c r="F763" s="81"/>
      <c r="G763" s="81" t="s">
        <v>28</v>
      </c>
      <c r="H763" s="81"/>
      <c r="I763" s="9">
        <v>0</v>
      </c>
      <c r="J763" s="9"/>
      <c r="K763" s="10"/>
    </row>
    <row r="764" spans="1:11" ht="52.5" x14ac:dyDescent="0.2">
      <c r="A764" s="79"/>
      <c r="B764" s="80"/>
      <c r="C764" s="80" t="s">
        <v>854</v>
      </c>
      <c r="D764" s="80" t="s">
        <v>855</v>
      </c>
      <c r="E764" s="80" t="s">
        <v>53</v>
      </c>
      <c r="F764" s="80" t="s">
        <v>54</v>
      </c>
      <c r="G764" s="6" t="s">
        <v>140</v>
      </c>
      <c r="H764" s="6" t="s">
        <v>141</v>
      </c>
      <c r="I764" s="7">
        <v>0</v>
      </c>
      <c r="J764" s="7">
        <v>515302</v>
      </c>
      <c r="K764" s="8"/>
    </row>
    <row r="765" spans="1:11" x14ac:dyDescent="0.2">
      <c r="A765" s="79"/>
      <c r="B765" s="80"/>
      <c r="C765" s="80"/>
      <c r="D765" s="80"/>
      <c r="E765" s="80"/>
      <c r="F765" s="80"/>
      <c r="G765" s="81" t="s">
        <v>21</v>
      </c>
      <c r="H765" s="81"/>
      <c r="I765" s="9">
        <v>0</v>
      </c>
      <c r="J765" s="9">
        <v>515302</v>
      </c>
      <c r="K765" s="10"/>
    </row>
    <row r="766" spans="1:11" ht="52.5" x14ac:dyDescent="0.2">
      <c r="A766" s="79"/>
      <c r="B766" s="80"/>
      <c r="C766" s="80"/>
      <c r="D766" s="80"/>
      <c r="E766" s="80" t="s">
        <v>238</v>
      </c>
      <c r="F766" s="80" t="s">
        <v>239</v>
      </c>
      <c r="G766" s="6" t="s">
        <v>140</v>
      </c>
      <c r="H766" s="6" t="s">
        <v>141</v>
      </c>
      <c r="I766" s="7">
        <v>843608</v>
      </c>
      <c r="J766" s="7"/>
      <c r="K766" s="8"/>
    </row>
    <row r="767" spans="1:11" x14ac:dyDescent="0.2">
      <c r="A767" s="79"/>
      <c r="B767" s="80"/>
      <c r="C767" s="80"/>
      <c r="D767" s="80"/>
      <c r="E767" s="80"/>
      <c r="F767" s="80"/>
      <c r="G767" s="81" t="s">
        <v>21</v>
      </c>
      <c r="H767" s="81"/>
      <c r="I767" s="9">
        <v>843608</v>
      </c>
      <c r="J767" s="9"/>
      <c r="K767" s="10"/>
    </row>
    <row r="768" spans="1:11" x14ac:dyDescent="0.2">
      <c r="A768" s="79"/>
      <c r="B768" s="80"/>
      <c r="C768" s="80"/>
      <c r="D768" s="80"/>
      <c r="E768" s="81" t="s">
        <v>21</v>
      </c>
      <c r="F768" s="81"/>
      <c r="G768" s="81" t="s">
        <v>28</v>
      </c>
      <c r="H768" s="81"/>
      <c r="I768" s="9">
        <v>843608</v>
      </c>
      <c r="J768" s="9">
        <v>515302</v>
      </c>
      <c r="K768" s="10"/>
    </row>
    <row r="769" spans="1:11" ht="73.5" x14ac:dyDescent="0.2">
      <c r="A769" s="79"/>
      <c r="B769" s="80"/>
      <c r="C769" s="80" t="s">
        <v>529</v>
      </c>
      <c r="D769" s="80" t="s">
        <v>530</v>
      </c>
      <c r="E769" s="6" t="s">
        <v>238</v>
      </c>
      <c r="F769" s="6" t="s">
        <v>239</v>
      </c>
      <c r="G769" s="81" t="s">
        <v>21</v>
      </c>
      <c r="H769" s="81"/>
      <c r="I769" s="9">
        <v>0</v>
      </c>
      <c r="J769" s="9"/>
      <c r="K769" s="10"/>
    </row>
    <row r="770" spans="1:11" ht="42" x14ac:dyDescent="0.2">
      <c r="A770" s="79"/>
      <c r="B770" s="80"/>
      <c r="C770" s="80"/>
      <c r="D770" s="80"/>
      <c r="E770" s="80" t="s">
        <v>856</v>
      </c>
      <c r="F770" s="80" t="s">
        <v>857</v>
      </c>
      <c r="G770" s="6" t="s">
        <v>33</v>
      </c>
      <c r="H770" s="6" t="s">
        <v>34</v>
      </c>
      <c r="I770" s="7">
        <v>0</v>
      </c>
      <c r="J770" s="7">
        <v>536.08000000000004</v>
      </c>
      <c r="K770" s="8">
        <v>536.08000000000004</v>
      </c>
    </row>
    <row r="771" spans="1:11" x14ac:dyDescent="0.2">
      <c r="A771" s="79"/>
      <c r="B771" s="80"/>
      <c r="C771" s="80"/>
      <c r="D771" s="80"/>
      <c r="E771" s="80"/>
      <c r="F771" s="80"/>
      <c r="G771" s="81" t="s">
        <v>21</v>
      </c>
      <c r="H771" s="81"/>
      <c r="I771" s="9">
        <v>0</v>
      </c>
      <c r="J771" s="9">
        <v>536.08000000000004</v>
      </c>
      <c r="K771" s="10">
        <v>536.08000000000004</v>
      </c>
    </row>
    <row r="772" spans="1:11" ht="42" x14ac:dyDescent="0.2">
      <c r="A772" s="79"/>
      <c r="B772" s="80"/>
      <c r="C772" s="80"/>
      <c r="D772" s="80"/>
      <c r="E772" s="6" t="s">
        <v>274</v>
      </c>
      <c r="F772" s="6" t="s">
        <v>275</v>
      </c>
      <c r="G772" s="81" t="s">
        <v>21</v>
      </c>
      <c r="H772" s="81"/>
      <c r="I772" s="9">
        <v>0</v>
      </c>
      <c r="J772" s="9"/>
      <c r="K772" s="10"/>
    </row>
    <row r="773" spans="1:11" x14ac:dyDescent="0.2">
      <c r="A773" s="79"/>
      <c r="B773" s="80"/>
      <c r="C773" s="80"/>
      <c r="D773" s="80"/>
      <c r="E773" s="81" t="s">
        <v>21</v>
      </c>
      <c r="F773" s="81"/>
      <c r="G773" s="81" t="s">
        <v>28</v>
      </c>
      <c r="H773" s="81"/>
      <c r="I773" s="9">
        <v>0</v>
      </c>
      <c r="J773" s="9">
        <v>536.08000000000004</v>
      </c>
      <c r="K773" s="10">
        <v>536.08000000000004</v>
      </c>
    </row>
    <row r="774" spans="1:11" x14ac:dyDescent="0.2">
      <c r="A774" s="79"/>
      <c r="B774" s="80"/>
      <c r="C774" s="81" t="s">
        <v>21</v>
      </c>
      <c r="D774" s="81"/>
      <c r="E774" s="81" t="s">
        <v>28</v>
      </c>
      <c r="F774" s="81"/>
      <c r="G774" s="81" t="s">
        <v>28</v>
      </c>
      <c r="H774" s="81"/>
      <c r="I774" s="9">
        <v>6232676.9199999999</v>
      </c>
      <c r="J774" s="9">
        <v>604989.36</v>
      </c>
      <c r="K774" s="10">
        <v>78332.399999999994</v>
      </c>
    </row>
    <row r="775" spans="1:11" ht="73.5" x14ac:dyDescent="0.2">
      <c r="A775" s="79" t="s">
        <v>288</v>
      </c>
      <c r="B775" s="80" t="s">
        <v>289</v>
      </c>
      <c r="C775" s="80" t="s">
        <v>290</v>
      </c>
      <c r="D775" s="80" t="s">
        <v>291</v>
      </c>
      <c r="E775" s="80" t="s">
        <v>80</v>
      </c>
      <c r="F775" s="80" t="s">
        <v>81</v>
      </c>
      <c r="G775" s="6" t="s">
        <v>24</v>
      </c>
      <c r="H775" s="6" t="s">
        <v>25</v>
      </c>
      <c r="I775" s="7">
        <v>366799.7</v>
      </c>
      <c r="J775" s="7">
        <v>0</v>
      </c>
      <c r="K775" s="8">
        <v>273.22000000000003</v>
      </c>
    </row>
    <row r="776" spans="1:11" x14ac:dyDescent="0.2">
      <c r="A776" s="79"/>
      <c r="B776" s="80"/>
      <c r="C776" s="80"/>
      <c r="D776" s="80"/>
      <c r="E776" s="80"/>
      <c r="F776" s="80"/>
      <c r="G776" s="81" t="s">
        <v>21</v>
      </c>
      <c r="H776" s="81"/>
      <c r="I776" s="9">
        <v>366799.7</v>
      </c>
      <c r="J776" s="9">
        <v>0</v>
      </c>
      <c r="K776" s="10">
        <v>273.22000000000003</v>
      </c>
    </row>
    <row r="777" spans="1:11" ht="94.5" x14ac:dyDescent="0.2">
      <c r="A777" s="79"/>
      <c r="B777" s="80"/>
      <c r="C777" s="80"/>
      <c r="D777" s="80"/>
      <c r="E777" s="6" t="s">
        <v>531</v>
      </c>
      <c r="F777" s="6" t="s">
        <v>532</v>
      </c>
      <c r="G777" s="81" t="s">
        <v>21</v>
      </c>
      <c r="H777" s="81"/>
      <c r="I777" s="9">
        <v>0</v>
      </c>
      <c r="J777" s="9"/>
      <c r="K777" s="10"/>
    </row>
    <row r="778" spans="1:11" ht="52.5" x14ac:dyDescent="0.2">
      <c r="A778" s="79"/>
      <c r="B778" s="80"/>
      <c r="C778" s="80"/>
      <c r="D778" s="80"/>
      <c r="E778" s="80" t="s">
        <v>53</v>
      </c>
      <c r="F778" s="80" t="s">
        <v>54</v>
      </c>
      <c r="G778" s="6" t="s">
        <v>140</v>
      </c>
      <c r="H778" s="6" t="s">
        <v>141</v>
      </c>
      <c r="I778" s="7">
        <v>0</v>
      </c>
      <c r="J778" s="7">
        <v>22180.02</v>
      </c>
      <c r="K778" s="8">
        <v>16000</v>
      </c>
    </row>
    <row r="779" spans="1:11" ht="63" x14ac:dyDescent="0.2">
      <c r="A779" s="79"/>
      <c r="B779" s="80"/>
      <c r="C779" s="80"/>
      <c r="D779" s="80"/>
      <c r="E779" s="80"/>
      <c r="F779" s="80"/>
      <c r="G779" s="6" t="s">
        <v>55</v>
      </c>
      <c r="H779" s="6" t="s">
        <v>56</v>
      </c>
      <c r="I779" s="7">
        <v>33000</v>
      </c>
      <c r="J779" s="7"/>
      <c r="K779" s="8"/>
    </row>
    <row r="780" spans="1:11" ht="73.5" x14ac:dyDescent="0.2">
      <c r="A780" s="79"/>
      <c r="B780" s="80"/>
      <c r="C780" s="80"/>
      <c r="D780" s="80"/>
      <c r="E780" s="80"/>
      <c r="F780" s="80"/>
      <c r="G780" s="6" t="s">
        <v>24</v>
      </c>
      <c r="H780" s="6" t="s">
        <v>25</v>
      </c>
      <c r="I780" s="7">
        <v>0</v>
      </c>
      <c r="J780" s="7">
        <v>2268.04</v>
      </c>
      <c r="K780" s="8">
        <v>3590.65</v>
      </c>
    </row>
    <row r="781" spans="1:11" x14ac:dyDescent="0.2">
      <c r="A781" s="79"/>
      <c r="B781" s="80"/>
      <c r="C781" s="80"/>
      <c r="D781" s="80"/>
      <c r="E781" s="80"/>
      <c r="F781" s="80"/>
      <c r="G781" s="81" t="s">
        <v>21</v>
      </c>
      <c r="H781" s="81"/>
      <c r="I781" s="9">
        <v>33000</v>
      </c>
      <c r="J781" s="9">
        <v>24448.06</v>
      </c>
      <c r="K781" s="10">
        <v>19590.650000000001</v>
      </c>
    </row>
    <row r="782" spans="1:11" ht="42" x14ac:dyDescent="0.2">
      <c r="A782" s="79"/>
      <c r="B782" s="80"/>
      <c r="C782" s="80"/>
      <c r="D782" s="80"/>
      <c r="E782" s="80" t="s">
        <v>288</v>
      </c>
      <c r="F782" s="80" t="s">
        <v>289</v>
      </c>
      <c r="G782" s="6" t="s">
        <v>33</v>
      </c>
      <c r="H782" s="6" t="s">
        <v>34</v>
      </c>
      <c r="I782" s="7">
        <v>33000</v>
      </c>
      <c r="J782" s="7"/>
      <c r="K782" s="8"/>
    </row>
    <row r="783" spans="1:11" ht="52.5" x14ac:dyDescent="0.2">
      <c r="A783" s="79"/>
      <c r="B783" s="80"/>
      <c r="C783" s="80"/>
      <c r="D783" s="80"/>
      <c r="E783" s="80"/>
      <c r="F783" s="80"/>
      <c r="G783" s="6" t="s">
        <v>140</v>
      </c>
      <c r="H783" s="6" t="s">
        <v>141</v>
      </c>
      <c r="I783" s="7">
        <v>22180.02</v>
      </c>
      <c r="J783" s="7"/>
      <c r="K783" s="8"/>
    </row>
    <row r="784" spans="1:11" x14ac:dyDescent="0.2">
      <c r="A784" s="79"/>
      <c r="B784" s="80"/>
      <c r="C784" s="80"/>
      <c r="D784" s="80"/>
      <c r="E784" s="80"/>
      <c r="F784" s="80"/>
      <c r="G784" s="81" t="s">
        <v>21</v>
      </c>
      <c r="H784" s="81"/>
      <c r="I784" s="9">
        <v>55180.02</v>
      </c>
      <c r="J784" s="9"/>
      <c r="K784" s="10"/>
    </row>
    <row r="785" spans="1:11" ht="73.5" x14ac:dyDescent="0.2">
      <c r="A785" s="79"/>
      <c r="B785" s="80"/>
      <c r="C785" s="80"/>
      <c r="D785" s="80"/>
      <c r="E785" s="80" t="s">
        <v>858</v>
      </c>
      <c r="F785" s="80" t="s">
        <v>859</v>
      </c>
      <c r="G785" s="6" t="s">
        <v>24</v>
      </c>
      <c r="H785" s="6" t="s">
        <v>25</v>
      </c>
      <c r="I785" s="7">
        <v>2690</v>
      </c>
      <c r="J785" s="7"/>
      <c r="K785" s="8"/>
    </row>
    <row r="786" spans="1:11" x14ac:dyDescent="0.2">
      <c r="A786" s="79"/>
      <c r="B786" s="80"/>
      <c r="C786" s="80"/>
      <c r="D786" s="80"/>
      <c r="E786" s="80"/>
      <c r="F786" s="80"/>
      <c r="G786" s="81" t="s">
        <v>21</v>
      </c>
      <c r="H786" s="81"/>
      <c r="I786" s="9">
        <v>2690</v>
      </c>
      <c r="J786" s="9"/>
      <c r="K786" s="10"/>
    </row>
    <row r="787" spans="1:11" ht="73.5" x14ac:dyDescent="0.2">
      <c r="A787" s="79"/>
      <c r="B787" s="80"/>
      <c r="C787" s="80"/>
      <c r="D787" s="80"/>
      <c r="E787" s="80" t="s">
        <v>292</v>
      </c>
      <c r="F787" s="80" t="s">
        <v>293</v>
      </c>
      <c r="G787" s="6" t="s">
        <v>24</v>
      </c>
      <c r="H787" s="6" t="s">
        <v>25</v>
      </c>
      <c r="I787" s="7">
        <v>48683.89</v>
      </c>
      <c r="J787" s="7"/>
      <c r="K787" s="8"/>
    </row>
    <row r="788" spans="1:11" x14ac:dyDescent="0.2">
      <c r="A788" s="79"/>
      <c r="B788" s="80"/>
      <c r="C788" s="80"/>
      <c r="D788" s="80"/>
      <c r="E788" s="80"/>
      <c r="F788" s="80"/>
      <c r="G788" s="81" t="s">
        <v>21</v>
      </c>
      <c r="H788" s="81"/>
      <c r="I788" s="9">
        <v>48683.89</v>
      </c>
      <c r="J788" s="9"/>
      <c r="K788" s="10"/>
    </row>
    <row r="789" spans="1:11" ht="42" x14ac:dyDescent="0.2">
      <c r="A789" s="79"/>
      <c r="B789" s="80"/>
      <c r="C789" s="80"/>
      <c r="D789" s="80"/>
      <c r="E789" s="80" t="s">
        <v>860</v>
      </c>
      <c r="F789" s="80" t="s">
        <v>861</v>
      </c>
      <c r="G789" s="6" t="s">
        <v>33</v>
      </c>
      <c r="H789" s="6" t="s">
        <v>34</v>
      </c>
      <c r="I789" s="7">
        <v>0</v>
      </c>
      <c r="J789" s="7">
        <v>986.83</v>
      </c>
      <c r="K789" s="8">
        <v>986.83</v>
      </c>
    </row>
    <row r="790" spans="1:11" x14ac:dyDescent="0.2">
      <c r="A790" s="79"/>
      <c r="B790" s="80"/>
      <c r="C790" s="80"/>
      <c r="D790" s="80"/>
      <c r="E790" s="80"/>
      <c r="F790" s="80"/>
      <c r="G790" s="81" t="s">
        <v>21</v>
      </c>
      <c r="H790" s="81"/>
      <c r="I790" s="9">
        <v>0</v>
      </c>
      <c r="J790" s="9">
        <v>986.83</v>
      </c>
      <c r="K790" s="10">
        <v>986.83</v>
      </c>
    </row>
    <row r="791" spans="1:11" ht="42" x14ac:dyDescent="0.2">
      <c r="A791" s="79"/>
      <c r="B791" s="80"/>
      <c r="C791" s="80"/>
      <c r="D791" s="80"/>
      <c r="E791" s="80" t="s">
        <v>862</v>
      </c>
      <c r="F791" s="80" t="s">
        <v>863</v>
      </c>
      <c r="G791" s="6" t="s">
        <v>64</v>
      </c>
      <c r="H791" s="6" t="s">
        <v>65</v>
      </c>
      <c r="I791" s="7">
        <v>4085</v>
      </c>
      <c r="J791" s="7"/>
      <c r="K791" s="8"/>
    </row>
    <row r="792" spans="1:11" x14ac:dyDescent="0.2">
      <c r="A792" s="79"/>
      <c r="B792" s="80"/>
      <c r="C792" s="80"/>
      <c r="D792" s="80"/>
      <c r="E792" s="80"/>
      <c r="F792" s="80"/>
      <c r="G792" s="81" t="s">
        <v>21</v>
      </c>
      <c r="H792" s="81"/>
      <c r="I792" s="9">
        <v>4085</v>
      </c>
      <c r="J792" s="9"/>
      <c r="K792" s="10"/>
    </row>
    <row r="793" spans="1:11" ht="42" x14ac:dyDescent="0.2">
      <c r="A793" s="79"/>
      <c r="B793" s="80"/>
      <c r="C793" s="80"/>
      <c r="D793" s="80"/>
      <c r="E793" s="80" t="s">
        <v>864</v>
      </c>
      <c r="F793" s="80" t="s">
        <v>865</v>
      </c>
      <c r="G793" s="6" t="s">
        <v>64</v>
      </c>
      <c r="H793" s="6" t="s">
        <v>65</v>
      </c>
      <c r="I793" s="7">
        <v>3895.22</v>
      </c>
      <c r="J793" s="7"/>
      <c r="K793" s="8"/>
    </row>
    <row r="794" spans="1:11" x14ac:dyDescent="0.2">
      <c r="A794" s="79"/>
      <c r="B794" s="80"/>
      <c r="C794" s="80"/>
      <c r="D794" s="80"/>
      <c r="E794" s="80"/>
      <c r="F794" s="80"/>
      <c r="G794" s="81" t="s">
        <v>21</v>
      </c>
      <c r="H794" s="81"/>
      <c r="I794" s="9">
        <v>3895.22</v>
      </c>
      <c r="J794" s="9"/>
      <c r="K794" s="10"/>
    </row>
    <row r="795" spans="1:11" ht="73.5" x14ac:dyDescent="0.2">
      <c r="A795" s="79"/>
      <c r="B795" s="80"/>
      <c r="C795" s="80"/>
      <c r="D795" s="80"/>
      <c r="E795" s="80" t="s">
        <v>94</v>
      </c>
      <c r="F795" s="80" t="s">
        <v>95</v>
      </c>
      <c r="G795" s="6" t="s">
        <v>24</v>
      </c>
      <c r="H795" s="6" t="s">
        <v>25</v>
      </c>
      <c r="I795" s="7">
        <v>2500</v>
      </c>
      <c r="J795" s="7"/>
      <c r="K795" s="8"/>
    </row>
    <row r="796" spans="1:11" x14ac:dyDescent="0.2">
      <c r="A796" s="79"/>
      <c r="B796" s="80"/>
      <c r="C796" s="80"/>
      <c r="D796" s="80"/>
      <c r="E796" s="80"/>
      <c r="F796" s="80"/>
      <c r="G796" s="81" t="s">
        <v>21</v>
      </c>
      <c r="H796" s="81"/>
      <c r="I796" s="9">
        <v>2500</v>
      </c>
      <c r="J796" s="9"/>
      <c r="K796" s="10"/>
    </row>
    <row r="797" spans="1:11" ht="94.5" x14ac:dyDescent="0.2">
      <c r="A797" s="79"/>
      <c r="B797" s="80"/>
      <c r="C797" s="80"/>
      <c r="D797" s="80"/>
      <c r="E797" s="6" t="s">
        <v>533</v>
      </c>
      <c r="F797" s="6" t="s">
        <v>534</v>
      </c>
      <c r="G797" s="81" t="s">
        <v>21</v>
      </c>
      <c r="H797" s="81"/>
      <c r="I797" s="9">
        <v>0</v>
      </c>
      <c r="J797" s="9">
        <v>0</v>
      </c>
      <c r="K797" s="10"/>
    </row>
    <row r="798" spans="1:11" ht="73.5" x14ac:dyDescent="0.2">
      <c r="A798" s="79"/>
      <c r="B798" s="80"/>
      <c r="C798" s="80"/>
      <c r="D798" s="80"/>
      <c r="E798" s="80" t="s">
        <v>866</v>
      </c>
      <c r="F798" s="80" t="s">
        <v>867</v>
      </c>
      <c r="G798" s="6" t="s">
        <v>24</v>
      </c>
      <c r="H798" s="6" t="s">
        <v>25</v>
      </c>
      <c r="I798" s="7">
        <v>2490</v>
      </c>
      <c r="J798" s="7"/>
      <c r="K798" s="8"/>
    </row>
    <row r="799" spans="1:11" x14ac:dyDescent="0.2">
      <c r="A799" s="79"/>
      <c r="B799" s="80"/>
      <c r="C799" s="80"/>
      <c r="D799" s="80"/>
      <c r="E799" s="80"/>
      <c r="F799" s="80"/>
      <c r="G799" s="81" t="s">
        <v>21</v>
      </c>
      <c r="H799" s="81"/>
      <c r="I799" s="9">
        <v>2490</v>
      </c>
      <c r="J799" s="9"/>
      <c r="K799" s="10"/>
    </row>
    <row r="800" spans="1:11" ht="94.5" x14ac:dyDescent="0.2">
      <c r="A800" s="79"/>
      <c r="B800" s="80"/>
      <c r="C800" s="80"/>
      <c r="D800" s="80"/>
      <c r="E800" s="6" t="s">
        <v>535</v>
      </c>
      <c r="F800" s="6" t="s">
        <v>536</v>
      </c>
      <c r="G800" s="81" t="s">
        <v>21</v>
      </c>
      <c r="H800" s="81"/>
      <c r="I800" s="9">
        <v>0</v>
      </c>
      <c r="J800" s="9"/>
      <c r="K800" s="10"/>
    </row>
    <row r="801" spans="1:11" ht="42" x14ac:dyDescent="0.2">
      <c r="A801" s="79"/>
      <c r="B801" s="80"/>
      <c r="C801" s="80"/>
      <c r="D801" s="80"/>
      <c r="E801" s="80" t="s">
        <v>43</v>
      </c>
      <c r="F801" s="80" t="s">
        <v>44</v>
      </c>
      <c r="G801" s="6" t="s">
        <v>19</v>
      </c>
      <c r="H801" s="6" t="s">
        <v>20</v>
      </c>
      <c r="I801" s="7">
        <v>211484.1</v>
      </c>
      <c r="J801" s="7">
        <v>21148.41</v>
      </c>
      <c r="K801" s="8">
        <v>33287.019999999997</v>
      </c>
    </row>
    <row r="802" spans="1:11" x14ac:dyDescent="0.2">
      <c r="A802" s="79"/>
      <c r="B802" s="80"/>
      <c r="C802" s="80"/>
      <c r="D802" s="80"/>
      <c r="E802" s="80"/>
      <c r="F802" s="80"/>
      <c r="G802" s="81" t="s">
        <v>21</v>
      </c>
      <c r="H802" s="81"/>
      <c r="I802" s="9">
        <v>211484.1</v>
      </c>
      <c r="J802" s="9">
        <v>21148.41</v>
      </c>
      <c r="K802" s="10">
        <v>33287.019999999997</v>
      </c>
    </row>
    <row r="803" spans="1:11" ht="73.5" x14ac:dyDescent="0.2">
      <c r="A803" s="79"/>
      <c r="B803" s="80"/>
      <c r="C803" s="80"/>
      <c r="D803" s="80"/>
      <c r="E803" s="80" t="s">
        <v>100</v>
      </c>
      <c r="F803" s="80" t="s">
        <v>101</v>
      </c>
      <c r="G803" s="6" t="s">
        <v>24</v>
      </c>
      <c r="H803" s="6" t="s">
        <v>25</v>
      </c>
      <c r="I803" s="7">
        <v>13632.3</v>
      </c>
      <c r="J803" s="7">
        <v>2647.26</v>
      </c>
      <c r="K803" s="8">
        <v>1198.55</v>
      </c>
    </row>
    <row r="804" spans="1:11" x14ac:dyDescent="0.2">
      <c r="A804" s="79"/>
      <c r="B804" s="80"/>
      <c r="C804" s="80"/>
      <c r="D804" s="80"/>
      <c r="E804" s="80"/>
      <c r="F804" s="80"/>
      <c r="G804" s="81" t="s">
        <v>21</v>
      </c>
      <c r="H804" s="81"/>
      <c r="I804" s="9">
        <v>13632.3</v>
      </c>
      <c r="J804" s="9">
        <v>2647.26</v>
      </c>
      <c r="K804" s="10">
        <v>1198.55</v>
      </c>
    </row>
    <row r="805" spans="1:11" ht="42" x14ac:dyDescent="0.2">
      <c r="A805" s="79"/>
      <c r="B805" s="80"/>
      <c r="C805" s="80"/>
      <c r="D805" s="80"/>
      <c r="E805" s="80" t="s">
        <v>868</v>
      </c>
      <c r="F805" s="80" t="s">
        <v>869</v>
      </c>
      <c r="G805" s="6" t="s">
        <v>33</v>
      </c>
      <c r="H805" s="6" t="s">
        <v>34</v>
      </c>
      <c r="I805" s="7">
        <v>0</v>
      </c>
      <c r="J805" s="7">
        <v>938.28</v>
      </c>
      <c r="K805" s="8">
        <v>938.28</v>
      </c>
    </row>
    <row r="806" spans="1:11" x14ac:dyDescent="0.2">
      <c r="A806" s="79"/>
      <c r="B806" s="80"/>
      <c r="C806" s="80"/>
      <c r="D806" s="80"/>
      <c r="E806" s="80"/>
      <c r="F806" s="80"/>
      <c r="G806" s="81" t="s">
        <v>21</v>
      </c>
      <c r="H806" s="81"/>
      <c r="I806" s="9">
        <v>0</v>
      </c>
      <c r="J806" s="9">
        <v>938.28</v>
      </c>
      <c r="K806" s="10">
        <v>938.28</v>
      </c>
    </row>
    <row r="807" spans="1:11" ht="42" x14ac:dyDescent="0.2">
      <c r="A807" s="79"/>
      <c r="B807" s="80"/>
      <c r="C807" s="80"/>
      <c r="D807" s="80"/>
      <c r="E807" s="80" t="s">
        <v>294</v>
      </c>
      <c r="F807" s="80" t="s">
        <v>295</v>
      </c>
      <c r="G807" s="6" t="s">
        <v>19</v>
      </c>
      <c r="H807" s="6" t="s">
        <v>20</v>
      </c>
      <c r="I807" s="7">
        <v>266644.2</v>
      </c>
      <c r="J807" s="7">
        <v>26318.03</v>
      </c>
      <c r="K807" s="8">
        <v>6926.26</v>
      </c>
    </row>
    <row r="808" spans="1:11" x14ac:dyDescent="0.2">
      <c r="A808" s="79"/>
      <c r="B808" s="80"/>
      <c r="C808" s="80"/>
      <c r="D808" s="80"/>
      <c r="E808" s="80"/>
      <c r="F808" s="80"/>
      <c r="G808" s="81" t="s">
        <v>21</v>
      </c>
      <c r="H808" s="81"/>
      <c r="I808" s="9">
        <v>266644.2</v>
      </c>
      <c r="J808" s="9">
        <v>26318.03</v>
      </c>
      <c r="K808" s="10">
        <v>6926.26</v>
      </c>
    </row>
    <row r="809" spans="1:11" ht="73.5" x14ac:dyDescent="0.2">
      <c r="A809" s="79"/>
      <c r="B809" s="80"/>
      <c r="C809" s="80"/>
      <c r="D809" s="80"/>
      <c r="E809" s="80" t="s">
        <v>870</v>
      </c>
      <c r="F809" s="80" t="s">
        <v>871</v>
      </c>
      <c r="G809" s="6" t="s">
        <v>24</v>
      </c>
      <c r="H809" s="6" t="s">
        <v>25</v>
      </c>
      <c r="I809" s="7">
        <v>5330</v>
      </c>
      <c r="J809" s="7">
        <v>5330</v>
      </c>
      <c r="K809" s="8">
        <v>4735.7</v>
      </c>
    </row>
    <row r="810" spans="1:11" x14ac:dyDescent="0.2">
      <c r="A810" s="79"/>
      <c r="B810" s="80"/>
      <c r="C810" s="80"/>
      <c r="D810" s="80"/>
      <c r="E810" s="80"/>
      <c r="F810" s="80"/>
      <c r="G810" s="81" t="s">
        <v>21</v>
      </c>
      <c r="H810" s="81"/>
      <c r="I810" s="9">
        <v>5330</v>
      </c>
      <c r="J810" s="9">
        <v>5330</v>
      </c>
      <c r="K810" s="10">
        <v>4735.7</v>
      </c>
    </row>
    <row r="811" spans="1:11" ht="42" x14ac:dyDescent="0.2">
      <c r="A811" s="79"/>
      <c r="B811" s="80"/>
      <c r="C811" s="80"/>
      <c r="D811" s="80"/>
      <c r="E811" s="6" t="s">
        <v>59</v>
      </c>
      <c r="F811" s="6" t="s">
        <v>60</v>
      </c>
      <c r="G811" s="81" t="s">
        <v>21</v>
      </c>
      <c r="H811" s="81"/>
      <c r="I811" s="9">
        <v>0</v>
      </c>
      <c r="J811" s="9"/>
      <c r="K811" s="10"/>
    </row>
    <row r="812" spans="1:11" ht="42" x14ac:dyDescent="0.2">
      <c r="A812" s="79"/>
      <c r="B812" s="80"/>
      <c r="C812" s="80"/>
      <c r="D812" s="80"/>
      <c r="E812" s="80" t="s">
        <v>537</v>
      </c>
      <c r="F812" s="80" t="s">
        <v>538</v>
      </c>
      <c r="G812" s="6" t="s">
        <v>64</v>
      </c>
      <c r="H812" s="6" t="s">
        <v>65</v>
      </c>
      <c r="I812" s="7">
        <v>0</v>
      </c>
      <c r="J812" s="7">
        <v>1506.17</v>
      </c>
      <c r="K812" s="8">
        <v>409.55</v>
      </c>
    </row>
    <row r="813" spans="1:11" x14ac:dyDescent="0.2">
      <c r="A813" s="79"/>
      <c r="B813" s="80"/>
      <c r="C813" s="80"/>
      <c r="D813" s="80"/>
      <c r="E813" s="80"/>
      <c r="F813" s="80"/>
      <c r="G813" s="81" t="s">
        <v>21</v>
      </c>
      <c r="H813" s="81"/>
      <c r="I813" s="9">
        <v>0</v>
      </c>
      <c r="J813" s="9">
        <v>1506.17</v>
      </c>
      <c r="K813" s="10">
        <v>409.55</v>
      </c>
    </row>
    <row r="814" spans="1:11" ht="42" x14ac:dyDescent="0.2">
      <c r="A814" s="79"/>
      <c r="B814" s="80"/>
      <c r="C814" s="80"/>
      <c r="D814" s="80"/>
      <c r="E814" s="80" t="s">
        <v>539</v>
      </c>
      <c r="F814" s="80" t="s">
        <v>540</v>
      </c>
      <c r="G814" s="6" t="s">
        <v>64</v>
      </c>
      <c r="H814" s="6" t="s">
        <v>65</v>
      </c>
      <c r="I814" s="7">
        <v>0</v>
      </c>
      <c r="J814" s="7">
        <v>0</v>
      </c>
      <c r="K814" s="8">
        <v>310.2</v>
      </c>
    </row>
    <row r="815" spans="1:11" x14ac:dyDescent="0.2">
      <c r="A815" s="79"/>
      <c r="B815" s="80"/>
      <c r="C815" s="80"/>
      <c r="D815" s="80"/>
      <c r="E815" s="80"/>
      <c r="F815" s="80"/>
      <c r="G815" s="81" t="s">
        <v>21</v>
      </c>
      <c r="H815" s="81"/>
      <c r="I815" s="9">
        <v>0</v>
      </c>
      <c r="J815" s="9">
        <v>0</v>
      </c>
      <c r="K815" s="10">
        <v>310.2</v>
      </c>
    </row>
    <row r="816" spans="1:11" ht="42" x14ac:dyDescent="0.2">
      <c r="A816" s="79"/>
      <c r="B816" s="80"/>
      <c r="C816" s="80"/>
      <c r="D816" s="80"/>
      <c r="E816" s="6" t="s">
        <v>541</v>
      </c>
      <c r="F816" s="6" t="s">
        <v>542</v>
      </c>
      <c r="G816" s="81" t="s">
        <v>21</v>
      </c>
      <c r="H816" s="81"/>
      <c r="I816" s="9">
        <v>0</v>
      </c>
      <c r="J816" s="9"/>
      <c r="K816" s="10"/>
    </row>
    <row r="817" spans="1:11" ht="42" x14ac:dyDescent="0.2">
      <c r="A817" s="79"/>
      <c r="B817" s="80"/>
      <c r="C817" s="80"/>
      <c r="D817" s="80"/>
      <c r="E817" s="80" t="s">
        <v>70</v>
      </c>
      <c r="F817" s="80" t="s">
        <v>71</v>
      </c>
      <c r="G817" s="6" t="s">
        <v>19</v>
      </c>
      <c r="H817" s="6" t="s">
        <v>20</v>
      </c>
      <c r="I817" s="7">
        <v>696978.9</v>
      </c>
      <c r="J817" s="7">
        <v>54023.39</v>
      </c>
      <c r="K817" s="8">
        <v>45925.26</v>
      </c>
    </row>
    <row r="818" spans="1:11" ht="73.5" x14ac:dyDescent="0.2">
      <c r="A818" s="79"/>
      <c r="B818" s="80"/>
      <c r="C818" s="80"/>
      <c r="D818" s="80"/>
      <c r="E818" s="80"/>
      <c r="F818" s="80"/>
      <c r="G818" s="6" t="s">
        <v>24</v>
      </c>
      <c r="H818" s="6" t="s">
        <v>25</v>
      </c>
      <c r="I818" s="7">
        <v>28333.200000000001</v>
      </c>
      <c r="J818" s="7">
        <v>2833.32</v>
      </c>
      <c r="K818" s="8">
        <v>4543.1400000000003</v>
      </c>
    </row>
    <row r="819" spans="1:11" x14ac:dyDescent="0.2">
      <c r="A819" s="79"/>
      <c r="B819" s="80"/>
      <c r="C819" s="80"/>
      <c r="D819" s="80"/>
      <c r="E819" s="80"/>
      <c r="F819" s="80"/>
      <c r="G819" s="81" t="s">
        <v>21</v>
      </c>
      <c r="H819" s="81"/>
      <c r="I819" s="9">
        <v>725312.1</v>
      </c>
      <c r="J819" s="9">
        <v>56856.71</v>
      </c>
      <c r="K819" s="10">
        <v>50468.4</v>
      </c>
    </row>
    <row r="820" spans="1:11" ht="42" x14ac:dyDescent="0.2">
      <c r="A820" s="79"/>
      <c r="B820" s="80"/>
      <c r="C820" s="80"/>
      <c r="D820" s="80"/>
      <c r="E820" s="80" t="s">
        <v>872</v>
      </c>
      <c r="F820" s="80" t="s">
        <v>873</v>
      </c>
      <c r="G820" s="6" t="s">
        <v>33</v>
      </c>
      <c r="H820" s="6" t="s">
        <v>34</v>
      </c>
      <c r="I820" s="7">
        <v>0</v>
      </c>
      <c r="J820" s="7">
        <v>889.18</v>
      </c>
      <c r="K820" s="8">
        <v>889.18</v>
      </c>
    </row>
    <row r="821" spans="1:11" x14ac:dyDescent="0.2">
      <c r="A821" s="79"/>
      <c r="B821" s="80"/>
      <c r="C821" s="80"/>
      <c r="D821" s="80"/>
      <c r="E821" s="80"/>
      <c r="F821" s="80"/>
      <c r="G821" s="81" t="s">
        <v>21</v>
      </c>
      <c r="H821" s="81"/>
      <c r="I821" s="9">
        <v>0</v>
      </c>
      <c r="J821" s="9">
        <v>889.18</v>
      </c>
      <c r="K821" s="10">
        <v>889.18</v>
      </c>
    </row>
    <row r="822" spans="1:11" ht="42" x14ac:dyDescent="0.2">
      <c r="A822" s="79"/>
      <c r="B822" s="80"/>
      <c r="C822" s="80"/>
      <c r="D822" s="80"/>
      <c r="E822" s="80" t="s">
        <v>168</v>
      </c>
      <c r="F822" s="80" t="s">
        <v>169</v>
      </c>
      <c r="G822" s="6" t="s">
        <v>64</v>
      </c>
      <c r="H822" s="6" t="s">
        <v>65</v>
      </c>
      <c r="I822" s="7">
        <v>0</v>
      </c>
      <c r="J822" s="7">
        <v>0</v>
      </c>
      <c r="K822" s="8">
        <v>44.73</v>
      </c>
    </row>
    <row r="823" spans="1:11" ht="42" x14ac:dyDescent="0.2">
      <c r="A823" s="79"/>
      <c r="B823" s="80"/>
      <c r="C823" s="80"/>
      <c r="D823" s="80"/>
      <c r="E823" s="80"/>
      <c r="F823" s="80"/>
      <c r="G823" s="6" t="s">
        <v>19</v>
      </c>
      <c r="H823" s="6" t="s">
        <v>20</v>
      </c>
      <c r="I823" s="7">
        <v>0</v>
      </c>
      <c r="J823" s="7">
        <v>0</v>
      </c>
      <c r="K823" s="8">
        <v>26047.83</v>
      </c>
    </row>
    <row r="824" spans="1:11" ht="73.5" x14ac:dyDescent="0.2">
      <c r="A824" s="79"/>
      <c r="B824" s="80"/>
      <c r="C824" s="80"/>
      <c r="D824" s="80"/>
      <c r="E824" s="80"/>
      <c r="F824" s="80"/>
      <c r="G824" s="6" t="s">
        <v>24</v>
      </c>
      <c r="H824" s="6" t="s">
        <v>25</v>
      </c>
      <c r="I824" s="7">
        <v>0</v>
      </c>
      <c r="J824" s="7">
        <v>0</v>
      </c>
      <c r="K824" s="8">
        <v>2121.19</v>
      </c>
    </row>
    <row r="825" spans="1:11" x14ac:dyDescent="0.2">
      <c r="A825" s="79"/>
      <c r="B825" s="80"/>
      <c r="C825" s="80"/>
      <c r="D825" s="80"/>
      <c r="E825" s="80"/>
      <c r="F825" s="80"/>
      <c r="G825" s="81" t="s">
        <v>21</v>
      </c>
      <c r="H825" s="81"/>
      <c r="I825" s="9">
        <v>0</v>
      </c>
      <c r="J825" s="9">
        <v>0</v>
      </c>
      <c r="K825" s="10">
        <v>28213.75</v>
      </c>
    </row>
    <row r="826" spans="1:11" ht="73.5" x14ac:dyDescent="0.2">
      <c r="A826" s="79"/>
      <c r="B826" s="80"/>
      <c r="C826" s="80"/>
      <c r="D826" s="80"/>
      <c r="E826" s="80" t="s">
        <v>874</v>
      </c>
      <c r="F826" s="80" t="s">
        <v>875</v>
      </c>
      <c r="G826" s="6" t="s">
        <v>24</v>
      </c>
      <c r="H826" s="6" t="s">
        <v>25</v>
      </c>
      <c r="I826" s="7">
        <v>7670</v>
      </c>
      <c r="J826" s="7"/>
      <c r="K826" s="8"/>
    </row>
    <row r="827" spans="1:11" x14ac:dyDescent="0.2">
      <c r="A827" s="79"/>
      <c r="B827" s="80"/>
      <c r="C827" s="80"/>
      <c r="D827" s="80"/>
      <c r="E827" s="80"/>
      <c r="F827" s="80"/>
      <c r="G827" s="81" t="s">
        <v>21</v>
      </c>
      <c r="H827" s="81"/>
      <c r="I827" s="9">
        <v>7670</v>
      </c>
      <c r="J827" s="9"/>
      <c r="K827" s="10"/>
    </row>
    <row r="828" spans="1:11" ht="73.5" x14ac:dyDescent="0.2">
      <c r="A828" s="79"/>
      <c r="B828" s="80"/>
      <c r="C828" s="80"/>
      <c r="D828" s="80"/>
      <c r="E828" s="80" t="s">
        <v>220</v>
      </c>
      <c r="F828" s="80" t="s">
        <v>221</v>
      </c>
      <c r="G828" s="6" t="s">
        <v>24</v>
      </c>
      <c r="H828" s="6" t="s">
        <v>25</v>
      </c>
      <c r="I828" s="7">
        <v>38843.25</v>
      </c>
      <c r="J828" s="7"/>
      <c r="K828" s="8"/>
    </row>
    <row r="829" spans="1:11" x14ac:dyDescent="0.2">
      <c r="A829" s="79"/>
      <c r="B829" s="80"/>
      <c r="C829" s="80"/>
      <c r="D829" s="80"/>
      <c r="E829" s="80"/>
      <c r="F829" s="80"/>
      <c r="G829" s="81" t="s">
        <v>21</v>
      </c>
      <c r="H829" s="81"/>
      <c r="I829" s="9">
        <v>38843.25</v>
      </c>
      <c r="J829" s="9"/>
      <c r="K829" s="10"/>
    </row>
    <row r="830" spans="1:11" x14ac:dyDescent="0.2">
      <c r="A830" s="79"/>
      <c r="B830" s="80"/>
      <c r="C830" s="80"/>
      <c r="D830" s="80"/>
      <c r="E830" s="81" t="s">
        <v>21</v>
      </c>
      <c r="F830" s="81"/>
      <c r="G830" s="81" t="s">
        <v>28</v>
      </c>
      <c r="H830" s="81"/>
      <c r="I830" s="9">
        <v>1788239.78</v>
      </c>
      <c r="J830" s="9">
        <v>141068.93</v>
      </c>
      <c r="K830" s="10">
        <v>148227.59</v>
      </c>
    </row>
    <row r="831" spans="1:11" ht="52.5" x14ac:dyDescent="0.2">
      <c r="A831" s="79"/>
      <c r="B831" s="80"/>
      <c r="C831" s="80" t="s">
        <v>134</v>
      </c>
      <c r="D831" s="80" t="s">
        <v>135</v>
      </c>
      <c r="E831" s="80" t="s">
        <v>53</v>
      </c>
      <c r="F831" s="80" t="s">
        <v>54</v>
      </c>
      <c r="G831" s="6" t="s">
        <v>140</v>
      </c>
      <c r="H831" s="6" t="s">
        <v>141</v>
      </c>
      <c r="I831" s="7">
        <v>0</v>
      </c>
      <c r="J831" s="7">
        <v>-1000</v>
      </c>
      <c r="K831" s="8">
        <v>5000</v>
      </c>
    </row>
    <row r="832" spans="1:11" x14ac:dyDescent="0.2">
      <c r="A832" s="79"/>
      <c r="B832" s="80"/>
      <c r="C832" s="80"/>
      <c r="D832" s="80"/>
      <c r="E832" s="80"/>
      <c r="F832" s="80"/>
      <c r="G832" s="81" t="s">
        <v>21</v>
      </c>
      <c r="H832" s="81"/>
      <c r="I832" s="9">
        <v>0</v>
      </c>
      <c r="J832" s="9">
        <v>-1000</v>
      </c>
      <c r="K832" s="10">
        <v>5000</v>
      </c>
    </row>
    <row r="833" spans="1:11" ht="63" x14ac:dyDescent="0.2">
      <c r="A833" s="79"/>
      <c r="B833" s="80"/>
      <c r="C833" s="80"/>
      <c r="D833" s="80"/>
      <c r="E833" s="6" t="s">
        <v>288</v>
      </c>
      <c r="F833" s="6" t="s">
        <v>289</v>
      </c>
      <c r="G833" s="81" t="s">
        <v>21</v>
      </c>
      <c r="H833" s="81"/>
      <c r="I833" s="9">
        <v>0</v>
      </c>
      <c r="J833" s="9"/>
      <c r="K833" s="10"/>
    </row>
    <row r="834" spans="1:11" x14ac:dyDescent="0.2">
      <c r="A834" s="79"/>
      <c r="B834" s="80"/>
      <c r="C834" s="80"/>
      <c r="D834" s="80"/>
      <c r="E834" s="81" t="s">
        <v>21</v>
      </c>
      <c r="F834" s="81"/>
      <c r="G834" s="81" t="s">
        <v>28</v>
      </c>
      <c r="H834" s="81"/>
      <c r="I834" s="9">
        <v>0</v>
      </c>
      <c r="J834" s="9">
        <v>-1000</v>
      </c>
      <c r="K834" s="10">
        <v>5000</v>
      </c>
    </row>
    <row r="835" spans="1:11" ht="31.5" x14ac:dyDescent="0.2">
      <c r="A835" s="79"/>
      <c r="B835" s="80"/>
      <c r="C835" s="80" t="s">
        <v>876</v>
      </c>
      <c r="D835" s="80" t="s">
        <v>877</v>
      </c>
      <c r="E835" s="80" t="s">
        <v>878</v>
      </c>
      <c r="F835" s="80" t="s">
        <v>879</v>
      </c>
      <c r="G835" s="6" t="s">
        <v>146</v>
      </c>
      <c r="H835" s="6" t="s">
        <v>147</v>
      </c>
      <c r="I835" s="7">
        <v>6313.45</v>
      </c>
      <c r="J835" s="7"/>
      <c r="K835" s="8"/>
    </row>
    <row r="836" spans="1:11" x14ac:dyDescent="0.2">
      <c r="A836" s="79"/>
      <c r="B836" s="80"/>
      <c r="C836" s="80"/>
      <c r="D836" s="80"/>
      <c r="E836" s="80"/>
      <c r="F836" s="80"/>
      <c r="G836" s="81" t="s">
        <v>21</v>
      </c>
      <c r="H836" s="81"/>
      <c r="I836" s="9">
        <v>6313.45</v>
      </c>
      <c r="J836" s="9"/>
      <c r="K836" s="10"/>
    </row>
    <row r="837" spans="1:11" x14ac:dyDescent="0.2">
      <c r="A837" s="79"/>
      <c r="B837" s="80"/>
      <c r="C837" s="80"/>
      <c r="D837" s="80"/>
      <c r="E837" s="81" t="s">
        <v>21</v>
      </c>
      <c r="F837" s="81"/>
      <c r="G837" s="81" t="s">
        <v>28</v>
      </c>
      <c r="H837" s="81"/>
      <c r="I837" s="9">
        <v>6313.45</v>
      </c>
      <c r="J837" s="9"/>
      <c r="K837" s="10"/>
    </row>
    <row r="838" spans="1:11" x14ac:dyDescent="0.2">
      <c r="A838" s="79"/>
      <c r="B838" s="80"/>
      <c r="C838" s="81" t="s">
        <v>21</v>
      </c>
      <c r="D838" s="81"/>
      <c r="E838" s="81" t="s">
        <v>28</v>
      </c>
      <c r="F838" s="81"/>
      <c r="G838" s="81" t="s">
        <v>28</v>
      </c>
      <c r="H838" s="81"/>
      <c r="I838" s="9">
        <v>1794553.23</v>
      </c>
      <c r="J838" s="9">
        <v>140068.93</v>
      </c>
      <c r="K838" s="10">
        <v>153227.59</v>
      </c>
    </row>
    <row r="839" spans="1:11" ht="42" x14ac:dyDescent="0.2">
      <c r="A839" s="79" t="s">
        <v>880</v>
      </c>
      <c r="B839" s="80" t="s">
        <v>881</v>
      </c>
      <c r="C839" s="80" t="s">
        <v>882</v>
      </c>
      <c r="D839" s="80" t="s">
        <v>883</v>
      </c>
      <c r="E839" s="80" t="s">
        <v>664</v>
      </c>
      <c r="F839" s="80" t="s">
        <v>665</v>
      </c>
      <c r="G839" s="6" t="s">
        <v>19</v>
      </c>
      <c r="H839" s="6" t="s">
        <v>20</v>
      </c>
      <c r="I839" s="7">
        <v>67000</v>
      </c>
      <c r="J839" s="7">
        <v>67000</v>
      </c>
      <c r="K839" s="8"/>
    </row>
    <row r="840" spans="1:11" x14ac:dyDescent="0.2">
      <c r="A840" s="79"/>
      <c r="B840" s="80"/>
      <c r="C840" s="80"/>
      <c r="D840" s="80"/>
      <c r="E840" s="80"/>
      <c r="F840" s="80"/>
      <c r="G840" s="81" t="s">
        <v>21</v>
      </c>
      <c r="H840" s="81"/>
      <c r="I840" s="9">
        <v>67000</v>
      </c>
      <c r="J840" s="9">
        <v>67000</v>
      </c>
      <c r="K840" s="10"/>
    </row>
    <row r="841" spans="1:11" ht="42" x14ac:dyDescent="0.2">
      <c r="A841" s="79"/>
      <c r="B841" s="80"/>
      <c r="C841" s="80"/>
      <c r="D841" s="80"/>
      <c r="E841" s="80" t="s">
        <v>168</v>
      </c>
      <c r="F841" s="80" t="s">
        <v>169</v>
      </c>
      <c r="G841" s="6" t="s">
        <v>19</v>
      </c>
      <c r="H841" s="6" t="s">
        <v>20</v>
      </c>
      <c r="I841" s="7">
        <v>0</v>
      </c>
      <c r="J841" s="7">
        <v>0</v>
      </c>
      <c r="K841" s="8">
        <v>13701.5</v>
      </c>
    </row>
    <row r="842" spans="1:11" x14ac:dyDescent="0.2">
      <c r="A842" s="79"/>
      <c r="B842" s="80"/>
      <c r="C842" s="80"/>
      <c r="D842" s="80"/>
      <c r="E842" s="80"/>
      <c r="F842" s="80"/>
      <c r="G842" s="81" t="s">
        <v>21</v>
      </c>
      <c r="H842" s="81"/>
      <c r="I842" s="9">
        <v>0</v>
      </c>
      <c r="J842" s="9">
        <v>0</v>
      </c>
      <c r="K842" s="10">
        <v>13701.5</v>
      </c>
    </row>
    <row r="843" spans="1:11" x14ac:dyDescent="0.2">
      <c r="A843" s="79"/>
      <c r="B843" s="80"/>
      <c r="C843" s="80"/>
      <c r="D843" s="80"/>
      <c r="E843" s="81" t="s">
        <v>21</v>
      </c>
      <c r="F843" s="81"/>
      <c r="G843" s="81" t="s">
        <v>28</v>
      </c>
      <c r="H843" s="81"/>
      <c r="I843" s="9">
        <v>67000</v>
      </c>
      <c r="J843" s="9">
        <v>67000</v>
      </c>
      <c r="K843" s="10">
        <v>13701.5</v>
      </c>
    </row>
    <row r="844" spans="1:11" x14ac:dyDescent="0.2">
      <c r="A844" s="79"/>
      <c r="B844" s="80"/>
      <c r="C844" s="81" t="s">
        <v>21</v>
      </c>
      <c r="D844" s="81"/>
      <c r="E844" s="81" t="s">
        <v>28</v>
      </c>
      <c r="F844" s="81"/>
      <c r="G844" s="81" t="s">
        <v>28</v>
      </c>
      <c r="H844" s="81"/>
      <c r="I844" s="9">
        <v>67000</v>
      </c>
      <c r="J844" s="9">
        <v>67000</v>
      </c>
      <c r="K844" s="10">
        <v>13701.5</v>
      </c>
    </row>
    <row r="845" spans="1:11" ht="42" x14ac:dyDescent="0.2">
      <c r="A845" s="79" t="s">
        <v>296</v>
      </c>
      <c r="B845" s="80" t="s">
        <v>297</v>
      </c>
      <c r="C845" s="80" t="s">
        <v>298</v>
      </c>
      <c r="D845" s="80" t="s">
        <v>299</v>
      </c>
      <c r="E845" s="80" t="s">
        <v>315</v>
      </c>
      <c r="F845" s="80" t="s">
        <v>316</v>
      </c>
      <c r="G845" s="6" t="s">
        <v>19</v>
      </c>
      <c r="H845" s="6" t="s">
        <v>20</v>
      </c>
      <c r="I845" s="7">
        <v>134257.42000000001</v>
      </c>
      <c r="J845" s="7"/>
      <c r="K845" s="8"/>
    </row>
    <row r="846" spans="1:11" x14ac:dyDescent="0.2">
      <c r="A846" s="79"/>
      <c r="B846" s="80"/>
      <c r="C846" s="80"/>
      <c r="D846" s="80"/>
      <c r="E846" s="80"/>
      <c r="F846" s="80"/>
      <c r="G846" s="81" t="s">
        <v>21</v>
      </c>
      <c r="H846" s="81"/>
      <c r="I846" s="9">
        <v>134257.42000000001</v>
      </c>
      <c r="J846" s="9"/>
      <c r="K846" s="10"/>
    </row>
    <row r="847" spans="1:11" ht="42" x14ac:dyDescent="0.2">
      <c r="A847" s="79"/>
      <c r="B847" s="80"/>
      <c r="C847" s="80"/>
      <c r="D847" s="80"/>
      <c r="E847" s="80" t="s">
        <v>300</v>
      </c>
      <c r="F847" s="80" t="s">
        <v>301</v>
      </c>
      <c r="G847" s="6" t="s">
        <v>19</v>
      </c>
      <c r="H847" s="6" t="s">
        <v>20</v>
      </c>
      <c r="I847" s="7">
        <v>56141.8</v>
      </c>
      <c r="J847" s="7"/>
      <c r="K847" s="8"/>
    </row>
    <row r="848" spans="1:11" x14ac:dyDescent="0.2">
      <c r="A848" s="79"/>
      <c r="B848" s="80"/>
      <c r="C848" s="80"/>
      <c r="D848" s="80"/>
      <c r="E848" s="80"/>
      <c r="F848" s="80"/>
      <c r="G848" s="81" t="s">
        <v>21</v>
      </c>
      <c r="H848" s="81"/>
      <c r="I848" s="9">
        <v>56141.8</v>
      </c>
      <c r="J848" s="9"/>
      <c r="K848" s="10"/>
    </row>
    <row r="849" spans="1:11" ht="73.5" x14ac:dyDescent="0.2">
      <c r="A849" s="79"/>
      <c r="B849" s="80"/>
      <c r="C849" s="80"/>
      <c r="D849" s="80"/>
      <c r="E849" s="80" t="s">
        <v>80</v>
      </c>
      <c r="F849" s="80" t="s">
        <v>81</v>
      </c>
      <c r="G849" s="6" t="s">
        <v>24</v>
      </c>
      <c r="H849" s="6" t="s">
        <v>25</v>
      </c>
      <c r="I849" s="7">
        <v>110133.33</v>
      </c>
      <c r="J849" s="7">
        <v>12944.98</v>
      </c>
      <c r="K849" s="8">
        <v>8972.1299999999992</v>
      </c>
    </row>
    <row r="850" spans="1:11" x14ac:dyDescent="0.2">
      <c r="A850" s="79"/>
      <c r="B850" s="80"/>
      <c r="C850" s="80"/>
      <c r="D850" s="80"/>
      <c r="E850" s="80"/>
      <c r="F850" s="80"/>
      <c r="G850" s="81" t="s">
        <v>21</v>
      </c>
      <c r="H850" s="81"/>
      <c r="I850" s="9">
        <v>110133.33</v>
      </c>
      <c r="J850" s="9">
        <v>12944.98</v>
      </c>
      <c r="K850" s="10">
        <v>8972.1299999999992</v>
      </c>
    </row>
    <row r="851" spans="1:11" ht="42" x14ac:dyDescent="0.2">
      <c r="A851" s="79"/>
      <c r="B851" s="80"/>
      <c r="C851" s="80"/>
      <c r="D851" s="80"/>
      <c r="E851" s="80" t="s">
        <v>543</v>
      </c>
      <c r="F851" s="80" t="s">
        <v>544</v>
      </c>
      <c r="G851" s="6" t="s">
        <v>33</v>
      </c>
      <c r="H851" s="6" t="s">
        <v>34</v>
      </c>
      <c r="I851" s="7">
        <v>0</v>
      </c>
      <c r="J851" s="7">
        <v>0</v>
      </c>
      <c r="K851" s="8">
        <v>607.88</v>
      </c>
    </row>
    <row r="852" spans="1:11" x14ac:dyDescent="0.2">
      <c r="A852" s="79"/>
      <c r="B852" s="80"/>
      <c r="C852" s="80"/>
      <c r="D852" s="80"/>
      <c r="E852" s="80"/>
      <c r="F852" s="80"/>
      <c r="G852" s="81" t="s">
        <v>21</v>
      </c>
      <c r="H852" s="81"/>
      <c r="I852" s="9">
        <v>0</v>
      </c>
      <c r="J852" s="9">
        <v>0</v>
      </c>
      <c r="K852" s="10">
        <v>607.88</v>
      </c>
    </row>
    <row r="853" spans="1:11" ht="42" x14ac:dyDescent="0.2">
      <c r="A853" s="79"/>
      <c r="B853" s="80"/>
      <c r="C853" s="80"/>
      <c r="D853" s="80"/>
      <c r="E853" s="80" t="s">
        <v>545</v>
      </c>
      <c r="F853" s="80" t="s">
        <v>546</v>
      </c>
      <c r="G853" s="6" t="s">
        <v>33</v>
      </c>
      <c r="H853" s="6" t="s">
        <v>34</v>
      </c>
      <c r="I853" s="7">
        <v>0</v>
      </c>
      <c r="J853" s="7">
        <v>0</v>
      </c>
      <c r="K853" s="8">
        <v>718.93</v>
      </c>
    </row>
    <row r="854" spans="1:11" x14ac:dyDescent="0.2">
      <c r="A854" s="79"/>
      <c r="B854" s="80"/>
      <c r="C854" s="80"/>
      <c r="D854" s="80"/>
      <c r="E854" s="80"/>
      <c r="F854" s="80"/>
      <c r="G854" s="81" t="s">
        <v>21</v>
      </c>
      <c r="H854" s="81"/>
      <c r="I854" s="9">
        <v>0</v>
      </c>
      <c r="J854" s="9">
        <v>0</v>
      </c>
      <c r="K854" s="10">
        <v>718.93</v>
      </c>
    </row>
    <row r="855" spans="1:11" ht="63" x14ac:dyDescent="0.2">
      <c r="A855" s="79"/>
      <c r="B855" s="80"/>
      <c r="C855" s="80"/>
      <c r="D855" s="80"/>
      <c r="E855" s="80" t="s">
        <v>53</v>
      </c>
      <c r="F855" s="80" t="s">
        <v>54</v>
      </c>
      <c r="G855" s="6" t="s">
        <v>207</v>
      </c>
      <c r="H855" s="6" t="s">
        <v>127</v>
      </c>
      <c r="I855" s="7">
        <v>0</v>
      </c>
      <c r="J855" s="7">
        <v>80</v>
      </c>
      <c r="K855" s="8"/>
    </row>
    <row r="856" spans="1:11" x14ac:dyDescent="0.2">
      <c r="A856" s="79"/>
      <c r="B856" s="80"/>
      <c r="C856" s="80"/>
      <c r="D856" s="80"/>
      <c r="E856" s="80"/>
      <c r="F856" s="80"/>
      <c r="G856" s="81" t="s">
        <v>21</v>
      </c>
      <c r="H856" s="81"/>
      <c r="I856" s="9">
        <v>0</v>
      </c>
      <c r="J856" s="9">
        <v>80</v>
      </c>
      <c r="K856" s="10">
        <v>0</v>
      </c>
    </row>
    <row r="857" spans="1:11" ht="73.5" x14ac:dyDescent="0.2">
      <c r="A857" s="79"/>
      <c r="B857" s="80"/>
      <c r="C857" s="80"/>
      <c r="D857" s="80"/>
      <c r="E857" s="6" t="s">
        <v>547</v>
      </c>
      <c r="F857" s="6" t="s">
        <v>548</v>
      </c>
      <c r="G857" s="81" t="s">
        <v>21</v>
      </c>
      <c r="H857" s="81"/>
      <c r="I857" s="9">
        <v>0</v>
      </c>
      <c r="J857" s="9"/>
      <c r="K857" s="10"/>
    </row>
    <row r="858" spans="1:11" ht="42" x14ac:dyDescent="0.2">
      <c r="A858" s="79"/>
      <c r="B858" s="80"/>
      <c r="C858" s="80"/>
      <c r="D858" s="80"/>
      <c r="E858" s="80" t="s">
        <v>296</v>
      </c>
      <c r="F858" s="80" t="s">
        <v>297</v>
      </c>
      <c r="G858" s="6" t="s">
        <v>33</v>
      </c>
      <c r="H858" s="6" t="s">
        <v>34</v>
      </c>
      <c r="I858" s="7">
        <v>60500</v>
      </c>
      <c r="J858" s="7"/>
      <c r="K858" s="8"/>
    </row>
    <row r="859" spans="1:11" x14ac:dyDescent="0.2">
      <c r="A859" s="79"/>
      <c r="B859" s="80"/>
      <c r="C859" s="80"/>
      <c r="D859" s="80"/>
      <c r="E859" s="80"/>
      <c r="F859" s="80"/>
      <c r="G859" s="81" t="s">
        <v>21</v>
      </c>
      <c r="H859" s="81"/>
      <c r="I859" s="9">
        <v>60500</v>
      </c>
      <c r="J859" s="9"/>
      <c r="K859" s="10"/>
    </row>
    <row r="860" spans="1:11" ht="94.5" x14ac:dyDescent="0.2">
      <c r="A860" s="79"/>
      <c r="B860" s="80"/>
      <c r="C860" s="80"/>
      <c r="D860" s="80"/>
      <c r="E860" s="6" t="s">
        <v>549</v>
      </c>
      <c r="F860" s="6" t="s">
        <v>550</v>
      </c>
      <c r="G860" s="81" t="s">
        <v>21</v>
      </c>
      <c r="H860" s="81"/>
      <c r="I860" s="9">
        <v>0</v>
      </c>
      <c r="J860" s="9"/>
      <c r="K860" s="10"/>
    </row>
    <row r="861" spans="1:11" ht="21" x14ac:dyDescent="0.2">
      <c r="A861" s="79"/>
      <c r="B861" s="80"/>
      <c r="C861" s="80"/>
      <c r="D861" s="80"/>
      <c r="E861" s="6" t="s">
        <v>88</v>
      </c>
      <c r="F861" s="6" t="s">
        <v>89</v>
      </c>
      <c r="G861" s="81" t="s">
        <v>21</v>
      </c>
      <c r="H861" s="81"/>
      <c r="I861" s="9">
        <v>0</v>
      </c>
      <c r="J861" s="9"/>
      <c r="K861" s="10"/>
    </row>
    <row r="862" spans="1:11" ht="63" x14ac:dyDescent="0.2">
      <c r="A862" s="79"/>
      <c r="B862" s="80"/>
      <c r="C862" s="80"/>
      <c r="D862" s="80"/>
      <c r="E862" s="80" t="s">
        <v>164</v>
      </c>
      <c r="F862" s="80" t="s">
        <v>165</v>
      </c>
      <c r="G862" s="6" t="s">
        <v>207</v>
      </c>
      <c r="H862" s="6" t="s">
        <v>127</v>
      </c>
      <c r="I862" s="7">
        <v>80</v>
      </c>
      <c r="J862" s="7"/>
      <c r="K862" s="8"/>
    </row>
    <row r="863" spans="1:11" x14ac:dyDescent="0.2">
      <c r="A863" s="79"/>
      <c r="B863" s="80"/>
      <c r="C863" s="80"/>
      <c r="D863" s="80"/>
      <c r="E863" s="80"/>
      <c r="F863" s="80"/>
      <c r="G863" s="81" t="s">
        <v>21</v>
      </c>
      <c r="H863" s="81"/>
      <c r="I863" s="9">
        <v>80</v>
      </c>
      <c r="J863" s="9"/>
      <c r="K863" s="10"/>
    </row>
    <row r="864" spans="1:11" ht="42" x14ac:dyDescent="0.2">
      <c r="A864" s="79"/>
      <c r="B864" s="80"/>
      <c r="C864" s="80"/>
      <c r="D864" s="80"/>
      <c r="E864" s="80" t="s">
        <v>884</v>
      </c>
      <c r="F864" s="80" t="s">
        <v>885</v>
      </c>
      <c r="G864" s="6" t="s">
        <v>33</v>
      </c>
      <c r="H864" s="6" t="s">
        <v>34</v>
      </c>
      <c r="I864" s="7">
        <v>0</v>
      </c>
      <c r="J864" s="7">
        <v>1428.35</v>
      </c>
      <c r="K864" s="8">
        <v>1428.35</v>
      </c>
    </row>
    <row r="865" spans="1:11" x14ac:dyDescent="0.2">
      <c r="A865" s="79"/>
      <c r="B865" s="80"/>
      <c r="C865" s="80"/>
      <c r="D865" s="80"/>
      <c r="E865" s="80"/>
      <c r="F865" s="80"/>
      <c r="G865" s="81" t="s">
        <v>21</v>
      </c>
      <c r="H865" s="81"/>
      <c r="I865" s="9">
        <v>0</v>
      </c>
      <c r="J865" s="9">
        <v>1428.35</v>
      </c>
      <c r="K865" s="10">
        <v>1428.35</v>
      </c>
    </row>
    <row r="866" spans="1:11" ht="42" x14ac:dyDescent="0.2">
      <c r="A866" s="79"/>
      <c r="B866" s="80"/>
      <c r="C866" s="80"/>
      <c r="D866" s="80"/>
      <c r="E866" s="80" t="s">
        <v>886</v>
      </c>
      <c r="F866" s="80" t="s">
        <v>887</v>
      </c>
      <c r="G866" s="6" t="s">
        <v>64</v>
      </c>
      <c r="H866" s="6" t="s">
        <v>65</v>
      </c>
      <c r="I866" s="7">
        <v>4000</v>
      </c>
      <c r="J866" s="7"/>
      <c r="K866" s="8"/>
    </row>
    <row r="867" spans="1:11" x14ac:dyDescent="0.2">
      <c r="A867" s="79"/>
      <c r="B867" s="80"/>
      <c r="C867" s="80"/>
      <c r="D867" s="80"/>
      <c r="E867" s="80"/>
      <c r="F867" s="80"/>
      <c r="G867" s="81" t="s">
        <v>21</v>
      </c>
      <c r="H867" s="81"/>
      <c r="I867" s="9">
        <v>4000</v>
      </c>
      <c r="J867" s="9"/>
      <c r="K867" s="10"/>
    </row>
    <row r="868" spans="1:11" ht="42" x14ac:dyDescent="0.2">
      <c r="A868" s="79"/>
      <c r="B868" s="80"/>
      <c r="C868" s="80"/>
      <c r="D868" s="80"/>
      <c r="E868" s="80" t="s">
        <v>551</v>
      </c>
      <c r="F868" s="80" t="s">
        <v>552</v>
      </c>
      <c r="G868" s="6" t="s">
        <v>64</v>
      </c>
      <c r="H868" s="6" t="s">
        <v>65</v>
      </c>
      <c r="I868" s="7">
        <v>0</v>
      </c>
      <c r="J868" s="7">
        <v>700</v>
      </c>
      <c r="K868" s="8"/>
    </row>
    <row r="869" spans="1:11" x14ac:dyDescent="0.2">
      <c r="A869" s="79"/>
      <c r="B869" s="80"/>
      <c r="C869" s="80"/>
      <c r="D869" s="80"/>
      <c r="E869" s="80"/>
      <c r="F869" s="80"/>
      <c r="G869" s="81" t="s">
        <v>21</v>
      </c>
      <c r="H869" s="81"/>
      <c r="I869" s="9">
        <v>0</v>
      </c>
      <c r="J869" s="9">
        <v>700</v>
      </c>
      <c r="K869" s="10"/>
    </row>
    <row r="870" spans="1:11" ht="42" x14ac:dyDescent="0.2">
      <c r="A870" s="79"/>
      <c r="B870" s="80"/>
      <c r="C870" s="80"/>
      <c r="D870" s="80"/>
      <c r="E870" s="80" t="s">
        <v>888</v>
      </c>
      <c r="F870" s="80" t="s">
        <v>889</v>
      </c>
      <c r="G870" s="6" t="s">
        <v>33</v>
      </c>
      <c r="H870" s="6" t="s">
        <v>34</v>
      </c>
      <c r="I870" s="7">
        <v>0</v>
      </c>
      <c r="J870" s="7">
        <v>810.97</v>
      </c>
      <c r="K870" s="8">
        <v>810.97</v>
      </c>
    </row>
    <row r="871" spans="1:11" x14ac:dyDescent="0.2">
      <c r="A871" s="79"/>
      <c r="B871" s="80"/>
      <c r="C871" s="80"/>
      <c r="D871" s="80"/>
      <c r="E871" s="80"/>
      <c r="F871" s="80"/>
      <c r="G871" s="81" t="s">
        <v>21</v>
      </c>
      <c r="H871" s="81"/>
      <c r="I871" s="9">
        <v>0</v>
      </c>
      <c r="J871" s="9">
        <v>810.97</v>
      </c>
      <c r="K871" s="10">
        <v>810.97</v>
      </c>
    </row>
    <row r="872" spans="1:11" ht="73.5" x14ac:dyDescent="0.2">
      <c r="A872" s="79"/>
      <c r="B872" s="80"/>
      <c r="C872" s="80"/>
      <c r="D872" s="80"/>
      <c r="E872" s="80" t="s">
        <v>94</v>
      </c>
      <c r="F872" s="80" t="s">
        <v>95</v>
      </c>
      <c r="G872" s="6" t="s">
        <v>24</v>
      </c>
      <c r="H872" s="6" t="s">
        <v>25</v>
      </c>
      <c r="I872" s="7">
        <v>3388.03</v>
      </c>
      <c r="J872" s="7">
        <v>463.87</v>
      </c>
      <c r="K872" s="8"/>
    </row>
    <row r="873" spans="1:11" x14ac:dyDescent="0.2">
      <c r="A873" s="79"/>
      <c r="B873" s="80"/>
      <c r="C873" s="80"/>
      <c r="D873" s="80"/>
      <c r="E873" s="80"/>
      <c r="F873" s="80"/>
      <c r="G873" s="81" t="s">
        <v>21</v>
      </c>
      <c r="H873" s="81"/>
      <c r="I873" s="9">
        <v>3388.03</v>
      </c>
      <c r="J873" s="9">
        <v>463.87</v>
      </c>
      <c r="K873" s="10"/>
    </row>
    <row r="874" spans="1:11" ht="73.5" x14ac:dyDescent="0.2">
      <c r="A874" s="79"/>
      <c r="B874" s="80"/>
      <c r="C874" s="80"/>
      <c r="D874" s="80"/>
      <c r="E874" s="80" t="s">
        <v>302</v>
      </c>
      <c r="F874" s="80" t="s">
        <v>303</v>
      </c>
      <c r="G874" s="6" t="s">
        <v>24</v>
      </c>
      <c r="H874" s="6" t="s">
        <v>25</v>
      </c>
      <c r="I874" s="7">
        <v>25000</v>
      </c>
      <c r="J874" s="7">
        <v>1106.55</v>
      </c>
      <c r="K874" s="8"/>
    </row>
    <row r="875" spans="1:11" x14ac:dyDescent="0.2">
      <c r="A875" s="79"/>
      <c r="B875" s="80"/>
      <c r="C875" s="80"/>
      <c r="D875" s="80"/>
      <c r="E875" s="80"/>
      <c r="F875" s="80"/>
      <c r="G875" s="81" t="s">
        <v>21</v>
      </c>
      <c r="H875" s="81"/>
      <c r="I875" s="9">
        <v>25000</v>
      </c>
      <c r="J875" s="9">
        <v>1106.55</v>
      </c>
      <c r="K875" s="10"/>
    </row>
    <row r="876" spans="1:11" ht="73.5" x14ac:dyDescent="0.2">
      <c r="A876" s="79"/>
      <c r="B876" s="80"/>
      <c r="C876" s="80"/>
      <c r="D876" s="80"/>
      <c r="E876" s="80" t="s">
        <v>460</v>
      </c>
      <c r="F876" s="80" t="s">
        <v>461</v>
      </c>
      <c r="G876" s="6" t="s">
        <v>61</v>
      </c>
      <c r="H876" s="6" t="s">
        <v>25</v>
      </c>
      <c r="I876" s="7">
        <v>5000</v>
      </c>
      <c r="J876" s="7">
        <v>1882.94</v>
      </c>
      <c r="K876" s="8">
        <v>1882.94</v>
      </c>
    </row>
    <row r="877" spans="1:11" x14ac:dyDescent="0.2">
      <c r="A877" s="79"/>
      <c r="B877" s="80"/>
      <c r="C877" s="80"/>
      <c r="D877" s="80"/>
      <c r="E877" s="80"/>
      <c r="F877" s="80"/>
      <c r="G877" s="81" t="s">
        <v>21</v>
      </c>
      <c r="H877" s="81"/>
      <c r="I877" s="9">
        <v>5000</v>
      </c>
      <c r="J877" s="9">
        <v>1882.94</v>
      </c>
      <c r="K877" s="10">
        <v>1882.94</v>
      </c>
    </row>
    <row r="878" spans="1:11" ht="42" x14ac:dyDescent="0.2">
      <c r="A878" s="79"/>
      <c r="B878" s="80"/>
      <c r="C878" s="80"/>
      <c r="D878" s="80"/>
      <c r="E878" s="80" t="s">
        <v>890</v>
      </c>
      <c r="F878" s="80" t="s">
        <v>891</v>
      </c>
      <c r="G878" s="6" t="s">
        <v>33</v>
      </c>
      <c r="H878" s="6" t="s">
        <v>34</v>
      </c>
      <c r="I878" s="7">
        <v>0</v>
      </c>
      <c r="J878" s="7">
        <v>2427.1</v>
      </c>
      <c r="K878" s="8">
        <v>1213.55</v>
      </c>
    </row>
    <row r="879" spans="1:11" x14ac:dyDescent="0.2">
      <c r="A879" s="79"/>
      <c r="B879" s="80"/>
      <c r="C879" s="80"/>
      <c r="D879" s="80"/>
      <c r="E879" s="80"/>
      <c r="F879" s="80"/>
      <c r="G879" s="81" t="s">
        <v>21</v>
      </c>
      <c r="H879" s="81"/>
      <c r="I879" s="9">
        <v>0</v>
      </c>
      <c r="J879" s="9">
        <v>2427.1</v>
      </c>
      <c r="K879" s="10">
        <v>1213.55</v>
      </c>
    </row>
    <row r="880" spans="1:11" ht="42" x14ac:dyDescent="0.2">
      <c r="A880" s="79"/>
      <c r="B880" s="80"/>
      <c r="C880" s="80"/>
      <c r="D880" s="80"/>
      <c r="E880" s="80" t="s">
        <v>892</v>
      </c>
      <c r="F880" s="80" t="s">
        <v>893</v>
      </c>
      <c r="G880" s="6" t="s">
        <v>33</v>
      </c>
      <c r="H880" s="6" t="s">
        <v>34</v>
      </c>
      <c r="I880" s="7">
        <v>0</v>
      </c>
      <c r="J880" s="7">
        <v>1732.25</v>
      </c>
      <c r="K880" s="8">
        <v>1732.25</v>
      </c>
    </row>
    <row r="881" spans="1:11" x14ac:dyDescent="0.2">
      <c r="A881" s="79"/>
      <c r="B881" s="80"/>
      <c r="C881" s="80"/>
      <c r="D881" s="80"/>
      <c r="E881" s="80"/>
      <c r="F881" s="80"/>
      <c r="G881" s="81" t="s">
        <v>21</v>
      </c>
      <c r="H881" s="81"/>
      <c r="I881" s="9">
        <v>0</v>
      </c>
      <c r="J881" s="9">
        <v>1732.25</v>
      </c>
      <c r="K881" s="10">
        <v>1732.25</v>
      </c>
    </row>
    <row r="882" spans="1:11" ht="42" x14ac:dyDescent="0.2">
      <c r="A882" s="79"/>
      <c r="B882" s="80"/>
      <c r="C882" s="80"/>
      <c r="D882" s="80"/>
      <c r="E882" s="6" t="s">
        <v>59</v>
      </c>
      <c r="F882" s="6" t="s">
        <v>60</v>
      </c>
      <c r="G882" s="81" t="s">
        <v>21</v>
      </c>
      <c r="H882" s="81"/>
      <c r="I882" s="9">
        <v>0</v>
      </c>
      <c r="J882" s="9"/>
      <c r="K882" s="10"/>
    </row>
    <row r="883" spans="1:11" ht="84" x14ac:dyDescent="0.2">
      <c r="A883" s="79"/>
      <c r="B883" s="80"/>
      <c r="C883" s="80"/>
      <c r="D883" s="80"/>
      <c r="E883" s="80" t="s">
        <v>894</v>
      </c>
      <c r="F883" s="80" t="s">
        <v>895</v>
      </c>
      <c r="G883" s="6" t="s">
        <v>896</v>
      </c>
      <c r="H883" s="6" t="s">
        <v>897</v>
      </c>
      <c r="I883" s="7">
        <v>350</v>
      </c>
      <c r="J883" s="7"/>
      <c r="K883" s="8"/>
    </row>
    <row r="884" spans="1:11" x14ac:dyDescent="0.2">
      <c r="A884" s="79"/>
      <c r="B884" s="80"/>
      <c r="C884" s="80"/>
      <c r="D884" s="80"/>
      <c r="E884" s="80"/>
      <c r="F884" s="80"/>
      <c r="G884" s="81" t="s">
        <v>21</v>
      </c>
      <c r="H884" s="81"/>
      <c r="I884" s="9">
        <v>350</v>
      </c>
      <c r="J884" s="9"/>
      <c r="K884" s="10"/>
    </row>
    <row r="885" spans="1:11" ht="73.5" x14ac:dyDescent="0.2">
      <c r="A885" s="79"/>
      <c r="B885" s="80"/>
      <c r="C885" s="80"/>
      <c r="D885" s="80"/>
      <c r="E885" s="80" t="s">
        <v>898</v>
      </c>
      <c r="F885" s="80" t="s">
        <v>899</v>
      </c>
      <c r="G885" s="6" t="s">
        <v>24</v>
      </c>
      <c r="H885" s="6" t="s">
        <v>25</v>
      </c>
      <c r="I885" s="7">
        <v>3320</v>
      </c>
      <c r="J885" s="7"/>
      <c r="K885" s="8"/>
    </row>
    <row r="886" spans="1:11" x14ac:dyDescent="0.2">
      <c r="A886" s="79"/>
      <c r="B886" s="80"/>
      <c r="C886" s="80"/>
      <c r="D886" s="80"/>
      <c r="E886" s="80"/>
      <c r="F886" s="80"/>
      <c r="G886" s="81" t="s">
        <v>21</v>
      </c>
      <c r="H886" s="81"/>
      <c r="I886" s="9">
        <v>3320</v>
      </c>
      <c r="J886" s="9"/>
      <c r="K886" s="10"/>
    </row>
    <row r="887" spans="1:11" ht="84" x14ac:dyDescent="0.2">
      <c r="A887" s="79"/>
      <c r="B887" s="80"/>
      <c r="C887" s="80"/>
      <c r="D887" s="80"/>
      <c r="E887" s="6" t="s">
        <v>553</v>
      </c>
      <c r="F887" s="6" t="s">
        <v>554</v>
      </c>
      <c r="G887" s="81" t="s">
        <v>21</v>
      </c>
      <c r="H887" s="81"/>
      <c r="I887" s="9">
        <v>0</v>
      </c>
      <c r="J887" s="9"/>
      <c r="K887" s="10"/>
    </row>
    <row r="888" spans="1:11" ht="63" x14ac:dyDescent="0.2">
      <c r="A888" s="79"/>
      <c r="B888" s="80"/>
      <c r="C888" s="80"/>
      <c r="D888" s="80"/>
      <c r="E888" s="6" t="s">
        <v>555</v>
      </c>
      <c r="F888" s="6" t="s">
        <v>556</v>
      </c>
      <c r="G888" s="81" t="s">
        <v>21</v>
      </c>
      <c r="H888" s="81"/>
      <c r="I888" s="9">
        <v>0</v>
      </c>
      <c r="J888" s="9"/>
      <c r="K888" s="10"/>
    </row>
    <row r="889" spans="1:11" ht="52.5" x14ac:dyDescent="0.2">
      <c r="A889" s="79"/>
      <c r="B889" s="80"/>
      <c r="C889" s="80"/>
      <c r="D889" s="80"/>
      <c r="E889" s="6" t="s">
        <v>557</v>
      </c>
      <c r="F889" s="6" t="s">
        <v>558</v>
      </c>
      <c r="G889" s="81" t="s">
        <v>21</v>
      </c>
      <c r="H889" s="81"/>
      <c r="I889" s="9">
        <v>0</v>
      </c>
      <c r="J889" s="9"/>
      <c r="K889" s="10"/>
    </row>
    <row r="890" spans="1:11" ht="42" x14ac:dyDescent="0.2">
      <c r="A890" s="79"/>
      <c r="B890" s="80"/>
      <c r="C890" s="80"/>
      <c r="D890" s="80"/>
      <c r="E890" s="80" t="s">
        <v>900</v>
      </c>
      <c r="F890" s="80" t="s">
        <v>901</v>
      </c>
      <c r="G890" s="6" t="s">
        <v>64</v>
      </c>
      <c r="H890" s="6" t="s">
        <v>65</v>
      </c>
      <c r="I890" s="7">
        <v>1999</v>
      </c>
      <c r="J890" s="7"/>
      <c r="K890" s="8"/>
    </row>
    <row r="891" spans="1:11" x14ac:dyDescent="0.2">
      <c r="A891" s="79"/>
      <c r="B891" s="80"/>
      <c r="C891" s="80"/>
      <c r="D891" s="80"/>
      <c r="E891" s="80"/>
      <c r="F891" s="80"/>
      <c r="G891" s="81" t="s">
        <v>21</v>
      </c>
      <c r="H891" s="81"/>
      <c r="I891" s="9">
        <v>1999</v>
      </c>
      <c r="J891" s="9"/>
      <c r="K891" s="10"/>
    </row>
    <row r="892" spans="1:11" ht="42" x14ac:dyDescent="0.2">
      <c r="A892" s="79"/>
      <c r="B892" s="80"/>
      <c r="C892" s="80"/>
      <c r="D892" s="80"/>
      <c r="E892" s="80" t="s">
        <v>902</v>
      </c>
      <c r="F892" s="80" t="s">
        <v>903</v>
      </c>
      <c r="G892" s="6" t="s">
        <v>33</v>
      </c>
      <c r="H892" s="6" t="s">
        <v>34</v>
      </c>
      <c r="I892" s="7">
        <v>0</v>
      </c>
      <c r="J892" s="7">
        <v>987.4</v>
      </c>
      <c r="K892" s="8"/>
    </row>
    <row r="893" spans="1:11" x14ac:dyDescent="0.2">
      <c r="A893" s="79"/>
      <c r="B893" s="80"/>
      <c r="C893" s="80"/>
      <c r="D893" s="80"/>
      <c r="E893" s="80"/>
      <c r="F893" s="80"/>
      <c r="G893" s="81" t="s">
        <v>21</v>
      </c>
      <c r="H893" s="81"/>
      <c r="I893" s="9">
        <v>0</v>
      </c>
      <c r="J893" s="9">
        <v>987.4</v>
      </c>
      <c r="K893" s="10"/>
    </row>
    <row r="894" spans="1:11" ht="42" x14ac:dyDescent="0.2">
      <c r="A894" s="79"/>
      <c r="B894" s="80"/>
      <c r="C894" s="80"/>
      <c r="D894" s="80"/>
      <c r="E894" s="80" t="s">
        <v>266</v>
      </c>
      <c r="F894" s="80" t="s">
        <v>267</v>
      </c>
      <c r="G894" s="6" t="s">
        <v>19</v>
      </c>
      <c r="H894" s="6" t="s">
        <v>20</v>
      </c>
      <c r="I894" s="7">
        <v>208490.7</v>
      </c>
      <c r="J894" s="7">
        <v>201276.31</v>
      </c>
      <c r="K894" s="8"/>
    </row>
    <row r="895" spans="1:11" x14ac:dyDescent="0.2">
      <c r="A895" s="79"/>
      <c r="B895" s="80"/>
      <c r="C895" s="80"/>
      <c r="D895" s="80"/>
      <c r="E895" s="80"/>
      <c r="F895" s="80"/>
      <c r="G895" s="81" t="s">
        <v>21</v>
      </c>
      <c r="H895" s="81"/>
      <c r="I895" s="9">
        <v>208490.7</v>
      </c>
      <c r="J895" s="9">
        <v>201276.31</v>
      </c>
      <c r="K895" s="10"/>
    </row>
    <row r="896" spans="1:11" ht="52.5" x14ac:dyDescent="0.2">
      <c r="A896" s="79"/>
      <c r="B896" s="80"/>
      <c r="C896" s="80"/>
      <c r="D896" s="80"/>
      <c r="E896" s="6" t="s">
        <v>559</v>
      </c>
      <c r="F896" s="6" t="s">
        <v>560</v>
      </c>
      <c r="G896" s="81" t="s">
        <v>21</v>
      </c>
      <c r="H896" s="81"/>
      <c r="I896" s="9">
        <v>0</v>
      </c>
      <c r="J896" s="9"/>
      <c r="K896" s="10"/>
    </row>
    <row r="897" spans="1:11" ht="52.5" x14ac:dyDescent="0.2">
      <c r="A897" s="79"/>
      <c r="B897" s="80"/>
      <c r="C897" s="80"/>
      <c r="D897" s="80"/>
      <c r="E897" s="6" t="s">
        <v>561</v>
      </c>
      <c r="F897" s="6" t="s">
        <v>562</v>
      </c>
      <c r="G897" s="81" t="s">
        <v>21</v>
      </c>
      <c r="H897" s="81"/>
      <c r="I897" s="9">
        <v>0</v>
      </c>
      <c r="J897" s="9"/>
      <c r="K897" s="10"/>
    </row>
    <row r="898" spans="1:11" ht="63" x14ac:dyDescent="0.2">
      <c r="A898" s="79"/>
      <c r="B898" s="80"/>
      <c r="C898" s="80"/>
      <c r="D898" s="80"/>
      <c r="E898" s="80" t="s">
        <v>168</v>
      </c>
      <c r="F898" s="80" t="s">
        <v>169</v>
      </c>
      <c r="G898" s="6" t="s">
        <v>55</v>
      </c>
      <c r="H898" s="6" t="s">
        <v>56</v>
      </c>
      <c r="I898" s="7">
        <v>0</v>
      </c>
      <c r="J898" s="7">
        <v>0</v>
      </c>
      <c r="K898" s="8">
        <v>53.47</v>
      </c>
    </row>
    <row r="899" spans="1:11" ht="42" x14ac:dyDescent="0.2">
      <c r="A899" s="79"/>
      <c r="B899" s="80"/>
      <c r="C899" s="80"/>
      <c r="D899" s="80"/>
      <c r="E899" s="80"/>
      <c r="F899" s="80"/>
      <c r="G899" s="6" t="s">
        <v>19</v>
      </c>
      <c r="H899" s="6" t="s">
        <v>20</v>
      </c>
      <c r="I899" s="7">
        <v>0</v>
      </c>
      <c r="J899" s="7">
        <v>0</v>
      </c>
      <c r="K899" s="8">
        <v>7372.2</v>
      </c>
    </row>
    <row r="900" spans="1:11" ht="73.5" x14ac:dyDescent="0.2">
      <c r="A900" s="79"/>
      <c r="B900" s="80"/>
      <c r="C900" s="80"/>
      <c r="D900" s="80"/>
      <c r="E900" s="80"/>
      <c r="F900" s="80"/>
      <c r="G900" s="6" t="s">
        <v>24</v>
      </c>
      <c r="H900" s="6" t="s">
        <v>25</v>
      </c>
      <c r="I900" s="7">
        <v>0</v>
      </c>
      <c r="J900" s="7">
        <v>0</v>
      </c>
      <c r="K900" s="8">
        <v>895.6</v>
      </c>
    </row>
    <row r="901" spans="1:11" x14ac:dyDescent="0.2">
      <c r="A901" s="79"/>
      <c r="B901" s="80"/>
      <c r="C901" s="80"/>
      <c r="D901" s="80"/>
      <c r="E901" s="80"/>
      <c r="F901" s="80"/>
      <c r="G901" s="81" t="s">
        <v>21</v>
      </c>
      <c r="H901" s="81"/>
      <c r="I901" s="9">
        <v>0</v>
      </c>
      <c r="J901" s="9">
        <v>0</v>
      </c>
      <c r="K901" s="10">
        <v>8321.27</v>
      </c>
    </row>
    <row r="902" spans="1:11" ht="42" x14ac:dyDescent="0.2">
      <c r="A902" s="79"/>
      <c r="B902" s="80"/>
      <c r="C902" s="80"/>
      <c r="D902" s="80"/>
      <c r="E902" s="80" t="s">
        <v>904</v>
      </c>
      <c r="F902" s="80" t="s">
        <v>905</v>
      </c>
      <c r="G902" s="6" t="s">
        <v>19</v>
      </c>
      <c r="H902" s="6" t="s">
        <v>20</v>
      </c>
      <c r="I902" s="7">
        <v>202600.71</v>
      </c>
      <c r="J902" s="7"/>
      <c r="K902" s="8"/>
    </row>
    <row r="903" spans="1:11" x14ac:dyDescent="0.2">
      <c r="A903" s="79"/>
      <c r="B903" s="80"/>
      <c r="C903" s="80"/>
      <c r="D903" s="80"/>
      <c r="E903" s="80"/>
      <c r="F903" s="80"/>
      <c r="G903" s="81" t="s">
        <v>21</v>
      </c>
      <c r="H903" s="81"/>
      <c r="I903" s="9">
        <v>202600.71</v>
      </c>
      <c r="J903" s="9"/>
      <c r="K903" s="10"/>
    </row>
    <row r="904" spans="1:11" ht="63" x14ac:dyDescent="0.2">
      <c r="A904" s="79"/>
      <c r="B904" s="80"/>
      <c r="C904" s="80"/>
      <c r="D904" s="80"/>
      <c r="E904" s="80" t="s">
        <v>304</v>
      </c>
      <c r="F904" s="80" t="s">
        <v>305</v>
      </c>
      <c r="G904" s="6" t="s">
        <v>55</v>
      </c>
      <c r="H904" s="6" t="s">
        <v>56</v>
      </c>
      <c r="I904" s="7">
        <v>0</v>
      </c>
      <c r="J904" s="7">
        <v>1497.78</v>
      </c>
      <c r="K904" s="8">
        <v>232.91</v>
      </c>
    </row>
    <row r="905" spans="1:11" x14ac:dyDescent="0.2">
      <c r="A905" s="79"/>
      <c r="B905" s="80"/>
      <c r="C905" s="80"/>
      <c r="D905" s="80"/>
      <c r="E905" s="80"/>
      <c r="F905" s="80"/>
      <c r="G905" s="81" t="s">
        <v>21</v>
      </c>
      <c r="H905" s="81"/>
      <c r="I905" s="9">
        <v>0</v>
      </c>
      <c r="J905" s="9">
        <v>1497.78</v>
      </c>
      <c r="K905" s="10">
        <v>232.91</v>
      </c>
    </row>
    <row r="906" spans="1:11" ht="42" x14ac:dyDescent="0.2">
      <c r="A906" s="79"/>
      <c r="B906" s="80"/>
      <c r="C906" s="80"/>
      <c r="D906" s="80"/>
      <c r="E906" s="6" t="s">
        <v>495</v>
      </c>
      <c r="F906" s="6" t="s">
        <v>496</v>
      </c>
      <c r="G906" s="81" t="s">
        <v>21</v>
      </c>
      <c r="H906" s="81"/>
      <c r="I906" s="9">
        <v>0</v>
      </c>
      <c r="J906" s="9"/>
      <c r="K906" s="10"/>
    </row>
    <row r="907" spans="1:11" ht="42" x14ac:dyDescent="0.2">
      <c r="A907" s="79"/>
      <c r="B907" s="80"/>
      <c r="C907" s="80"/>
      <c r="D907" s="80"/>
      <c r="E907" s="80" t="s">
        <v>218</v>
      </c>
      <c r="F907" s="80" t="s">
        <v>219</v>
      </c>
      <c r="G907" s="6" t="s">
        <v>19</v>
      </c>
      <c r="H907" s="6" t="s">
        <v>20</v>
      </c>
      <c r="I907" s="7">
        <v>452284.24</v>
      </c>
      <c r="J907" s="7">
        <v>414816.9</v>
      </c>
      <c r="K907" s="8">
        <v>12000</v>
      </c>
    </row>
    <row r="908" spans="1:11" x14ac:dyDescent="0.2">
      <c r="A908" s="79"/>
      <c r="B908" s="80"/>
      <c r="C908" s="80"/>
      <c r="D908" s="80"/>
      <c r="E908" s="80"/>
      <c r="F908" s="80"/>
      <c r="G908" s="81" t="s">
        <v>21</v>
      </c>
      <c r="H908" s="81"/>
      <c r="I908" s="9">
        <v>452284.24</v>
      </c>
      <c r="J908" s="9">
        <v>414816.9</v>
      </c>
      <c r="K908" s="10">
        <v>12000</v>
      </c>
    </row>
    <row r="909" spans="1:11" ht="73.5" x14ac:dyDescent="0.2">
      <c r="A909" s="79"/>
      <c r="B909" s="80"/>
      <c r="C909" s="80"/>
      <c r="D909" s="80"/>
      <c r="E909" s="80" t="s">
        <v>306</v>
      </c>
      <c r="F909" s="80" t="s">
        <v>221</v>
      </c>
      <c r="G909" s="6" t="s">
        <v>24</v>
      </c>
      <c r="H909" s="6" t="s">
        <v>25</v>
      </c>
      <c r="I909" s="7">
        <v>0</v>
      </c>
      <c r="J909" s="7">
        <v>226.83</v>
      </c>
      <c r="K909" s="8"/>
    </row>
    <row r="910" spans="1:11" x14ac:dyDescent="0.2">
      <c r="A910" s="79"/>
      <c r="B910" s="80"/>
      <c r="C910" s="80"/>
      <c r="D910" s="80"/>
      <c r="E910" s="80"/>
      <c r="F910" s="80"/>
      <c r="G910" s="81" t="s">
        <v>21</v>
      </c>
      <c r="H910" s="81"/>
      <c r="I910" s="9">
        <v>0</v>
      </c>
      <c r="J910" s="9">
        <v>226.83</v>
      </c>
      <c r="K910" s="10"/>
    </row>
    <row r="911" spans="1:11" x14ac:dyDescent="0.2">
      <c r="A911" s="79"/>
      <c r="B911" s="80"/>
      <c r="C911" s="80"/>
      <c r="D911" s="80"/>
      <c r="E911" s="81" t="s">
        <v>21</v>
      </c>
      <c r="F911" s="81"/>
      <c r="G911" s="81" t="s">
        <v>28</v>
      </c>
      <c r="H911" s="81"/>
      <c r="I911" s="9">
        <v>1267545.23</v>
      </c>
      <c r="J911" s="9">
        <v>642382.23</v>
      </c>
      <c r="K911" s="10">
        <v>37921.18</v>
      </c>
    </row>
    <row r="912" spans="1:11" ht="42" x14ac:dyDescent="0.2">
      <c r="A912" s="79"/>
      <c r="B912" s="80"/>
      <c r="C912" s="80" t="s">
        <v>134</v>
      </c>
      <c r="D912" s="80" t="s">
        <v>135</v>
      </c>
      <c r="E912" s="6" t="s">
        <v>53</v>
      </c>
      <c r="F912" s="6" t="s">
        <v>54</v>
      </c>
      <c r="G912" s="81" t="s">
        <v>21</v>
      </c>
      <c r="H912" s="81"/>
      <c r="I912" s="9">
        <v>0</v>
      </c>
      <c r="J912" s="9">
        <v>0</v>
      </c>
      <c r="K912" s="10"/>
    </row>
    <row r="913" spans="1:11" ht="63" x14ac:dyDescent="0.2">
      <c r="A913" s="79"/>
      <c r="B913" s="80"/>
      <c r="C913" s="80"/>
      <c r="D913" s="80"/>
      <c r="E913" s="80" t="s">
        <v>164</v>
      </c>
      <c r="F913" s="80" t="s">
        <v>165</v>
      </c>
      <c r="G913" s="6" t="s">
        <v>207</v>
      </c>
      <c r="H913" s="6" t="s">
        <v>127</v>
      </c>
      <c r="I913" s="7">
        <v>80</v>
      </c>
      <c r="J913" s="7"/>
      <c r="K913" s="8"/>
    </row>
    <row r="914" spans="1:11" x14ac:dyDescent="0.2">
      <c r="A914" s="79"/>
      <c r="B914" s="80"/>
      <c r="C914" s="80"/>
      <c r="D914" s="80"/>
      <c r="E914" s="80"/>
      <c r="F914" s="80"/>
      <c r="G914" s="81" t="s">
        <v>21</v>
      </c>
      <c r="H914" s="81"/>
      <c r="I914" s="9">
        <v>80</v>
      </c>
      <c r="J914" s="9"/>
      <c r="K914" s="10"/>
    </row>
    <row r="915" spans="1:11" x14ac:dyDescent="0.2">
      <c r="A915" s="79"/>
      <c r="B915" s="80"/>
      <c r="C915" s="80"/>
      <c r="D915" s="80"/>
      <c r="E915" s="81" t="s">
        <v>21</v>
      </c>
      <c r="F915" s="81"/>
      <c r="G915" s="81" t="s">
        <v>28</v>
      </c>
      <c r="H915" s="81"/>
      <c r="I915" s="9">
        <v>80</v>
      </c>
      <c r="J915" s="9">
        <v>0</v>
      </c>
      <c r="K915" s="10"/>
    </row>
    <row r="916" spans="1:11" ht="105" x14ac:dyDescent="0.2">
      <c r="A916" s="79"/>
      <c r="B916" s="80"/>
      <c r="C916" s="80" t="s">
        <v>563</v>
      </c>
      <c r="D916" s="80" t="s">
        <v>564</v>
      </c>
      <c r="E916" s="6" t="s">
        <v>246</v>
      </c>
      <c r="F916" s="6" t="s">
        <v>247</v>
      </c>
      <c r="G916" s="81" t="s">
        <v>21</v>
      </c>
      <c r="H916" s="81"/>
      <c r="I916" s="9">
        <v>0</v>
      </c>
      <c r="J916" s="9"/>
      <c r="K916" s="10"/>
    </row>
    <row r="917" spans="1:11" ht="94.5" x14ac:dyDescent="0.2">
      <c r="A917" s="79"/>
      <c r="B917" s="80"/>
      <c r="C917" s="80"/>
      <c r="D917" s="80"/>
      <c r="E917" s="6" t="s">
        <v>565</v>
      </c>
      <c r="F917" s="6" t="s">
        <v>566</v>
      </c>
      <c r="G917" s="81" t="s">
        <v>21</v>
      </c>
      <c r="H917" s="81"/>
      <c r="I917" s="9">
        <v>0</v>
      </c>
      <c r="J917" s="9"/>
      <c r="K917" s="10"/>
    </row>
    <row r="918" spans="1:11" ht="94.5" x14ac:dyDescent="0.2">
      <c r="A918" s="79"/>
      <c r="B918" s="80"/>
      <c r="C918" s="80"/>
      <c r="D918" s="80"/>
      <c r="E918" s="6" t="s">
        <v>567</v>
      </c>
      <c r="F918" s="6" t="s">
        <v>568</v>
      </c>
      <c r="G918" s="81" t="s">
        <v>21</v>
      </c>
      <c r="H918" s="81"/>
      <c r="I918" s="9">
        <v>0</v>
      </c>
      <c r="J918" s="9"/>
      <c r="K918" s="10"/>
    </row>
    <row r="919" spans="1:11" ht="52.5" x14ac:dyDescent="0.2">
      <c r="A919" s="79"/>
      <c r="B919" s="80"/>
      <c r="C919" s="80"/>
      <c r="D919" s="80"/>
      <c r="E919" s="6" t="s">
        <v>569</v>
      </c>
      <c r="F919" s="6" t="s">
        <v>570</v>
      </c>
      <c r="G919" s="81" t="s">
        <v>21</v>
      </c>
      <c r="H919" s="81"/>
      <c r="I919" s="9">
        <v>0</v>
      </c>
      <c r="J919" s="9"/>
      <c r="K919" s="10"/>
    </row>
    <row r="920" spans="1:11" ht="42" x14ac:dyDescent="0.2">
      <c r="A920" s="79"/>
      <c r="B920" s="80"/>
      <c r="C920" s="80"/>
      <c r="D920" s="80"/>
      <c r="E920" s="6" t="s">
        <v>571</v>
      </c>
      <c r="F920" s="6" t="s">
        <v>572</v>
      </c>
      <c r="G920" s="81" t="s">
        <v>21</v>
      </c>
      <c r="H920" s="81"/>
      <c r="I920" s="9">
        <v>0</v>
      </c>
      <c r="J920" s="9"/>
      <c r="K920" s="10"/>
    </row>
    <row r="921" spans="1:11" ht="84" x14ac:dyDescent="0.2">
      <c r="A921" s="79"/>
      <c r="B921" s="80"/>
      <c r="C921" s="80"/>
      <c r="D921" s="80"/>
      <c r="E921" s="6" t="s">
        <v>573</v>
      </c>
      <c r="F921" s="6" t="s">
        <v>574</v>
      </c>
      <c r="G921" s="81" t="s">
        <v>21</v>
      </c>
      <c r="H921" s="81"/>
      <c r="I921" s="9">
        <v>0</v>
      </c>
      <c r="J921" s="9"/>
      <c r="K921" s="10"/>
    </row>
    <row r="922" spans="1:11" ht="52.5" x14ac:dyDescent="0.2">
      <c r="A922" s="79"/>
      <c r="B922" s="80"/>
      <c r="C922" s="80"/>
      <c r="D922" s="80"/>
      <c r="E922" s="6" t="s">
        <v>575</v>
      </c>
      <c r="F922" s="6" t="s">
        <v>576</v>
      </c>
      <c r="G922" s="81" t="s">
        <v>21</v>
      </c>
      <c r="H922" s="81"/>
      <c r="I922" s="9">
        <v>0</v>
      </c>
      <c r="J922" s="9"/>
      <c r="K922" s="10"/>
    </row>
    <row r="923" spans="1:11" x14ac:dyDescent="0.2">
      <c r="A923" s="79"/>
      <c r="B923" s="80"/>
      <c r="C923" s="80"/>
      <c r="D923" s="80"/>
      <c r="E923" s="81" t="s">
        <v>21</v>
      </c>
      <c r="F923" s="81"/>
      <c r="G923" s="81" t="s">
        <v>28</v>
      </c>
      <c r="H923" s="81"/>
      <c r="I923" s="9">
        <v>0</v>
      </c>
      <c r="J923" s="9"/>
      <c r="K923" s="10"/>
    </row>
    <row r="924" spans="1:11" x14ac:dyDescent="0.2">
      <c r="A924" s="79"/>
      <c r="B924" s="80"/>
      <c r="C924" s="81" t="s">
        <v>21</v>
      </c>
      <c r="D924" s="81"/>
      <c r="E924" s="81" t="s">
        <v>28</v>
      </c>
      <c r="F924" s="81"/>
      <c r="G924" s="81" t="s">
        <v>28</v>
      </c>
      <c r="H924" s="81"/>
      <c r="I924" s="9">
        <v>1267625.23</v>
      </c>
      <c r="J924" s="9">
        <v>642382.23</v>
      </c>
      <c r="K924" s="10">
        <v>37921.18</v>
      </c>
    </row>
    <row r="925" spans="1:11" ht="63" x14ac:dyDescent="0.2">
      <c r="A925" s="79" t="s">
        <v>307</v>
      </c>
      <c r="B925" s="80" t="s">
        <v>308</v>
      </c>
      <c r="C925" s="80" t="s">
        <v>396</v>
      </c>
      <c r="D925" s="80" t="s">
        <v>397</v>
      </c>
      <c r="E925" s="80" t="s">
        <v>168</v>
      </c>
      <c r="F925" s="80" t="s">
        <v>169</v>
      </c>
      <c r="G925" s="6" t="s">
        <v>55</v>
      </c>
      <c r="H925" s="6" t="s">
        <v>56</v>
      </c>
      <c r="I925" s="7">
        <v>0</v>
      </c>
      <c r="J925" s="7">
        <v>0</v>
      </c>
      <c r="K925" s="8">
        <v>766.48</v>
      </c>
    </row>
    <row r="926" spans="1:11" x14ac:dyDescent="0.2">
      <c r="A926" s="79"/>
      <c r="B926" s="80"/>
      <c r="C926" s="80"/>
      <c r="D926" s="80"/>
      <c r="E926" s="80"/>
      <c r="F926" s="80"/>
      <c r="G926" s="81" t="s">
        <v>21</v>
      </c>
      <c r="H926" s="81"/>
      <c r="I926" s="9">
        <v>0</v>
      </c>
      <c r="J926" s="9">
        <v>0</v>
      </c>
      <c r="K926" s="10">
        <v>766.48</v>
      </c>
    </row>
    <row r="927" spans="1:11" ht="63" x14ac:dyDescent="0.2">
      <c r="A927" s="79"/>
      <c r="B927" s="80"/>
      <c r="C927" s="80"/>
      <c r="D927" s="80"/>
      <c r="E927" s="80" t="s">
        <v>311</v>
      </c>
      <c r="F927" s="80" t="s">
        <v>312</v>
      </c>
      <c r="G927" s="6" t="s">
        <v>55</v>
      </c>
      <c r="H927" s="6" t="s">
        <v>56</v>
      </c>
      <c r="I927" s="7">
        <v>9537.92</v>
      </c>
      <c r="J927" s="7">
        <v>9537.92</v>
      </c>
      <c r="K927" s="8">
        <v>4120.74</v>
      </c>
    </row>
    <row r="928" spans="1:11" x14ac:dyDescent="0.2">
      <c r="A928" s="79"/>
      <c r="B928" s="80"/>
      <c r="C928" s="80"/>
      <c r="D928" s="80"/>
      <c r="E928" s="80"/>
      <c r="F928" s="80"/>
      <c r="G928" s="81" t="s">
        <v>21</v>
      </c>
      <c r="H928" s="81"/>
      <c r="I928" s="9">
        <v>9537.92</v>
      </c>
      <c r="J928" s="9">
        <v>9537.92</v>
      </c>
      <c r="K928" s="10">
        <v>4120.74</v>
      </c>
    </row>
    <row r="929" spans="1:11" x14ac:dyDescent="0.2">
      <c r="A929" s="79"/>
      <c r="B929" s="80"/>
      <c r="C929" s="80"/>
      <c r="D929" s="80"/>
      <c r="E929" s="81" t="s">
        <v>21</v>
      </c>
      <c r="F929" s="81"/>
      <c r="G929" s="81" t="s">
        <v>28</v>
      </c>
      <c r="H929" s="81"/>
      <c r="I929" s="9">
        <v>9537.92</v>
      </c>
      <c r="J929" s="9">
        <v>9537.92</v>
      </c>
      <c r="K929" s="10">
        <v>4887.22</v>
      </c>
    </row>
    <row r="930" spans="1:11" ht="31.5" x14ac:dyDescent="0.2">
      <c r="A930" s="79"/>
      <c r="B930" s="80"/>
      <c r="C930" s="80" t="s">
        <v>309</v>
      </c>
      <c r="D930" s="80" t="s">
        <v>310</v>
      </c>
      <c r="E930" s="6" t="s">
        <v>577</v>
      </c>
      <c r="F930" s="6" t="s">
        <v>578</v>
      </c>
      <c r="G930" s="81" t="s">
        <v>21</v>
      </c>
      <c r="H930" s="81"/>
      <c r="I930" s="9">
        <v>0</v>
      </c>
      <c r="J930" s="9">
        <v>0</v>
      </c>
      <c r="K930" s="10">
        <v>0</v>
      </c>
    </row>
    <row r="931" spans="1:11" ht="31.5" x14ac:dyDescent="0.2">
      <c r="A931" s="79"/>
      <c r="B931" s="80"/>
      <c r="C931" s="80"/>
      <c r="D931" s="80"/>
      <c r="E931" s="6" t="s">
        <v>307</v>
      </c>
      <c r="F931" s="6" t="s">
        <v>308</v>
      </c>
      <c r="G931" s="81" t="s">
        <v>21</v>
      </c>
      <c r="H931" s="81"/>
      <c r="I931" s="9">
        <v>0</v>
      </c>
      <c r="J931" s="9"/>
      <c r="K931" s="10"/>
    </row>
    <row r="932" spans="1:11" ht="63" x14ac:dyDescent="0.2">
      <c r="A932" s="79"/>
      <c r="B932" s="80"/>
      <c r="C932" s="80"/>
      <c r="D932" s="80"/>
      <c r="E932" s="6" t="s">
        <v>579</v>
      </c>
      <c r="F932" s="6" t="s">
        <v>580</v>
      </c>
      <c r="G932" s="81" t="s">
        <v>21</v>
      </c>
      <c r="H932" s="81"/>
      <c r="I932" s="9">
        <v>0</v>
      </c>
      <c r="J932" s="9">
        <v>0</v>
      </c>
      <c r="K932" s="10">
        <v>0</v>
      </c>
    </row>
    <row r="933" spans="1:11" ht="42" x14ac:dyDescent="0.2">
      <c r="A933" s="79"/>
      <c r="B933" s="80"/>
      <c r="C933" s="80"/>
      <c r="D933" s="80"/>
      <c r="E933" s="6" t="s">
        <v>428</v>
      </c>
      <c r="F933" s="6" t="s">
        <v>429</v>
      </c>
      <c r="G933" s="81" t="s">
        <v>21</v>
      </c>
      <c r="H933" s="81"/>
      <c r="I933" s="9">
        <v>0</v>
      </c>
      <c r="J933" s="9">
        <v>0</v>
      </c>
      <c r="K933" s="10">
        <v>0</v>
      </c>
    </row>
    <row r="934" spans="1:11" ht="52.5" x14ac:dyDescent="0.2">
      <c r="A934" s="79"/>
      <c r="B934" s="80"/>
      <c r="C934" s="80"/>
      <c r="D934" s="80"/>
      <c r="E934" s="6" t="s">
        <v>432</v>
      </c>
      <c r="F934" s="6" t="s">
        <v>433</v>
      </c>
      <c r="G934" s="81" t="s">
        <v>21</v>
      </c>
      <c r="H934" s="81"/>
      <c r="I934" s="9">
        <v>0</v>
      </c>
      <c r="J934" s="9">
        <v>0</v>
      </c>
      <c r="K934" s="10">
        <v>0</v>
      </c>
    </row>
    <row r="935" spans="1:11" ht="63" x14ac:dyDescent="0.2">
      <c r="A935" s="79"/>
      <c r="B935" s="80"/>
      <c r="C935" s="80"/>
      <c r="D935" s="80"/>
      <c r="E935" s="80" t="s">
        <v>168</v>
      </c>
      <c r="F935" s="80" t="s">
        <v>169</v>
      </c>
      <c r="G935" s="6" t="s">
        <v>55</v>
      </c>
      <c r="H935" s="6" t="s">
        <v>56</v>
      </c>
      <c r="I935" s="7">
        <v>0</v>
      </c>
      <c r="J935" s="7">
        <v>0</v>
      </c>
      <c r="K935" s="8">
        <v>277.41000000000003</v>
      </c>
    </row>
    <row r="936" spans="1:11" x14ac:dyDescent="0.2">
      <c r="A936" s="79"/>
      <c r="B936" s="80"/>
      <c r="C936" s="80"/>
      <c r="D936" s="80"/>
      <c r="E936" s="80"/>
      <c r="F936" s="80"/>
      <c r="G936" s="81" t="s">
        <v>21</v>
      </c>
      <c r="H936" s="81"/>
      <c r="I936" s="9">
        <v>0</v>
      </c>
      <c r="J936" s="9">
        <v>0</v>
      </c>
      <c r="K936" s="10">
        <v>277.41000000000003</v>
      </c>
    </row>
    <row r="937" spans="1:11" ht="63" x14ac:dyDescent="0.2">
      <c r="A937" s="79"/>
      <c r="B937" s="80"/>
      <c r="C937" s="80"/>
      <c r="D937" s="80"/>
      <c r="E937" s="80" t="s">
        <v>311</v>
      </c>
      <c r="F937" s="80" t="s">
        <v>312</v>
      </c>
      <c r="G937" s="6" t="s">
        <v>55</v>
      </c>
      <c r="H937" s="6" t="s">
        <v>56</v>
      </c>
      <c r="I937" s="7">
        <v>5268.5</v>
      </c>
      <c r="J937" s="7">
        <v>5268.5</v>
      </c>
      <c r="K937" s="8">
        <v>0</v>
      </c>
    </row>
    <row r="938" spans="1:11" x14ac:dyDescent="0.2">
      <c r="A938" s="79"/>
      <c r="B938" s="80"/>
      <c r="C938" s="80"/>
      <c r="D938" s="80"/>
      <c r="E938" s="80"/>
      <c r="F938" s="80"/>
      <c r="G938" s="81" t="s">
        <v>21</v>
      </c>
      <c r="H938" s="81"/>
      <c r="I938" s="9">
        <v>5268.5</v>
      </c>
      <c r="J938" s="9">
        <v>5268.5</v>
      </c>
      <c r="K938" s="10">
        <v>0</v>
      </c>
    </row>
    <row r="939" spans="1:11" x14ac:dyDescent="0.2">
      <c r="A939" s="79"/>
      <c r="B939" s="80"/>
      <c r="C939" s="80"/>
      <c r="D939" s="80"/>
      <c r="E939" s="81" t="s">
        <v>21</v>
      </c>
      <c r="F939" s="81"/>
      <c r="G939" s="81" t="s">
        <v>28</v>
      </c>
      <c r="H939" s="81"/>
      <c r="I939" s="9">
        <v>5268.5</v>
      </c>
      <c r="J939" s="9">
        <v>5268.5</v>
      </c>
      <c r="K939" s="10">
        <v>277.41000000000003</v>
      </c>
    </row>
    <row r="940" spans="1:11" ht="42" x14ac:dyDescent="0.2">
      <c r="A940" s="79"/>
      <c r="B940" s="80"/>
      <c r="C940" s="80" t="s">
        <v>313</v>
      </c>
      <c r="D940" s="80" t="s">
        <v>314</v>
      </c>
      <c r="E940" s="80" t="s">
        <v>315</v>
      </c>
      <c r="F940" s="80" t="s">
        <v>316</v>
      </c>
      <c r="G940" s="6" t="s">
        <v>19</v>
      </c>
      <c r="H940" s="6" t="s">
        <v>20</v>
      </c>
      <c r="I940" s="7">
        <v>124818.2</v>
      </c>
      <c r="J940" s="7">
        <v>24963.64</v>
      </c>
      <c r="K940" s="8">
        <v>9305.2000000000007</v>
      </c>
    </row>
    <row r="941" spans="1:11" x14ac:dyDescent="0.2">
      <c r="A941" s="79"/>
      <c r="B941" s="80"/>
      <c r="C941" s="80"/>
      <c r="D941" s="80"/>
      <c r="E941" s="80"/>
      <c r="F941" s="80"/>
      <c r="G941" s="81" t="s">
        <v>21</v>
      </c>
      <c r="H941" s="81"/>
      <c r="I941" s="9">
        <v>124818.2</v>
      </c>
      <c r="J941" s="9">
        <v>24963.64</v>
      </c>
      <c r="K941" s="10">
        <v>9305.2000000000007</v>
      </c>
    </row>
    <row r="942" spans="1:11" ht="42" x14ac:dyDescent="0.2">
      <c r="A942" s="79"/>
      <c r="B942" s="80"/>
      <c r="C942" s="80"/>
      <c r="D942" s="80"/>
      <c r="E942" s="80" t="s">
        <v>317</v>
      </c>
      <c r="F942" s="80" t="s">
        <v>318</v>
      </c>
      <c r="G942" s="6" t="s">
        <v>19</v>
      </c>
      <c r="H942" s="6" t="s">
        <v>20</v>
      </c>
      <c r="I942" s="7">
        <v>294090.53000000003</v>
      </c>
      <c r="J942" s="7">
        <v>34190.46</v>
      </c>
      <c r="K942" s="8">
        <v>28941.43</v>
      </c>
    </row>
    <row r="943" spans="1:11" x14ac:dyDescent="0.2">
      <c r="A943" s="79"/>
      <c r="B943" s="80"/>
      <c r="C943" s="80"/>
      <c r="D943" s="80"/>
      <c r="E943" s="80"/>
      <c r="F943" s="80"/>
      <c r="G943" s="81" t="s">
        <v>21</v>
      </c>
      <c r="H943" s="81"/>
      <c r="I943" s="9">
        <v>294090.53000000003</v>
      </c>
      <c r="J943" s="9">
        <v>34190.46</v>
      </c>
      <c r="K943" s="10">
        <v>28941.43</v>
      </c>
    </row>
    <row r="944" spans="1:11" ht="73.5" x14ac:dyDescent="0.2">
      <c r="A944" s="79"/>
      <c r="B944" s="80"/>
      <c r="C944" s="80"/>
      <c r="D944" s="80"/>
      <c r="E944" s="80" t="s">
        <v>80</v>
      </c>
      <c r="F944" s="80" t="s">
        <v>81</v>
      </c>
      <c r="G944" s="6" t="s">
        <v>24</v>
      </c>
      <c r="H944" s="6" t="s">
        <v>25</v>
      </c>
      <c r="I944" s="7">
        <v>137949.57</v>
      </c>
      <c r="J944" s="7">
        <v>17825.060000000001</v>
      </c>
      <c r="K944" s="8">
        <v>5373.75</v>
      </c>
    </row>
    <row r="945" spans="1:11" x14ac:dyDescent="0.2">
      <c r="A945" s="79"/>
      <c r="B945" s="80"/>
      <c r="C945" s="80"/>
      <c r="D945" s="80"/>
      <c r="E945" s="80"/>
      <c r="F945" s="80"/>
      <c r="G945" s="81" t="s">
        <v>21</v>
      </c>
      <c r="H945" s="81"/>
      <c r="I945" s="9">
        <v>137949.57</v>
      </c>
      <c r="J945" s="9">
        <v>17825.060000000001</v>
      </c>
      <c r="K945" s="10">
        <v>5373.75</v>
      </c>
    </row>
    <row r="946" spans="1:11" ht="73.5" x14ac:dyDescent="0.2">
      <c r="A946" s="79"/>
      <c r="B946" s="80"/>
      <c r="C946" s="80"/>
      <c r="D946" s="80"/>
      <c r="E946" s="80" t="s">
        <v>53</v>
      </c>
      <c r="F946" s="80" t="s">
        <v>54</v>
      </c>
      <c r="G946" s="6" t="s">
        <v>24</v>
      </c>
      <c r="H946" s="6" t="s">
        <v>25</v>
      </c>
      <c r="I946" s="7">
        <v>0</v>
      </c>
      <c r="J946" s="7">
        <v>2155</v>
      </c>
      <c r="K946" s="8">
        <v>2113.2600000000002</v>
      </c>
    </row>
    <row r="947" spans="1:11" x14ac:dyDescent="0.2">
      <c r="A947" s="79"/>
      <c r="B947" s="80"/>
      <c r="C947" s="80"/>
      <c r="D947" s="80"/>
      <c r="E947" s="80"/>
      <c r="F947" s="80"/>
      <c r="G947" s="81" t="s">
        <v>21</v>
      </c>
      <c r="H947" s="81"/>
      <c r="I947" s="9">
        <v>0</v>
      </c>
      <c r="J947" s="9">
        <v>2155</v>
      </c>
      <c r="K947" s="10">
        <v>2113.2600000000002</v>
      </c>
    </row>
    <row r="948" spans="1:11" ht="42" x14ac:dyDescent="0.2">
      <c r="A948" s="79"/>
      <c r="B948" s="80"/>
      <c r="C948" s="80"/>
      <c r="D948" s="80"/>
      <c r="E948" s="80" t="s">
        <v>307</v>
      </c>
      <c r="F948" s="80" t="s">
        <v>308</v>
      </c>
      <c r="G948" s="6" t="s">
        <v>33</v>
      </c>
      <c r="H948" s="6" t="s">
        <v>34</v>
      </c>
      <c r="I948" s="7">
        <v>35000</v>
      </c>
      <c r="J948" s="7"/>
      <c r="K948" s="8"/>
    </row>
    <row r="949" spans="1:11" x14ac:dyDescent="0.2">
      <c r="A949" s="79"/>
      <c r="B949" s="80"/>
      <c r="C949" s="80"/>
      <c r="D949" s="80"/>
      <c r="E949" s="80"/>
      <c r="F949" s="80"/>
      <c r="G949" s="81" t="s">
        <v>21</v>
      </c>
      <c r="H949" s="81"/>
      <c r="I949" s="9">
        <v>35000</v>
      </c>
      <c r="J949" s="9"/>
      <c r="K949" s="10"/>
    </row>
    <row r="950" spans="1:11" ht="73.5" x14ac:dyDescent="0.2">
      <c r="A950" s="79"/>
      <c r="B950" s="80"/>
      <c r="C950" s="80"/>
      <c r="D950" s="80"/>
      <c r="E950" s="80" t="s">
        <v>906</v>
      </c>
      <c r="F950" s="80" t="s">
        <v>907</v>
      </c>
      <c r="G950" s="6" t="s">
        <v>24</v>
      </c>
      <c r="H950" s="6" t="s">
        <v>25</v>
      </c>
      <c r="I950" s="7">
        <v>7980</v>
      </c>
      <c r="J950" s="7"/>
      <c r="K950" s="8"/>
    </row>
    <row r="951" spans="1:11" x14ac:dyDescent="0.2">
      <c r="A951" s="79"/>
      <c r="B951" s="80"/>
      <c r="C951" s="80"/>
      <c r="D951" s="80"/>
      <c r="E951" s="80"/>
      <c r="F951" s="80"/>
      <c r="G951" s="81" t="s">
        <v>21</v>
      </c>
      <c r="H951" s="81"/>
      <c r="I951" s="9">
        <v>7980</v>
      </c>
      <c r="J951" s="9"/>
      <c r="K951" s="10"/>
    </row>
    <row r="952" spans="1:11" ht="42" x14ac:dyDescent="0.2">
      <c r="A952" s="79"/>
      <c r="B952" s="80"/>
      <c r="C952" s="80"/>
      <c r="D952" s="80"/>
      <c r="E952" s="80" t="s">
        <v>908</v>
      </c>
      <c r="F952" s="80" t="s">
        <v>909</v>
      </c>
      <c r="G952" s="6" t="s">
        <v>33</v>
      </c>
      <c r="H952" s="6" t="s">
        <v>34</v>
      </c>
      <c r="I952" s="7">
        <v>0</v>
      </c>
      <c r="J952" s="7">
        <v>1464.35</v>
      </c>
      <c r="K952" s="8">
        <v>1464.35</v>
      </c>
    </row>
    <row r="953" spans="1:11" x14ac:dyDescent="0.2">
      <c r="A953" s="79"/>
      <c r="B953" s="80"/>
      <c r="C953" s="80"/>
      <c r="D953" s="80"/>
      <c r="E953" s="80"/>
      <c r="F953" s="80"/>
      <c r="G953" s="81" t="s">
        <v>21</v>
      </c>
      <c r="H953" s="81"/>
      <c r="I953" s="9">
        <v>0</v>
      </c>
      <c r="J953" s="9">
        <v>1464.35</v>
      </c>
      <c r="K953" s="10">
        <v>1464.35</v>
      </c>
    </row>
    <row r="954" spans="1:11" ht="73.5" x14ac:dyDescent="0.2">
      <c r="A954" s="79"/>
      <c r="B954" s="80"/>
      <c r="C954" s="80"/>
      <c r="D954" s="80"/>
      <c r="E954" s="80" t="s">
        <v>94</v>
      </c>
      <c r="F954" s="80" t="s">
        <v>95</v>
      </c>
      <c r="G954" s="6" t="s">
        <v>24</v>
      </c>
      <c r="H954" s="6" t="s">
        <v>25</v>
      </c>
      <c r="I954" s="7">
        <v>1200</v>
      </c>
      <c r="J954" s="7"/>
      <c r="K954" s="8"/>
    </row>
    <row r="955" spans="1:11" x14ac:dyDescent="0.2">
      <c r="A955" s="79"/>
      <c r="B955" s="80"/>
      <c r="C955" s="80"/>
      <c r="D955" s="80"/>
      <c r="E955" s="80"/>
      <c r="F955" s="80"/>
      <c r="G955" s="81" t="s">
        <v>21</v>
      </c>
      <c r="H955" s="81"/>
      <c r="I955" s="9">
        <v>1200</v>
      </c>
      <c r="J955" s="9"/>
      <c r="K955" s="10"/>
    </row>
    <row r="956" spans="1:11" ht="42" x14ac:dyDescent="0.2">
      <c r="A956" s="79"/>
      <c r="B956" s="80"/>
      <c r="C956" s="80"/>
      <c r="D956" s="80"/>
      <c r="E956" s="80" t="s">
        <v>98</v>
      </c>
      <c r="F956" s="80" t="s">
        <v>99</v>
      </c>
      <c r="G956" s="6" t="s">
        <v>19</v>
      </c>
      <c r="H956" s="6" t="s">
        <v>20</v>
      </c>
      <c r="I956" s="7">
        <v>115109.57</v>
      </c>
      <c r="J956" s="7">
        <v>10924.97</v>
      </c>
      <c r="K956" s="8">
        <v>10378.06</v>
      </c>
    </row>
    <row r="957" spans="1:11" x14ac:dyDescent="0.2">
      <c r="A957" s="79"/>
      <c r="B957" s="80"/>
      <c r="C957" s="80"/>
      <c r="D957" s="80"/>
      <c r="E957" s="80"/>
      <c r="F957" s="80"/>
      <c r="G957" s="81" t="s">
        <v>21</v>
      </c>
      <c r="H957" s="81"/>
      <c r="I957" s="9">
        <v>115109.57</v>
      </c>
      <c r="J957" s="9">
        <v>10924.97</v>
      </c>
      <c r="K957" s="10">
        <v>10378.06</v>
      </c>
    </row>
    <row r="958" spans="1:11" ht="42" x14ac:dyDescent="0.2">
      <c r="A958" s="79"/>
      <c r="B958" s="80"/>
      <c r="C958" s="80"/>
      <c r="D958" s="80"/>
      <c r="E958" s="80" t="s">
        <v>43</v>
      </c>
      <c r="F958" s="80" t="s">
        <v>44</v>
      </c>
      <c r="G958" s="6" t="s">
        <v>19</v>
      </c>
      <c r="H958" s="6" t="s">
        <v>20</v>
      </c>
      <c r="I958" s="7">
        <v>322897.77</v>
      </c>
      <c r="J958" s="7">
        <v>0</v>
      </c>
      <c r="K958" s="8">
        <v>29757.87</v>
      </c>
    </row>
    <row r="959" spans="1:11" x14ac:dyDescent="0.2">
      <c r="A959" s="79"/>
      <c r="B959" s="80"/>
      <c r="C959" s="80"/>
      <c r="D959" s="80"/>
      <c r="E959" s="80"/>
      <c r="F959" s="80"/>
      <c r="G959" s="81" t="s">
        <v>21</v>
      </c>
      <c r="H959" s="81"/>
      <c r="I959" s="9">
        <v>322897.77</v>
      </c>
      <c r="J959" s="9">
        <v>0</v>
      </c>
      <c r="K959" s="10">
        <v>29757.87</v>
      </c>
    </row>
    <row r="960" spans="1:11" ht="73.5" x14ac:dyDescent="0.2">
      <c r="A960" s="79"/>
      <c r="B960" s="80"/>
      <c r="C960" s="80"/>
      <c r="D960" s="80"/>
      <c r="E960" s="80" t="s">
        <v>460</v>
      </c>
      <c r="F960" s="80" t="s">
        <v>461</v>
      </c>
      <c r="G960" s="6" t="s">
        <v>61</v>
      </c>
      <c r="H960" s="6" t="s">
        <v>25</v>
      </c>
      <c r="I960" s="7">
        <v>0</v>
      </c>
      <c r="J960" s="7">
        <v>1336.28</v>
      </c>
      <c r="K960" s="8">
        <v>1336.28</v>
      </c>
    </row>
    <row r="961" spans="1:11" x14ac:dyDescent="0.2">
      <c r="A961" s="79"/>
      <c r="B961" s="80"/>
      <c r="C961" s="80"/>
      <c r="D961" s="80"/>
      <c r="E961" s="80"/>
      <c r="F961" s="80"/>
      <c r="G961" s="81" t="s">
        <v>21</v>
      </c>
      <c r="H961" s="81"/>
      <c r="I961" s="9">
        <v>0</v>
      </c>
      <c r="J961" s="9">
        <v>1336.28</v>
      </c>
      <c r="K961" s="10">
        <v>1336.28</v>
      </c>
    </row>
    <row r="962" spans="1:11" ht="42" x14ac:dyDescent="0.2">
      <c r="A962" s="79"/>
      <c r="B962" s="80"/>
      <c r="C962" s="80"/>
      <c r="D962" s="80"/>
      <c r="E962" s="6" t="s">
        <v>59</v>
      </c>
      <c r="F962" s="6" t="s">
        <v>60</v>
      </c>
      <c r="G962" s="81" t="s">
        <v>21</v>
      </c>
      <c r="H962" s="81"/>
      <c r="I962" s="9">
        <v>0</v>
      </c>
      <c r="J962" s="9"/>
      <c r="K962" s="10"/>
    </row>
    <row r="963" spans="1:11" ht="73.5" x14ac:dyDescent="0.2">
      <c r="A963" s="79"/>
      <c r="B963" s="80"/>
      <c r="C963" s="80"/>
      <c r="D963" s="80"/>
      <c r="E963" s="80" t="s">
        <v>319</v>
      </c>
      <c r="F963" s="80" t="s">
        <v>320</v>
      </c>
      <c r="G963" s="6" t="s">
        <v>24</v>
      </c>
      <c r="H963" s="6" t="s">
        <v>25</v>
      </c>
      <c r="I963" s="7">
        <v>19671.39</v>
      </c>
      <c r="J963" s="7">
        <v>5000</v>
      </c>
      <c r="K963" s="8">
        <v>5000</v>
      </c>
    </row>
    <row r="964" spans="1:11" x14ac:dyDescent="0.2">
      <c r="A964" s="79"/>
      <c r="B964" s="80"/>
      <c r="C964" s="80"/>
      <c r="D964" s="80"/>
      <c r="E964" s="80"/>
      <c r="F964" s="80"/>
      <c r="G964" s="81" t="s">
        <v>21</v>
      </c>
      <c r="H964" s="81"/>
      <c r="I964" s="9">
        <v>19671.39</v>
      </c>
      <c r="J964" s="9">
        <v>5000</v>
      </c>
      <c r="K964" s="10">
        <v>5000</v>
      </c>
    </row>
    <row r="965" spans="1:11" ht="42" x14ac:dyDescent="0.2">
      <c r="A965" s="79"/>
      <c r="B965" s="80"/>
      <c r="C965" s="80"/>
      <c r="D965" s="80"/>
      <c r="E965" s="80" t="s">
        <v>910</v>
      </c>
      <c r="F965" s="80" t="s">
        <v>911</v>
      </c>
      <c r="G965" s="6" t="s">
        <v>64</v>
      </c>
      <c r="H965" s="6" t="s">
        <v>65</v>
      </c>
      <c r="I965" s="7">
        <v>5056</v>
      </c>
      <c r="J965" s="7"/>
      <c r="K965" s="8"/>
    </row>
    <row r="966" spans="1:11" x14ac:dyDescent="0.2">
      <c r="A966" s="79"/>
      <c r="B966" s="80"/>
      <c r="C966" s="80"/>
      <c r="D966" s="80"/>
      <c r="E966" s="80"/>
      <c r="F966" s="80"/>
      <c r="G966" s="81" t="s">
        <v>21</v>
      </c>
      <c r="H966" s="81"/>
      <c r="I966" s="9">
        <v>5056</v>
      </c>
      <c r="J966" s="9"/>
      <c r="K966" s="10"/>
    </row>
    <row r="967" spans="1:11" ht="42" x14ac:dyDescent="0.2">
      <c r="A967" s="79"/>
      <c r="B967" s="80"/>
      <c r="C967" s="80"/>
      <c r="D967" s="80"/>
      <c r="E967" s="80" t="s">
        <v>581</v>
      </c>
      <c r="F967" s="80" t="s">
        <v>582</v>
      </c>
      <c r="G967" s="6" t="s">
        <v>19</v>
      </c>
      <c r="H967" s="6" t="s">
        <v>20</v>
      </c>
      <c r="I967" s="7">
        <v>0</v>
      </c>
      <c r="J967" s="7">
        <v>0</v>
      </c>
      <c r="K967" s="8">
        <v>4820.66</v>
      </c>
    </row>
    <row r="968" spans="1:11" x14ac:dyDescent="0.2">
      <c r="A968" s="79"/>
      <c r="B968" s="80"/>
      <c r="C968" s="80"/>
      <c r="D968" s="80"/>
      <c r="E968" s="80"/>
      <c r="F968" s="80"/>
      <c r="G968" s="81" t="s">
        <v>21</v>
      </c>
      <c r="H968" s="81"/>
      <c r="I968" s="9">
        <v>0</v>
      </c>
      <c r="J968" s="9">
        <v>0</v>
      </c>
      <c r="K968" s="10">
        <v>4820.66</v>
      </c>
    </row>
    <row r="969" spans="1:11" ht="63" x14ac:dyDescent="0.2">
      <c r="A969" s="79"/>
      <c r="B969" s="80"/>
      <c r="C969" s="80"/>
      <c r="D969" s="80"/>
      <c r="E969" s="80" t="s">
        <v>168</v>
      </c>
      <c r="F969" s="80" t="s">
        <v>169</v>
      </c>
      <c r="G969" s="6" t="s">
        <v>55</v>
      </c>
      <c r="H969" s="6" t="s">
        <v>56</v>
      </c>
      <c r="I969" s="7">
        <v>0</v>
      </c>
      <c r="J969" s="7">
        <v>0</v>
      </c>
      <c r="K969" s="8">
        <v>140.04</v>
      </c>
    </row>
    <row r="970" spans="1:11" ht="42" x14ac:dyDescent="0.2">
      <c r="A970" s="79"/>
      <c r="B970" s="80"/>
      <c r="C970" s="80"/>
      <c r="D970" s="80"/>
      <c r="E970" s="80"/>
      <c r="F970" s="80"/>
      <c r="G970" s="6" t="s">
        <v>19</v>
      </c>
      <c r="H970" s="6" t="s">
        <v>20</v>
      </c>
      <c r="I970" s="7">
        <v>0</v>
      </c>
      <c r="J970" s="7">
        <v>0</v>
      </c>
      <c r="K970" s="8">
        <v>22692.959999999999</v>
      </c>
    </row>
    <row r="971" spans="1:11" ht="73.5" x14ac:dyDescent="0.2">
      <c r="A971" s="79"/>
      <c r="B971" s="80"/>
      <c r="C971" s="80"/>
      <c r="D971" s="80"/>
      <c r="E971" s="80"/>
      <c r="F971" s="80"/>
      <c r="G971" s="6" t="s">
        <v>24</v>
      </c>
      <c r="H971" s="6" t="s">
        <v>25</v>
      </c>
      <c r="I971" s="7">
        <v>0</v>
      </c>
      <c r="J971" s="7">
        <v>0</v>
      </c>
      <c r="K971" s="8">
        <v>1277.56</v>
      </c>
    </row>
    <row r="972" spans="1:11" x14ac:dyDescent="0.2">
      <c r="A972" s="79"/>
      <c r="B972" s="80"/>
      <c r="C972" s="80"/>
      <c r="D972" s="80"/>
      <c r="E972" s="80"/>
      <c r="F972" s="80"/>
      <c r="G972" s="81" t="s">
        <v>21</v>
      </c>
      <c r="H972" s="81"/>
      <c r="I972" s="9">
        <v>0</v>
      </c>
      <c r="J972" s="9">
        <v>0</v>
      </c>
      <c r="K972" s="10">
        <v>24110.560000000001</v>
      </c>
    </row>
    <row r="973" spans="1:11" ht="63" x14ac:dyDescent="0.2">
      <c r="A973" s="79"/>
      <c r="B973" s="80"/>
      <c r="C973" s="80"/>
      <c r="D973" s="80"/>
      <c r="E973" s="80" t="s">
        <v>311</v>
      </c>
      <c r="F973" s="80" t="s">
        <v>312</v>
      </c>
      <c r="G973" s="6" t="s">
        <v>55</v>
      </c>
      <c r="H973" s="6" t="s">
        <v>56</v>
      </c>
      <c r="I973" s="7">
        <v>27020</v>
      </c>
      <c r="J973" s="7">
        <v>2126.2399999999998</v>
      </c>
      <c r="K973" s="8">
        <v>710.71</v>
      </c>
    </row>
    <row r="974" spans="1:11" x14ac:dyDescent="0.2">
      <c r="A974" s="79"/>
      <c r="B974" s="80"/>
      <c r="C974" s="80"/>
      <c r="D974" s="80"/>
      <c r="E974" s="80"/>
      <c r="F974" s="80"/>
      <c r="G974" s="81" t="s">
        <v>21</v>
      </c>
      <c r="H974" s="81"/>
      <c r="I974" s="9">
        <v>27020</v>
      </c>
      <c r="J974" s="9">
        <v>2126.2399999999998</v>
      </c>
      <c r="K974" s="10">
        <v>710.71</v>
      </c>
    </row>
    <row r="975" spans="1:11" ht="73.5" x14ac:dyDescent="0.2">
      <c r="A975" s="79"/>
      <c r="B975" s="80"/>
      <c r="C975" s="80"/>
      <c r="D975" s="80"/>
      <c r="E975" s="80" t="s">
        <v>912</v>
      </c>
      <c r="F975" s="80" t="s">
        <v>913</v>
      </c>
      <c r="G975" s="6" t="s">
        <v>24</v>
      </c>
      <c r="H975" s="6" t="s">
        <v>25</v>
      </c>
      <c r="I975" s="7">
        <v>194595.6</v>
      </c>
      <c r="J975" s="7">
        <v>99622.1</v>
      </c>
      <c r="K975" s="8"/>
    </row>
    <row r="976" spans="1:11" x14ac:dyDescent="0.2">
      <c r="A976" s="79"/>
      <c r="B976" s="80"/>
      <c r="C976" s="80"/>
      <c r="D976" s="80"/>
      <c r="E976" s="80"/>
      <c r="F976" s="80"/>
      <c r="G976" s="81" t="s">
        <v>21</v>
      </c>
      <c r="H976" s="81"/>
      <c r="I976" s="9">
        <v>194595.6</v>
      </c>
      <c r="J976" s="9">
        <v>99622.1</v>
      </c>
      <c r="K976" s="10"/>
    </row>
    <row r="977" spans="1:11" ht="73.5" x14ac:dyDescent="0.2">
      <c r="A977" s="79"/>
      <c r="B977" s="80"/>
      <c r="C977" s="80"/>
      <c r="D977" s="80"/>
      <c r="E977" s="80" t="s">
        <v>914</v>
      </c>
      <c r="F977" s="80" t="s">
        <v>915</v>
      </c>
      <c r="G977" s="6" t="s">
        <v>24</v>
      </c>
      <c r="H977" s="6" t="s">
        <v>25</v>
      </c>
      <c r="I977" s="7">
        <v>30000</v>
      </c>
      <c r="J977" s="7">
        <v>6995</v>
      </c>
      <c r="K977" s="8">
        <v>6995</v>
      </c>
    </row>
    <row r="978" spans="1:11" x14ac:dyDescent="0.2">
      <c r="A978" s="79"/>
      <c r="B978" s="80"/>
      <c r="C978" s="80"/>
      <c r="D978" s="80"/>
      <c r="E978" s="80"/>
      <c r="F978" s="80"/>
      <c r="G978" s="81" t="s">
        <v>21</v>
      </c>
      <c r="H978" s="81"/>
      <c r="I978" s="9">
        <v>30000</v>
      </c>
      <c r="J978" s="9">
        <v>6995</v>
      </c>
      <c r="K978" s="10">
        <v>6995</v>
      </c>
    </row>
    <row r="979" spans="1:11" ht="73.5" x14ac:dyDescent="0.2">
      <c r="A979" s="79"/>
      <c r="B979" s="80"/>
      <c r="C979" s="80"/>
      <c r="D979" s="80"/>
      <c r="E979" s="80" t="s">
        <v>306</v>
      </c>
      <c r="F979" s="80" t="s">
        <v>221</v>
      </c>
      <c r="G979" s="6" t="s">
        <v>24</v>
      </c>
      <c r="H979" s="6" t="s">
        <v>25</v>
      </c>
      <c r="I979" s="7">
        <v>14171.35</v>
      </c>
      <c r="J979" s="7"/>
      <c r="K979" s="8"/>
    </row>
    <row r="980" spans="1:11" x14ac:dyDescent="0.2">
      <c r="A980" s="79"/>
      <c r="B980" s="80"/>
      <c r="C980" s="80"/>
      <c r="D980" s="80"/>
      <c r="E980" s="80"/>
      <c r="F980" s="80"/>
      <c r="G980" s="81" t="s">
        <v>21</v>
      </c>
      <c r="H980" s="81"/>
      <c r="I980" s="9">
        <v>14171.35</v>
      </c>
      <c r="J980" s="9"/>
      <c r="K980" s="10"/>
    </row>
    <row r="981" spans="1:11" ht="42" x14ac:dyDescent="0.2">
      <c r="A981" s="79"/>
      <c r="B981" s="80"/>
      <c r="C981" s="80"/>
      <c r="D981" s="80"/>
      <c r="E981" s="80" t="s">
        <v>583</v>
      </c>
      <c r="F981" s="80" t="s">
        <v>584</v>
      </c>
      <c r="G981" s="6" t="s">
        <v>64</v>
      </c>
      <c r="H981" s="6" t="s">
        <v>65</v>
      </c>
      <c r="I981" s="7">
        <v>0</v>
      </c>
      <c r="J981" s="7">
        <v>7996.65</v>
      </c>
      <c r="K981" s="8"/>
    </row>
    <row r="982" spans="1:11" x14ac:dyDescent="0.2">
      <c r="A982" s="79"/>
      <c r="B982" s="80"/>
      <c r="C982" s="80"/>
      <c r="D982" s="80"/>
      <c r="E982" s="80"/>
      <c r="F982" s="80"/>
      <c r="G982" s="81" t="s">
        <v>21</v>
      </c>
      <c r="H982" s="81"/>
      <c r="I982" s="9">
        <v>0</v>
      </c>
      <c r="J982" s="9">
        <v>7996.65</v>
      </c>
      <c r="K982" s="10"/>
    </row>
    <row r="983" spans="1:11" x14ac:dyDescent="0.2">
      <c r="A983" s="79"/>
      <c r="B983" s="80"/>
      <c r="C983" s="80"/>
      <c r="D983" s="80"/>
      <c r="E983" s="81" t="s">
        <v>21</v>
      </c>
      <c r="F983" s="81"/>
      <c r="G983" s="81" t="s">
        <v>28</v>
      </c>
      <c r="H983" s="81"/>
      <c r="I983" s="9">
        <v>1329559.98</v>
      </c>
      <c r="J983" s="9">
        <v>214599.75</v>
      </c>
      <c r="K983" s="10">
        <v>130307.13</v>
      </c>
    </row>
    <row r="984" spans="1:11" ht="52.5" x14ac:dyDescent="0.2">
      <c r="A984" s="79"/>
      <c r="B984" s="80"/>
      <c r="C984" s="80" t="s">
        <v>118</v>
      </c>
      <c r="D984" s="80" t="s">
        <v>119</v>
      </c>
      <c r="E984" s="6" t="s">
        <v>585</v>
      </c>
      <c r="F984" s="6" t="s">
        <v>586</v>
      </c>
      <c r="G984" s="81" t="s">
        <v>21</v>
      </c>
      <c r="H984" s="81"/>
      <c r="I984" s="9">
        <v>0</v>
      </c>
      <c r="J984" s="9">
        <v>0</v>
      </c>
      <c r="K984" s="10">
        <v>0</v>
      </c>
    </row>
    <row r="985" spans="1:11" ht="31.5" x14ac:dyDescent="0.2">
      <c r="A985" s="79"/>
      <c r="B985" s="80"/>
      <c r="C985" s="80"/>
      <c r="D985" s="80"/>
      <c r="E985" s="6" t="s">
        <v>307</v>
      </c>
      <c r="F985" s="6" t="s">
        <v>308</v>
      </c>
      <c r="G985" s="81" t="s">
        <v>21</v>
      </c>
      <c r="H985" s="81"/>
      <c r="I985" s="9">
        <v>0</v>
      </c>
      <c r="J985" s="9"/>
      <c r="K985" s="10"/>
    </row>
    <row r="986" spans="1:11" ht="42" x14ac:dyDescent="0.2">
      <c r="A986" s="79"/>
      <c r="B986" s="80"/>
      <c r="C986" s="80"/>
      <c r="D986" s="80"/>
      <c r="E986" s="80" t="s">
        <v>589</v>
      </c>
      <c r="F986" s="80" t="s">
        <v>590</v>
      </c>
      <c r="G986" s="6" t="s">
        <v>33</v>
      </c>
      <c r="H986" s="6" t="s">
        <v>34</v>
      </c>
      <c r="I986" s="7">
        <v>0</v>
      </c>
      <c r="J986" s="7">
        <v>177</v>
      </c>
      <c r="K986" s="8">
        <v>177</v>
      </c>
    </row>
    <row r="987" spans="1:11" x14ac:dyDescent="0.2">
      <c r="A987" s="79"/>
      <c r="B987" s="80"/>
      <c r="C987" s="80"/>
      <c r="D987" s="80"/>
      <c r="E987" s="80"/>
      <c r="F987" s="80"/>
      <c r="G987" s="81" t="s">
        <v>21</v>
      </c>
      <c r="H987" s="81"/>
      <c r="I987" s="9">
        <v>0</v>
      </c>
      <c r="J987" s="9">
        <v>177</v>
      </c>
      <c r="K987" s="10">
        <v>177</v>
      </c>
    </row>
    <row r="988" spans="1:11" ht="21" x14ac:dyDescent="0.2">
      <c r="A988" s="79"/>
      <c r="B988" s="80"/>
      <c r="C988" s="80"/>
      <c r="D988" s="80"/>
      <c r="E988" s="6" t="s">
        <v>168</v>
      </c>
      <c r="F988" s="6" t="s">
        <v>169</v>
      </c>
      <c r="G988" s="81" t="s">
        <v>21</v>
      </c>
      <c r="H988" s="81"/>
      <c r="I988" s="9">
        <v>0</v>
      </c>
      <c r="J988" s="9">
        <v>0</v>
      </c>
      <c r="K988" s="10">
        <v>0</v>
      </c>
    </row>
    <row r="989" spans="1:11" ht="63" x14ac:dyDescent="0.2">
      <c r="A989" s="79"/>
      <c r="B989" s="80"/>
      <c r="C989" s="80"/>
      <c r="D989" s="80"/>
      <c r="E989" s="80" t="s">
        <v>311</v>
      </c>
      <c r="F989" s="80" t="s">
        <v>312</v>
      </c>
      <c r="G989" s="6" t="s">
        <v>55</v>
      </c>
      <c r="H989" s="6" t="s">
        <v>56</v>
      </c>
      <c r="I989" s="7">
        <v>0</v>
      </c>
      <c r="J989" s="7">
        <v>330</v>
      </c>
      <c r="K989" s="8">
        <v>330</v>
      </c>
    </row>
    <row r="990" spans="1:11" x14ac:dyDescent="0.2">
      <c r="A990" s="79"/>
      <c r="B990" s="80"/>
      <c r="C990" s="80"/>
      <c r="D990" s="80"/>
      <c r="E990" s="80"/>
      <c r="F990" s="80"/>
      <c r="G990" s="81" t="s">
        <v>21</v>
      </c>
      <c r="H990" s="81"/>
      <c r="I990" s="9">
        <v>0</v>
      </c>
      <c r="J990" s="9">
        <v>330</v>
      </c>
      <c r="K990" s="10">
        <v>330</v>
      </c>
    </row>
    <row r="991" spans="1:11" ht="42" x14ac:dyDescent="0.2">
      <c r="A991" s="79"/>
      <c r="B991" s="80"/>
      <c r="C991" s="80"/>
      <c r="D991" s="80"/>
      <c r="E991" s="6" t="s">
        <v>587</v>
      </c>
      <c r="F991" s="6" t="s">
        <v>588</v>
      </c>
      <c r="G991" s="81" t="s">
        <v>21</v>
      </c>
      <c r="H991" s="81"/>
      <c r="I991" s="9">
        <v>0</v>
      </c>
      <c r="J991" s="9">
        <v>0</v>
      </c>
      <c r="K991" s="10">
        <v>0</v>
      </c>
    </row>
    <row r="992" spans="1:11" x14ac:dyDescent="0.2">
      <c r="A992" s="79"/>
      <c r="B992" s="80"/>
      <c r="C992" s="80"/>
      <c r="D992" s="80"/>
      <c r="E992" s="81" t="s">
        <v>21</v>
      </c>
      <c r="F992" s="81"/>
      <c r="G992" s="81" t="s">
        <v>28</v>
      </c>
      <c r="H992" s="81"/>
      <c r="I992" s="9">
        <v>0</v>
      </c>
      <c r="J992" s="9">
        <v>507</v>
      </c>
      <c r="K992" s="10">
        <v>507</v>
      </c>
    </row>
    <row r="993" spans="1:11" ht="31.5" x14ac:dyDescent="0.2">
      <c r="A993" s="79"/>
      <c r="B993" s="80"/>
      <c r="C993" s="80" t="s">
        <v>122</v>
      </c>
      <c r="D993" s="80" t="s">
        <v>123</v>
      </c>
      <c r="E993" s="6" t="s">
        <v>307</v>
      </c>
      <c r="F993" s="6" t="s">
        <v>308</v>
      </c>
      <c r="G993" s="81" t="s">
        <v>21</v>
      </c>
      <c r="H993" s="81"/>
      <c r="I993" s="9">
        <v>0</v>
      </c>
      <c r="J993" s="9"/>
      <c r="K993" s="10"/>
    </row>
    <row r="994" spans="1:11" ht="42" x14ac:dyDescent="0.2">
      <c r="A994" s="79"/>
      <c r="B994" s="80"/>
      <c r="C994" s="80"/>
      <c r="D994" s="80"/>
      <c r="E994" s="80" t="s">
        <v>426</v>
      </c>
      <c r="F994" s="80" t="s">
        <v>427</v>
      </c>
      <c r="G994" s="6" t="s">
        <v>33</v>
      </c>
      <c r="H994" s="6" t="s">
        <v>34</v>
      </c>
      <c r="I994" s="7">
        <v>0</v>
      </c>
      <c r="J994" s="7">
        <v>177</v>
      </c>
      <c r="K994" s="8">
        <v>177</v>
      </c>
    </row>
    <row r="995" spans="1:11" x14ac:dyDescent="0.2">
      <c r="A995" s="79"/>
      <c r="B995" s="80"/>
      <c r="C995" s="80"/>
      <c r="D995" s="80"/>
      <c r="E995" s="80"/>
      <c r="F995" s="80"/>
      <c r="G995" s="81" t="s">
        <v>21</v>
      </c>
      <c r="H995" s="81"/>
      <c r="I995" s="9">
        <v>0</v>
      </c>
      <c r="J995" s="9">
        <v>177</v>
      </c>
      <c r="K995" s="10">
        <v>177</v>
      </c>
    </row>
    <row r="996" spans="1:11" ht="52.5" x14ac:dyDescent="0.2">
      <c r="A996" s="79"/>
      <c r="B996" s="80"/>
      <c r="C996" s="80"/>
      <c r="D996" s="80"/>
      <c r="E996" s="6" t="s">
        <v>589</v>
      </c>
      <c r="F996" s="6" t="s">
        <v>590</v>
      </c>
      <c r="G996" s="81" t="s">
        <v>21</v>
      </c>
      <c r="H996" s="81"/>
      <c r="I996" s="9">
        <v>0</v>
      </c>
      <c r="J996" s="9">
        <v>0</v>
      </c>
      <c r="K996" s="10">
        <v>0</v>
      </c>
    </row>
    <row r="997" spans="1:11" ht="63" x14ac:dyDescent="0.2">
      <c r="A997" s="79"/>
      <c r="B997" s="80"/>
      <c r="C997" s="80"/>
      <c r="D997" s="80"/>
      <c r="E997" s="80" t="s">
        <v>311</v>
      </c>
      <c r="F997" s="80" t="s">
        <v>312</v>
      </c>
      <c r="G997" s="6" t="s">
        <v>55</v>
      </c>
      <c r="H997" s="6" t="s">
        <v>56</v>
      </c>
      <c r="I997" s="7">
        <v>0</v>
      </c>
      <c r="J997" s="7">
        <v>226.6</v>
      </c>
      <c r="K997" s="8">
        <v>226.6</v>
      </c>
    </row>
    <row r="998" spans="1:11" x14ac:dyDescent="0.2">
      <c r="A998" s="79"/>
      <c r="B998" s="80"/>
      <c r="C998" s="80"/>
      <c r="D998" s="80"/>
      <c r="E998" s="80"/>
      <c r="F998" s="80"/>
      <c r="G998" s="81" t="s">
        <v>21</v>
      </c>
      <c r="H998" s="81"/>
      <c r="I998" s="9">
        <v>0</v>
      </c>
      <c r="J998" s="9">
        <v>226.6</v>
      </c>
      <c r="K998" s="10">
        <v>226.6</v>
      </c>
    </row>
    <row r="999" spans="1:11" x14ac:dyDescent="0.2">
      <c r="A999" s="79"/>
      <c r="B999" s="80"/>
      <c r="C999" s="80"/>
      <c r="D999" s="80"/>
      <c r="E999" s="81" t="s">
        <v>21</v>
      </c>
      <c r="F999" s="81"/>
      <c r="G999" s="81" t="s">
        <v>28</v>
      </c>
      <c r="H999" s="81"/>
      <c r="I999" s="9">
        <v>0</v>
      </c>
      <c r="J999" s="9">
        <v>403.6</v>
      </c>
      <c r="K999" s="10">
        <v>403.6</v>
      </c>
    </row>
    <row r="1000" spans="1:11" ht="52.5" x14ac:dyDescent="0.2">
      <c r="A1000" s="79"/>
      <c r="B1000" s="80"/>
      <c r="C1000" s="80" t="s">
        <v>134</v>
      </c>
      <c r="D1000" s="80" t="s">
        <v>135</v>
      </c>
      <c r="E1000" s="80" t="s">
        <v>307</v>
      </c>
      <c r="F1000" s="80" t="s">
        <v>308</v>
      </c>
      <c r="G1000" s="6" t="s">
        <v>140</v>
      </c>
      <c r="H1000" s="6" t="s">
        <v>141</v>
      </c>
      <c r="I1000" s="7">
        <v>31500</v>
      </c>
      <c r="J1000" s="7"/>
      <c r="K1000" s="8"/>
    </row>
    <row r="1001" spans="1:11" x14ac:dyDescent="0.2">
      <c r="A1001" s="79"/>
      <c r="B1001" s="80"/>
      <c r="C1001" s="80"/>
      <c r="D1001" s="80"/>
      <c r="E1001" s="80"/>
      <c r="F1001" s="80"/>
      <c r="G1001" s="81" t="s">
        <v>21</v>
      </c>
      <c r="H1001" s="81"/>
      <c r="I1001" s="9">
        <v>31500</v>
      </c>
      <c r="J1001" s="9"/>
      <c r="K1001" s="10"/>
    </row>
    <row r="1002" spans="1:11" x14ac:dyDescent="0.2">
      <c r="A1002" s="79"/>
      <c r="B1002" s="80"/>
      <c r="C1002" s="80"/>
      <c r="D1002" s="80"/>
      <c r="E1002" s="81" t="s">
        <v>21</v>
      </c>
      <c r="F1002" s="81"/>
      <c r="G1002" s="81" t="s">
        <v>28</v>
      </c>
      <c r="H1002" s="81"/>
      <c r="I1002" s="9">
        <v>31500</v>
      </c>
      <c r="J1002" s="9"/>
      <c r="K1002" s="10"/>
    </row>
    <row r="1003" spans="1:11" x14ac:dyDescent="0.2">
      <c r="A1003" s="79"/>
      <c r="B1003" s="80"/>
      <c r="C1003" s="81" t="s">
        <v>21</v>
      </c>
      <c r="D1003" s="81"/>
      <c r="E1003" s="81" t="s">
        <v>28</v>
      </c>
      <c r="F1003" s="81"/>
      <c r="G1003" s="81" t="s">
        <v>28</v>
      </c>
      <c r="H1003" s="81"/>
      <c r="I1003" s="9">
        <v>1375866.4</v>
      </c>
      <c r="J1003" s="9">
        <v>230316.77</v>
      </c>
      <c r="K1003" s="10">
        <v>136382.35999999999</v>
      </c>
    </row>
    <row r="1004" spans="1:11" ht="31.5" x14ac:dyDescent="0.2">
      <c r="A1004" s="79" t="s">
        <v>321</v>
      </c>
      <c r="B1004" s="80" t="s">
        <v>322</v>
      </c>
      <c r="C1004" s="80" t="s">
        <v>916</v>
      </c>
      <c r="D1004" s="80" t="s">
        <v>917</v>
      </c>
      <c r="E1004" s="80" t="s">
        <v>918</v>
      </c>
      <c r="F1004" s="80" t="s">
        <v>919</v>
      </c>
      <c r="G1004" s="6" t="s">
        <v>146</v>
      </c>
      <c r="H1004" s="6" t="s">
        <v>147</v>
      </c>
      <c r="I1004" s="7">
        <v>138901.35999999999</v>
      </c>
      <c r="J1004" s="7">
        <v>48716.41</v>
      </c>
      <c r="K1004" s="8"/>
    </row>
    <row r="1005" spans="1:11" x14ac:dyDescent="0.2">
      <c r="A1005" s="79"/>
      <c r="B1005" s="80"/>
      <c r="C1005" s="80"/>
      <c r="D1005" s="80"/>
      <c r="E1005" s="80"/>
      <c r="F1005" s="80"/>
      <c r="G1005" s="81" t="s">
        <v>21</v>
      </c>
      <c r="H1005" s="81"/>
      <c r="I1005" s="9">
        <v>138901.35999999999</v>
      </c>
      <c r="J1005" s="9">
        <v>48716.41</v>
      </c>
      <c r="K1005" s="10"/>
    </row>
    <row r="1006" spans="1:11" x14ac:dyDescent="0.2">
      <c r="A1006" s="79"/>
      <c r="B1006" s="80"/>
      <c r="C1006" s="80"/>
      <c r="D1006" s="80"/>
      <c r="E1006" s="81" t="s">
        <v>21</v>
      </c>
      <c r="F1006" s="81"/>
      <c r="G1006" s="81" t="s">
        <v>28</v>
      </c>
      <c r="H1006" s="81"/>
      <c r="I1006" s="9">
        <v>138901.35999999999</v>
      </c>
      <c r="J1006" s="9">
        <v>48716.41</v>
      </c>
      <c r="K1006" s="10"/>
    </row>
    <row r="1007" spans="1:11" ht="42" x14ac:dyDescent="0.2">
      <c r="A1007" s="79"/>
      <c r="B1007" s="80"/>
      <c r="C1007" s="80" t="s">
        <v>323</v>
      </c>
      <c r="D1007" s="80" t="s">
        <v>324</v>
      </c>
      <c r="E1007" s="80" t="s">
        <v>242</v>
      </c>
      <c r="F1007" s="80" t="s">
        <v>243</v>
      </c>
      <c r="G1007" s="6" t="s">
        <v>19</v>
      </c>
      <c r="H1007" s="6" t="s">
        <v>20</v>
      </c>
      <c r="I1007" s="7">
        <v>26704.36</v>
      </c>
      <c r="J1007" s="7">
        <v>3179.5</v>
      </c>
      <c r="K1007" s="8">
        <v>2370.34</v>
      </c>
    </row>
    <row r="1008" spans="1:11" x14ac:dyDescent="0.2">
      <c r="A1008" s="79"/>
      <c r="B1008" s="80"/>
      <c r="C1008" s="80"/>
      <c r="D1008" s="80"/>
      <c r="E1008" s="80"/>
      <c r="F1008" s="80"/>
      <c r="G1008" s="81" t="s">
        <v>21</v>
      </c>
      <c r="H1008" s="81"/>
      <c r="I1008" s="9">
        <v>26704.36</v>
      </c>
      <c r="J1008" s="9">
        <v>3179.5</v>
      </c>
      <c r="K1008" s="10">
        <v>2370.34</v>
      </c>
    </row>
    <row r="1009" spans="1:11" ht="42" x14ac:dyDescent="0.2">
      <c r="A1009" s="79"/>
      <c r="B1009" s="80"/>
      <c r="C1009" s="80"/>
      <c r="D1009" s="80"/>
      <c r="E1009" s="80" t="s">
        <v>920</v>
      </c>
      <c r="F1009" s="80" t="s">
        <v>921</v>
      </c>
      <c r="G1009" s="6" t="s">
        <v>64</v>
      </c>
      <c r="H1009" s="6" t="s">
        <v>65</v>
      </c>
      <c r="I1009" s="7">
        <v>450</v>
      </c>
      <c r="J1009" s="7"/>
      <c r="K1009" s="8"/>
    </row>
    <row r="1010" spans="1:11" x14ac:dyDescent="0.2">
      <c r="A1010" s="79"/>
      <c r="B1010" s="80"/>
      <c r="C1010" s="80"/>
      <c r="D1010" s="80"/>
      <c r="E1010" s="80"/>
      <c r="F1010" s="80"/>
      <c r="G1010" s="81" t="s">
        <v>21</v>
      </c>
      <c r="H1010" s="81"/>
      <c r="I1010" s="9">
        <v>450</v>
      </c>
      <c r="J1010" s="9"/>
      <c r="K1010" s="10"/>
    </row>
    <row r="1011" spans="1:11" ht="42" x14ac:dyDescent="0.2">
      <c r="A1011" s="79"/>
      <c r="B1011" s="80"/>
      <c r="C1011" s="80"/>
      <c r="D1011" s="80"/>
      <c r="E1011" s="80" t="s">
        <v>922</v>
      </c>
      <c r="F1011" s="80" t="s">
        <v>923</v>
      </c>
      <c r="G1011" s="6" t="s">
        <v>33</v>
      </c>
      <c r="H1011" s="6" t="s">
        <v>34</v>
      </c>
      <c r="I1011" s="7">
        <v>0</v>
      </c>
      <c r="J1011" s="7">
        <v>601.86</v>
      </c>
      <c r="K1011" s="8"/>
    </row>
    <row r="1012" spans="1:11" x14ac:dyDescent="0.2">
      <c r="A1012" s="79"/>
      <c r="B1012" s="80"/>
      <c r="C1012" s="80"/>
      <c r="D1012" s="80"/>
      <c r="E1012" s="80"/>
      <c r="F1012" s="80"/>
      <c r="G1012" s="81" t="s">
        <v>21</v>
      </c>
      <c r="H1012" s="81"/>
      <c r="I1012" s="9">
        <v>0</v>
      </c>
      <c r="J1012" s="9">
        <v>601.86</v>
      </c>
      <c r="K1012" s="10"/>
    </row>
    <row r="1013" spans="1:11" ht="73.5" x14ac:dyDescent="0.2">
      <c r="A1013" s="79"/>
      <c r="B1013" s="80"/>
      <c r="C1013" s="80"/>
      <c r="D1013" s="80"/>
      <c r="E1013" s="80" t="s">
        <v>80</v>
      </c>
      <c r="F1013" s="80" t="s">
        <v>81</v>
      </c>
      <c r="G1013" s="6" t="s">
        <v>24</v>
      </c>
      <c r="H1013" s="6" t="s">
        <v>25</v>
      </c>
      <c r="I1013" s="7">
        <v>75000</v>
      </c>
      <c r="J1013" s="7">
        <v>0</v>
      </c>
      <c r="K1013" s="8">
        <v>0</v>
      </c>
    </row>
    <row r="1014" spans="1:11" x14ac:dyDescent="0.2">
      <c r="A1014" s="79"/>
      <c r="B1014" s="80"/>
      <c r="C1014" s="80"/>
      <c r="D1014" s="80"/>
      <c r="E1014" s="80"/>
      <c r="F1014" s="80"/>
      <c r="G1014" s="81" t="s">
        <v>21</v>
      </c>
      <c r="H1014" s="81"/>
      <c r="I1014" s="9">
        <v>75000</v>
      </c>
      <c r="J1014" s="9">
        <v>0</v>
      </c>
      <c r="K1014" s="10">
        <v>0</v>
      </c>
    </row>
    <row r="1015" spans="1:11" ht="63" x14ac:dyDescent="0.2">
      <c r="A1015" s="79"/>
      <c r="B1015" s="80"/>
      <c r="C1015" s="80"/>
      <c r="D1015" s="80"/>
      <c r="E1015" s="6" t="s">
        <v>591</v>
      </c>
      <c r="F1015" s="6" t="s">
        <v>592</v>
      </c>
      <c r="G1015" s="81" t="s">
        <v>21</v>
      </c>
      <c r="H1015" s="81"/>
      <c r="I1015" s="9">
        <v>0</v>
      </c>
      <c r="J1015" s="9">
        <v>0</v>
      </c>
      <c r="K1015" s="10"/>
    </row>
    <row r="1016" spans="1:11" ht="73.5" x14ac:dyDescent="0.2">
      <c r="A1016" s="79"/>
      <c r="B1016" s="80"/>
      <c r="C1016" s="80"/>
      <c r="D1016" s="80"/>
      <c r="E1016" s="80" t="s">
        <v>53</v>
      </c>
      <c r="F1016" s="80" t="s">
        <v>54</v>
      </c>
      <c r="G1016" s="6" t="s">
        <v>24</v>
      </c>
      <c r="H1016" s="6" t="s">
        <v>25</v>
      </c>
      <c r="I1016" s="7">
        <v>0</v>
      </c>
      <c r="J1016" s="7">
        <v>107.39</v>
      </c>
      <c r="K1016" s="8">
        <v>721.42</v>
      </c>
    </row>
    <row r="1017" spans="1:11" x14ac:dyDescent="0.2">
      <c r="A1017" s="79"/>
      <c r="B1017" s="80"/>
      <c r="C1017" s="80"/>
      <c r="D1017" s="80"/>
      <c r="E1017" s="80"/>
      <c r="F1017" s="80"/>
      <c r="G1017" s="81" t="s">
        <v>21</v>
      </c>
      <c r="H1017" s="81"/>
      <c r="I1017" s="9">
        <v>0</v>
      </c>
      <c r="J1017" s="9">
        <v>107.39</v>
      </c>
      <c r="K1017" s="10">
        <v>721.42</v>
      </c>
    </row>
    <row r="1018" spans="1:11" ht="52.5" x14ac:dyDescent="0.2">
      <c r="A1018" s="79"/>
      <c r="B1018" s="80"/>
      <c r="C1018" s="80"/>
      <c r="D1018" s="80"/>
      <c r="E1018" s="6" t="s">
        <v>321</v>
      </c>
      <c r="F1018" s="6" t="s">
        <v>322</v>
      </c>
      <c r="G1018" s="81" t="s">
        <v>21</v>
      </c>
      <c r="H1018" s="81"/>
      <c r="I1018" s="9">
        <v>0</v>
      </c>
      <c r="J1018" s="9"/>
      <c r="K1018" s="10"/>
    </row>
    <row r="1019" spans="1:11" ht="63" x14ac:dyDescent="0.2">
      <c r="A1019" s="79"/>
      <c r="B1019" s="80"/>
      <c r="C1019" s="80"/>
      <c r="D1019" s="80"/>
      <c r="E1019" s="6" t="s">
        <v>250</v>
      </c>
      <c r="F1019" s="6" t="s">
        <v>251</v>
      </c>
      <c r="G1019" s="81" t="s">
        <v>21</v>
      </c>
      <c r="H1019" s="81"/>
      <c r="I1019" s="9">
        <v>0</v>
      </c>
      <c r="J1019" s="9">
        <v>0</v>
      </c>
      <c r="K1019" s="10">
        <v>0</v>
      </c>
    </row>
    <row r="1020" spans="1:11" ht="52.5" x14ac:dyDescent="0.2">
      <c r="A1020" s="79"/>
      <c r="B1020" s="80"/>
      <c r="C1020" s="80"/>
      <c r="D1020" s="80"/>
      <c r="E1020" s="6" t="s">
        <v>593</v>
      </c>
      <c r="F1020" s="6" t="s">
        <v>594</v>
      </c>
      <c r="G1020" s="81" t="s">
        <v>21</v>
      </c>
      <c r="H1020" s="81"/>
      <c r="I1020" s="9">
        <v>0</v>
      </c>
      <c r="J1020" s="9">
        <v>0</v>
      </c>
      <c r="K1020" s="10"/>
    </row>
    <row r="1021" spans="1:11" ht="84" x14ac:dyDescent="0.2">
      <c r="A1021" s="79"/>
      <c r="B1021" s="80"/>
      <c r="C1021" s="80"/>
      <c r="D1021" s="80"/>
      <c r="E1021" s="6" t="s">
        <v>94</v>
      </c>
      <c r="F1021" s="6" t="s">
        <v>95</v>
      </c>
      <c r="G1021" s="81" t="s">
        <v>21</v>
      </c>
      <c r="H1021" s="81"/>
      <c r="I1021" s="9">
        <v>0</v>
      </c>
      <c r="J1021" s="9"/>
      <c r="K1021" s="10"/>
    </row>
    <row r="1022" spans="1:11" ht="42" x14ac:dyDescent="0.2">
      <c r="A1022" s="79"/>
      <c r="B1022" s="80"/>
      <c r="C1022" s="80"/>
      <c r="D1022" s="80"/>
      <c r="E1022" s="80" t="s">
        <v>98</v>
      </c>
      <c r="F1022" s="80" t="s">
        <v>99</v>
      </c>
      <c r="G1022" s="6" t="s">
        <v>19</v>
      </c>
      <c r="H1022" s="6" t="s">
        <v>20</v>
      </c>
      <c r="I1022" s="7">
        <v>170775</v>
      </c>
      <c r="J1022" s="7">
        <v>0</v>
      </c>
      <c r="K1022" s="8">
        <v>15091.85</v>
      </c>
    </row>
    <row r="1023" spans="1:11" x14ac:dyDescent="0.2">
      <c r="A1023" s="79"/>
      <c r="B1023" s="80"/>
      <c r="C1023" s="80"/>
      <c r="D1023" s="80"/>
      <c r="E1023" s="80"/>
      <c r="F1023" s="80"/>
      <c r="G1023" s="81" t="s">
        <v>21</v>
      </c>
      <c r="H1023" s="81"/>
      <c r="I1023" s="9">
        <v>170775</v>
      </c>
      <c r="J1023" s="9">
        <v>0</v>
      </c>
      <c r="K1023" s="10">
        <v>15091.85</v>
      </c>
    </row>
    <row r="1024" spans="1:11" ht="42" x14ac:dyDescent="0.2">
      <c r="A1024" s="79"/>
      <c r="B1024" s="80"/>
      <c r="C1024" s="80"/>
      <c r="D1024" s="80"/>
      <c r="E1024" s="6" t="s">
        <v>254</v>
      </c>
      <c r="F1024" s="6" t="s">
        <v>255</v>
      </c>
      <c r="G1024" s="81" t="s">
        <v>21</v>
      </c>
      <c r="H1024" s="81"/>
      <c r="I1024" s="9">
        <v>0</v>
      </c>
      <c r="J1024" s="9"/>
      <c r="K1024" s="10"/>
    </row>
    <row r="1025" spans="1:11" ht="42" x14ac:dyDescent="0.2">
      <c r="A1025" s="79"/>
      <c r="B1025" s="80"/>
      <c r="C1025" s="80"/>
      <c r="D1025" s="80"/>
      <c r="E1025" s="80" t="s">
        <v>43</v>
      </c>
      <c r="F1025" s="80" t="s">
        <v>44</v>
      </c>
      <c r="G1025" s="6" t="s">
        <v>19</v>
      </c>
      <c r="H1025" s="6" t="s">
        <v>20</v>
      </c>
      <c r="I1025" s="7">
        <v>382086.83</v>
      </c>
      <c r="J1025" s="7">
        <v>34735.160000000003</v>
      </c>
      <c r="K1025" s="8">
        <v>25895.06</v>
      </c>
    </row>
    <row r="1026" spans="1:11" x14ac:dyDescent="0.2">
      <c r="A1026" s="79"/>
      <c r="B1026" s="80"/>
      <c r="C1026" s="80"/>
      <c r="D1026" s="80"/>
      <c r="E1026" s="80"/>
      <c r="F1026" s="80"/>
      <c r="G1026" s="81" t="s">
        <v>21</v>
      </c>
      <c r="H1026" s="81"/>
      <c r="I1026" s="9">
        <v>382086.83</v>
      </c>
      <c r="J1026" s="9">
        <v>34735.160000000003</v>
      </c>
      <c r="K1026" s="10">
        <v>25895.06</v>
      </c>
    </row>
    <row r="1027" spans="1:11" ht="42" x14ac:dyDescent="0.2">
      <c r="A1027" s="79"/>
      <c r="B1027" s="80"/>
      <c r="C1027" s="80"/>
      <c r="D1027" s="80"/>
      <c r="E1027" s="6" t="s">
        <v>59</v>
      </c>
      <c r="F1027" s="6" t="s">
        <v>60</v>
      </c>
      <c r="G1027" s="81" t="s">
        <v>21</v>
      </c>
      <c r="H1027" s="81"/>
      <c r="I1027" s="9">
        <v>0</v>
      </c>
      <c r="J1027" s="9"/>
      <c r="K1027" s="10"/>
    </row>
    <row r="1028" spans="1:11" ht="42" x14ac:dyDescent="0.2">
      <c r="A1028" s="79"/>
      <c r="B1028" s="80"/>
      <c r="C1028" s="80"/>
      <c r="D1028" s="80"/>
      <c r="E1028" s="80" t="s">
        <v>924</v>
      </c>
      <c r="F1028" s="80" t="s">
        <v>925</v>
      </c>
      <c r="G1028" s="6" t="s">
        <v>33</v>
      </c>
      <c r="H1028" s="6" t="s">
        <v>34</v>
      </c>
      <c r="I1028" s="7">
        <v>0</v>
      </c>
      <c r="J1028" s="7">
        <v>90.63</v>
      </c>
      <c r="K1028" s="8"/>
    </row>
    <row r="1029" spans="1:11" x14ac:dyDescent="0.2">
      <c r="A1029" s="79"/>
      <c r="B1029" s="80"/>
      <c r="C1029" s="80"/>
      <c r="D1029" s="80"/>
      <c r="E1029" s="80"/>
      <c r="F1029" s="80"/>
      <c r="G1029" s="81" t="s">
        <v>21</v>
      </c>
      <c r="H1029" s="81"/>
      <c r="I1029" s="9">
        <v>0</v>
      </c>
      <c r="J1029" s="9">
        <v>90.63</v>
      </c>
      <c r="K1029" s="10"/>
    </row>
    <row r="1030" spans="1:11" ht="42" x14ac:dyDescent="0.2">
      <c r="A1030" s="79"/>
      <c r="B1030" s="80"/>
      <c r="C1030" s="80"/>
      <c r="D1030" s="80"/>
      <c r="E1030" s="6" t="s">
        <v>595</v>
      </c>
      <c r="F1030" s="6" t="s">
        <v>596</v>
      </c>
      <c r="G1030" s="81" t="s">
        <v>21</v>
      </c>
      <c r="H1030" s="81"/>
      <c r="I1030" s="9">
        <v>0</v>
      </c>
      <c r="J1030" s="9">
        <v>0</v>
      </c>
      <c r="K1030" s="10"/>
    </row>
    <row r="1031" spans="1:11" ht="42" x14ac:dyDescent="0.2">
      <c r="A1031" s="79"/>
      <c r="B1031" s="80"/>
      <c r="C1031" s="80"/>
      <c r="D1031" s="80"/>
      <c r="E1031" s="80" t="s">
        <v>926</v>
      </c>
      <c r="F1031" s="80" t="s">
        <v>927</v>
      </c>
      <c r="G1031" s="6" t="s">
        <v>33</v>
      </c>
      <c r="H1031" s="6" t="s">
        <v>34</v>
      </c>
      <c r="I1031" s="7">
        <v>0</v>
      </c>
      <c r="J1031" s="7">
        <v>91.28</v>
      </c>
      <c r="K1031" s="8"/>
    </row>
    <row r="1032" spans="1:11" x14ac:dyDescent="0.2">
      <c r="A1032" s="79"/>
      <c r="B1032" s="80"/>
      <c r="C1032" s="80"/>
      <c r="D1032" s="80"/>
      <c r="E1032" s="80"/>
      <c r="F1032" s="80"/>
      <c r="G1032" s="81" t="s">
        <v>21</v>
      </c>
      <c r="H1032" s="81"/>
      <c r="I1032" s="9">
        <v>0</v>
      </c>
      <c r="J1032" s="9">
        <v>91.28</v>
      </c>
      <c r="K1032" s="10"/>
    </row>
    <row r="1033" spans="1:11" ht="42" x14ac:dyDescent="0.2">
      <c r="A1033" s="79"/>
      <c r="B1033" s="80"/>
      <c r="C1033" s="80"/>
      <c r="D1033" s="80"/>
      <c r="E1033" s="80" t="s">
        <v>928</v>
      </c>
      <c r="F1033" s="80" t="s">
        <v>929</v>
      </c>
      <c r="G1033" s="6" t="s">
        <v>64</v>
      </c>
      <c r="H1033" s="6" t="s">
        <v>65</v>
      </c>
      <c r="I1033" s="7">
        <v>7999</v>
      </c>
      <c r="J1033" s="7">
        <v>7999</v>
      </c>
      <c r="K1033" s="8"/>
    </row>
    <row r="1034" spans="1:11" x14ac:dyDescent="0.2">
      <c r="A1034" s="79"/>
      <c r="B1034" s="80"/>
      <c r="C1034" s="80"/>
      <c r="D1034" s="80"/>
      <c r="E1034" s="80"/>
      <c r="F1034" s="80"/>
      <c r="G1034" s="81" t="s">
        <v>21</v>
      </c>
      <c r="H1034" s="81"/>
      <c r="I1034" s="9">
        <v>7999</v>
      </c>
      <c r="J1034" s="9">
        <v>7999</v>
      </c>
      <c r="K1034" s="10"/>
    </row>
    <row r="1035" spans="1:11" ht="52.5" x14ac:dyDescent="0.2">
      <c r="A1035" s="79"/>
      <c r="B1035" s="80"/>
      <c r="C1035" s="80"/>
      <c r="D1035" s="80"/>
      <c r="E1035" s="6" t="s">
        <v>597</v>
      </c>
      <c r="F1035" s="6" t="s">
        <v>598</v>
      </c>
      <c r="G1035" s="81" t="s">
        <v>21</v>
      </c>
      <c r="H1035" s="81"/>
      <c r="I1035" s="9">
        <v>0</v>
      </c>
      <c r="J1035" s="9">
        <v>0</v>
      </c>
      <c r="K1035" s="10">
        <v>0</v>
      </c>
    </row>
    <row r="1036" spans="1:11" ht="42" x14ac:dyDescent="0.2">
      <c r="A1036" s="79"/>
      <c r="B1036" s="80"/>
      <c r="C1036" s="80"/>
      <c r="D1036" s="80"/>
      <c r="E1036" s="80" t="s">
        <v>70</v>
      </c>
      <c r="F1036" s="80" t="s">
        <v>71</v>
      </c>
      <c r="G1036" s="6" t="s">
        <v>19</v>
      </c>
      <c r="H1036" s="6" t="s">
        <v>20</v>
      </c>
      <c r="I1036" s="7">
        <v>317449.58</v>
      </c>
      <c r="J1036" s="7">
        <v>19583.330000000002</v>
      </c>
      <c r="K1036" s="8">
        <v>30414.51</v>
      </c>
    </row>
    <row r="1037" spans="1:11" x14ac:dyDescent="0.2">
      <c r="A1037" s="79"/>
      <c r="B1037" s="80"/>
      <c r="C1037" s="80"/>
      <c r="D1037" s="80"/>
      <c r="E1037" s="80"/>
      <c r="F1037" s="80"/>
      <c r="G1037" s="81" t="s">
        <v>21</v>
      </c>
      <c r="H1037" s="81"/>
      <c r="I1037" s="9">
        <v>317449.58</v>
      </c>
      <c r="J1037" s="9">
        <v>19583.330000000002</v>
      </c>
      <c r="K1037" s="10">
        <v>30414.51</v>
      </c>
    </row>
    <row r="1038" spans="1:11" ht="42" x14ac:dyDescent="0.2">
      <c r="A1038" s="79"/>
      <c r="B1038" s="80"/>
      <c r="C1038" s="80"/>
      <c r="D1038" s="80"/>
      <c r="E1038" s="80" t="s">
        <v>599</v>
      </c>
      <c r="F1038" s="80" t="s">
        <v>600</v>
      </c>
      <c r="G1038" s="6" t="s">
        <v>33</v>
      </c>
      <c r="H1038" s="6" t="s">
        <v>34</v>
      </c>
      <c r="I1038" s="7">
        <v>0</v>
      </c>
      <c r="J1038" s="7">
        <v>0</v>
      </c>
      <c r="K1038" s="8">
        <v>493.09</v>
      </c>
    </row>
    <row r="1039" spans="1:11" x14ac:dyDescent="0.2">
      <c r="A1039" s="79"/>
      <c r="B1039" s="80"/>
      <c r="C1039" s="80"/>
      <c r="D1039" s="80"/>
      <c r="E1039" s="80"/>
      <c r="F1039" s="80"/>
      <c r="G1039" s="81" t="s">
        <v>21</v>
      </c>
      <c r="H1039" s="81"/>
      <c r="I1039" s="9">
        <v>0</v>
      </c>
      <c r="J1039" s="9">
        <v>0</v>
      </c>
      <c r="K1039" s="10">
        <v>493.09</v>
      </c>
    </row>
    <row r="1040" spans="1:11" ht="42" x14ac:dyDescent="0.2">
      <c r="A1040" s="79"/>
      <c r="B1040" s="80"/>
      <c r="C1040" s="80"/>
      <c r="D1040" s="80"/>
      <c r="E1040" s="80" t="s">
        <v>930</v>
      </c>
      <c r="F1040" s="80" t="s">
        <v>931</v>
      </c>
      <c r="G1040" s="6" t="s">
        <v>19</v>
      </c>
      <c r="H1040" s="6" t="s">
        <v>20</v>
      </c>
      <c r="I1040" s="7">
        <v>0</v>
      </c>
      <c r="J1040" s="7">
        <v>0</v>
      </c>
      <c r="K1040" s="8">
        <v>3308.06</v>
      </c>
    </row>
    <row r="1041" spans="1:11" x14ac:dyDescent="0.2">
      <c r="A1041" s="79"/>
      <c r="B1041" s="80"/>
      <c r="C1041" s="80"/>
      <c r="D1041" s="80"/>
      <c r="E1041" s="80"/>
      <c r="F1041" s="80"/>
      <c r="G1041" s="81" t="s">
        <v>21</v>
      </c>
      <c r="H1041" s="81"/>
      <c r="I1041" s="9">
        <v>0</v>
      </c>
      <c r="J1041" s="9">
        <v>0</v>
      </c>
      <c r="K1041" s="10">
        <v>3308.06</v>
      </c>
    </row>
    <row r="1042" spans="1:11" ht="42" x14ac:dyDescent="0.2">
      <c r="A1042" s="79"/>
      <c r="B1042" s="80"/>
      <c r="C1042" s="80"/>
      <c r="D1042" s="80"/>
      <c r="E1042" s="80" t="s">
        <v>168</v>
      </c>
      <c r="F1042" s="80" t="s">
        <v>169</v>
      </c>
      <c r="G1042" s="6" t="s">
        <v>19</v>
      </c>
      <c r="H1042" s="6" t="s">
        <v>20</v>
      </c>
      <c r="I1042" s="7">
        <v>0</v>
      </c>
      <c r="J1042" s="7">
        <v>0</v>
      </c>
      <c r="K1042" s="8">
        <v>22024.86</v>
      </c>
    </row>
    <row r="1043" spans="1:11" x14ac:dyDescent="0.2">
      <c r="A1043" s="79"/>
      <c r="B1043" s="80"/>
      <c r="C1043" s="80"/>
      <c r="D1043" s="80"/>
      <c r="E1043" s="80"/>
      <c r="F1043" s="80"/>
      <c r="G1043" s="81" t="s">
        <v>21</v>
      </c>
      <c r="H1043" s="81"/>
      <c r="I1043" s="9">
        <v>0</v>
      </c>
      <c r="J1043" s="9">
        <v>0</v>
      </c>
      <c r="K1043" s="10">
        <v>22024.86</v>
      </c>
    </row>
    <row r="1044" spans="1:11" ht="52.5" x14ac:dyDescent="0.2">
      <c r="A1044" s="79"/>
      <c r="B1044" s="80"/>
      <c r="C1044" s="80"/>
      <c r="D1044" s="80"/>
      <c r="E1044" s="6" t="s">
        <v>601</v>
      </c>
      <c r="F1044" s="6" t="s">
        <v>602</v>
      </c>
      <c r="G1044" s="81" t="s">
        <v>21</v>
      </c>
      <c r="H1044" s="81"/>
      <c r="I1044" s="9">
        <v>0</v>
      </c>
      <c r="J1044" s="9">
        <v>0</v>
      </c>
      <c r="K1044" s="10"/>
    </row>
    <row r="1045" spans="1:11" ht="42" x14ac:dyDescent="0.2">
      <c r="A1045" s="79"/>
      <c r="B1045" s="80"/>
      <c r="C1045" s="80"/>
      <c r="D1045" s="80"/>
      <c r="E1045" s="80" t="s">
        <v>932</v>
      </c>
      <c r="F1045" s="80" t="s">
        <v>933</v>
      </c>
      <c r="G1045" s="6" t="s">
        <v>33</v>
      </c>
      <c r="H1045" s="6" t="s">
        <v>34</v>
      </c>
      <c r="I1045" s="7">
        <v>0</v>
      </c>
      <c r="J1045" s="7">
        <v>1214.58</v>
      </c>
      <c r="K1045" s="8"/>
    </row>
    <row r="1046" spans="1:11" x14ac:dyDescent="0.2">
      <c r="A1046" s="79"/>
      <c r="B1046" s="80"/>
      <c r="C1046" s="80"/>
      <c r="D1046" s="80"/>
      <c r="E1046" s="80"/>
      <c r="F1046" s="80"/>
      <c r="G1046" s="81" t="s">
        <v>21</v>
      </c>
      <c r="H1046" s="81"/>
      <c r="I1046" s="9">
        <v>0</v>
      </c>
      <c r="J1046" s="9">
        <v>1214.58</v>
      </c>
      <c r="K1046" s="10"/>
    </row>
    <row r="1047" spans="1:11" ht="73.5" x14ac:dyDescent="0.2">
      <c r="A1047" s="79"/>
      <c r="B1047" s="80"/>
      <c r="C1047" s="80"/>
      <c r="D1047" s="80"/>
      <c r="E1047" s="6" t="s">
        <v>603</v>
      </c>
      <c r="F1047" s="6" t="s">
        <v>604</v>
      </c>
      <c r="G1047" s="81" t="s">
        <v>21</v>
      </c>
      <c r="H1047" s="81"/>
      <c r="I1047" s="9">
        <v>0</v>
      </c>
      <c r="J1047" s="9">
        <v>0</v>
      </c>
      <c r="K1047" s="10">
        <v>0</v>
      </c>
    </row>
    <row r="1048" spans="1:11" ht="42" x14ac:dyDescent="0.2">
      <c r="A1048" s="79"/>
      <c r="B1048" s="80"/>
      <c r="C1048" s="80"/>
      <c r="D1048" s="80"/>
      <c r="E1048" s="6" t="s">
        <v>306</v>
      </c>
      <c r="F1048" s="6" t="s">
        <v>221</v>
      </c>
      <c r="G1048" s="81" t="s">
        <v>21</v>
      </c>
      <c r="H1048" s="81"/>
      <c r="I1048" s="9">
        <v>0</v>
      </c>
      <c r="J1048" s="9"/>
      <c r="K1048" s="10"/>
    </row>
    <row r="1049" spans="1:11" ht="73.5" x14ac:dyDescent="0.2">
      <c r="A1049" s="79"/>
      <c r="B1049" s="80"/>
      <c r="C1049" s="80"/>
      <c r="D1049" s="80"/>
      <c r="E1049" s="80" t="s">
        <v>325</v>
      </c>
      <c r="F1049" s="80" t="s">
        <v>326</v>
      </c>
      <c r="G1049" s="6" t="s">
        <v>24</v>
      </c>
      <c r="H1049" s="6" t="s">
        <v>25</v>
      </c>
      <c r="I1049" s="7">
        <v>2500</v>
      </c>
      <c r="J1049" s="7"/>
      <c r="K1049" s="8"/>
    </row>
    <row r="1050" spans="1:11" x14ac:dyDescent="0.2">
      <c r="A1050" s="79"/>
      <c r="B1050" s="80"/>
      <c r="C1050" s="80"/>
      <c r="D1050" s="80"/>
      <c r="E1050" s="80"/>
      <c r="F1050" s="80"/>
      <c r="G1050" s="81" t="s">
        <v>21</v>
      </c>
      <c r="H1050" s="81"/>
      <c r="I1050" s="9">
        <v>2500</v>
      </c>
      <c r="J1050" s="9"/>
      <c r="K1050" s="10"/>
    </row>
    <row r="1051" spans="1:11" x14ac:dyDescent="0.2">
      <c r="A1051" s="79"/>
      <c r="B1051" s="80"/>
      <c r="C1051" s="80"/>
      <c r="D1051" s="80"/>
      <c r="E1051" s="81" t="s">
        <v>21</v>
      </c>
      <c r="F1051" s="81"/>
      <c r="G1051" s="81" t="s">
        <v>28</v>
      </c>
      <c r="H1051" s="81"/>
      <c r="I1051" s="9">
        <v>982964.77</v>
      </c>
      <c r="J1051" s="9">
        <v>67602.73</v>
      </c>
      <c r="K1051" s="10">
        <v>100319.19</v>
      </c>
    </row>
    <row r="1052" spans="1:11" ht="52.5" x14ac:dyDescent="0.2">
      <c r="A1052" s="79"/>
      <c r="B1052" s="80"/>
      <c r="C1052" s="80" t="s">
        <v>134</v>
      </c>
      <c r="D1052" s="80" t="s">
        <v>135</v>
      </c>
      <c r="E1052" s="80" t="s">
        <v>53</v>
      </c>
      <c r="F1052" s="80" t="s">
        <v>54</v>
      </c>
      <c r="G1052" s="6" t="s">
        <v>140</v>
      </c>
      <c r="H1052" s="6" t="s">
        <v>141</v>
      </c>
      <c r="I1052" s="7">
        <v>0</v>
      </c>
      <c r="J1052" s="7">
        <v>3400</v>
      </c>
      <c r="K1052" s="8"/>
    </row>
    <row r="1053" spans="1:11" x14ac:dyDescent="0.2">
      <c r="A1053" s="79"/>
      <c r="B1053" s="80"/>
      <c r="C1053" s="80"/>
      <c r="D1053" s="80"/>
      <c r="E1053" s="80"/>
      <c r="F1053" s="80"/>
      <c r="G1053" s="81" t="s">
        <v>21</v>
      </c>
      <c r="H1053" s="81"/>
      <c r="I1053" s="9">
        <v>0</v>
      </c>
      <c r="J1053" s="9">
        <v>3400</v>
      </c>
      <c r="K1053" s="10"/>
    </row>
    <row r="1054" spans="1:11" ht="52.5" x14ac:dyDescent="0.2">
      <c r="A1054" s="79"/>
      <c r="B1054" s="80"/>
      <c r="C1054" s="80"/>
      <c r="D1054" s="80"/>
      <c r="E1054" s="6" t="s">
        <v>321</v>
      </c>
      <c r="F1054" s="6" t="s">
        <v>322</v>
      </c>
      <c r="G1054" s="81" t="s">
        <v>21</v>
      </c>
      <c r="H1054" s="81"/>
      <c r="I1054" s="9">
        <v>0</v>
      </c>
      <c r="J1054" s="9"/>
      <c r="K1054" s="10"/>
    </row>
    <row r="1055" spans="1:11" x14ac:dyDescent="0.2">
      <c r="A1055" s="79"/>
      <c r="B1055" s="80"/>
      <c r="C1055" s="80"/>
      <c r="D1055" s="80"/>
      <c r="E1055" s="81" t="s">
        <v>21</v>
      </c>
      <c r="F1055" s="81"/>
      <c r="G1055" s="81" t="s">
        <v>28</v>
      </c>
      <c r="H1055" s="81"/>
      <c r="I1055" s="9">
        <v>0</v>
      </c>
      <c r="J1055" s="9">
        <v>3400</v>
      </c>
      <c r="K1055" s="10"/>
    </row>
    <row r="1056" spans="1:11" x14ac:dyDescent="0.2">
      <c r="A1056" s="79"/>
      <c r="B1056" s="80"/>
      <c r="C1056" s="81" t="s">
        <v>21</v>
      </c>
      <c r="D1056" s="81"/>
      <c r="E1056" s="81" t="s">
        <v>28</v>
      </c>
      <c r="F1056" s="81"/>
      <c r="G1056" s="81" t="s">
        <v>28</v>
      </c>
      <c r="H1056" s="81"/>
      <c r="I1056" s="9">
        <v>1121866.1299999999</v>
      </c>
      <c r="J1056" s="9">
        <v>119719.14</v>
      </c>
      <c r="K1056" s="10">
        <v>100319.19</v>
      </c>
    </row>
    <row r="1057" spans="1:11" ht="42" x14ac:dyDescent="0.2">
      <c r="A1057" s="79" t="s">
        <v>327</v>
      </c>
      <c r="B1057" s="80" t="s">
        <v>328</v>
      </c>
      <c r="C1057" s="80" t="s">
        <v>329</v>
      </c>
      <c r="D1057" s="80" t="s">
        <v>330</v>
      </c>
      <c r="E1057" s="80" t="s">
        <v>315</v>
      </c>
      <c r="F1057" s="80" t="s">
        <v>316</v>
      </c>
      <c r="G1057" s="6" t="s">
        <v>19</v>
      </c>
      <c r="H1057" s="6" t="s">
        <v>20</v>
      </c>
      <c r="I1057" s="7">
        <v>37445.49</v>
      </c>
      <c r="J1057" s="7">
        <v>12481.83</v>
      </c>
      <c r="K1057" s="8"/>
    </row>
    <row r="1058" spans="1:11" x14ac:dyDescent="0.2">
      <c r="A1058" s="79"/>
      <c r="B1058" s="80"/>
      <c r="C1058" s="80"/>
      <c r="D1058" s="80"/>
      <c r="E1058" s="80"/>
      <c r="F1058" s="80"/>
      <c r="G1058" s="81" t="s">
        <v>21</v>
      </c>
      <c r="H1058" s="81"/>
      <c r="I1058" s="9">
        <v>37445.49</v>
      </c>
      <c r="J1058" s="9">
        <v>12481.83</v>
      </c>
      <c r="K1058" s="10"/>
    </row>
    <row r="1059" spans="1:11" ht="84" x14ac:dyDescent="0.2">
      <c r="A1059" s="79"/>
      <c r="B1059" s="80"/>
      <c r="C1059" s="80"/>
      <c r="D1059" s="80"/>
      <c r="E1059" s="6" t="s">
        <v>244</v>
      </c>
      <c r="F1059" s="6" t="s">
        <v>245</v>
      </c>
      <c r="G1059" s="81" t="s">
        <v>21</v>
      </c>
      <c r="H1059" s="81"/>
      <c r="I1059" s="9">
        <v>0</v>
      </c>
      <c r="J1059" s="9"/>
      <c r="K1059" s="10"/>
    </row>
    <row r="1060" spans="1:11" ht="73.5" x14ac:dyDescent="0.2">
      <c r="A1060" s="79"/>
      <c r="B1060" s="80"/>
      <c r="C1060" s="80"/>
      <c r="D1060" s="80"/>
      <c r="E1060" s="80" t="s">
        <v>80</v>
      </c>
      <c r="F1060" s="80" t="s">
        <v>81</v>
      </c>
      <c r="G1060" s="6" t="s">
        <v>24</v>
      </c>
      <c r="H1060" s="6" t="s">
        <v>25</v>
      </c>
      <c r="I1060" s="7">
        <v>87627.9</v>
      </c>
      <c r="J1060" s="7">
        <v>10169.65</v>
      </c>
      <c r="K1060" s="8">
        <v>15110.73</v>
      </c>
    </row>
    <row r="1061" spans="1:11" x14ac:dyDescent="0.2">
      <c r="A1061" s="79"/>
      <c r="B1061" s="80"/>
      <c r="C1061" s="80"/>
      <c r="D1061" s="80"/>
      <c r="E1061" s="80"/>
      <c r="F1061" s="80"/>
      <c r="G1061" s="81" t="s">
        <v>21</v>
      </c>
      <c r="H1061" s="81"/>
      <c r="I1061" s="9">
        <v>87627.9</v>
      </c>
      <c r="J1061" s="9">
        <v>10169.65</v>
      </c>
      <c r="K1061" s="10">
        <v>15110.73</v>
      </c>
    </row>
    <row r="1062" spans="1:11" ht="94.5" x14ac:dyDescent="0.2">
      <c r="A1062" s="79"/>
      <c r="B1062" s="80"/>
      <c r="C1062" s="80"/>
      <c r="D1062" s="80"/>
      <c r="E1062" s="6" t="s">
        <v>605</v>
      </c>
      <c r="F1062" s="6" t="s">
        <v>606</v>
      </c>
      <c r="G1062" s="81" t="s">
        <v>21</v>
      </c>
      <c r="H1062" s="81"/>
      <c r="I1062" s="9">
        <v>0</v>
      </c>
      <c r="J1062" s="9"/>
      <c r="K1062" s="10"/>
    </row>
    <row r="1063" spans="1:11" ht="42" x14ac:dyDescent="0.2">
      <c r="A1063" s="79"/>
      <c r="B1063" s="80"/>
      <c r="C1063" s="80"/>
      <c r="D1063" s="80"/>
      <c r="E1063" s="6" t="s">
        <v>607</v>
      </c>
      <c r="F1063" s="6" t="s">
        <v>608</v>
      </c>
      <c r="G1063" s="81" t="s">
        <v>21</v>
      </c>
      <c r="H1063" s="81"/>
      <c r="I1063" s="9">
        <v>0</v>
      </c>
      <c r="J1063" s="9"/>
      <c r="K1063" s="10"/>
    </row>
    <row r="1064" spans="1:11" ht="42" x14ac:dyDescent="0.2">
      <c r="A1064" s="79"/>
      <c r="B1064" s="80"/>
      <c r="C1064" s="80"/>
      <c r="D1064" s="80"/>
      <c r="E1064" s="80" t="s">
        <v>934</v>
      </c>
      <c r="F1064" s="80" t="s">
        <v>935</v>
      </c>
      <c r="G1064" s="6" t="s">
        <v>33</v>
      </c>
      <c r="H1064" s="6" t="s">
        <v>34</v>
      </c>
      <c r="I1064" s="7">
        <v>0</v>
      </c>
      <c r="J1064" s="7">
        <v>2000.15</v>
      </c>
      <c r="K1064" s="8">
        <v>2000.15</v>
      </c>
    </row>
    <row r="1065" spans="1:11" x14ac:dyDescent="0.2">
      <c r="A1065" s="79"/>
      <c r="B1065" s="80"/>
      <c r="C1065" s="80"/>
      <c r="D1065" s="80"/>
      <c r="E1065" s="80"/>
      <c r="F1065" s="80"/>
      <c r="G1065" s="81" t="s">
        <v>21</v>
      </c>
      <c r="H1065" s="81"/>
      <c r="I1065" s="9">
        <v>0</v>
      </c>
      <c r="J1065" s="9">
        <v>2000.15</v>
      </c>
      <c r="K1065" s="10">
        <v>2000.15</v>
      </c>
    </row>
    <row r="1066" spans="1:11" ht="84" x14ac:dyDescent="0.2">
      <c r="A1066" s="79"/>
      <c r="B1066" s="80"/>
      <c r="C1066" s="80"/>
      <c r="D1066" s="80"/>
      <c r="E1066" s="6" t="s">
        <v>94</v>
      </c>
      <c r="F1066" s="6" t="s">
        <v>95</v>
      </c>
      <c r="G1066" s="81" t="s">
        <v>21</v>
      </c>
      <c r="H1066" s="81"/>
      <c r="I1066" s="9">
        <v>0</v>
      </c>
      <c r="J1066" s="9"/>
      <c r="K1066" s="10"/>
    </row>
    <row r="1067" spans="1:11" ht="42" x14ac:dyDescent="0.2">
      <c r="A1067" s="79"/>
      <c r="B1067" s="80"/>
      <c r="C1067" s="80"/>
      <c r="D1067" s="80"/>
      <c r="E1067" s="80" t="s">
        <v>98</v>
      </c>
      <c r="F1067" s="80" t="s">
        <v>99</v>
      </c>
      <c r="G1067" s="6" t="s">
        <v>19</v>
      </c>
      <c r="H1067" s="6" t="s">
        <v>20</v>
      </c>
      <c r="I1067" s="7">
        <v>128094.33</v>
      </c>
      <c r="J1067" s="7">
        <v>18299.189999999999</v>
      </c>
      <c r="K1067" s="8">
        <v>0</v>
      </c>
    </row>
    <row r="1068" spans="1:11" x14ac:dyDescent="0.2">
      <c r="A1068" s="79"/>
      <c r="B1068" s="80"/>
      <c r="C1068" s="80"/>
      <c r="D1068" s="80"/>
      <c r="E1068" s="80"/>
      <c r="F1068" s="80"/>
      <c r="G1068" s="81" t="s">
        <v>21</v>
      </c>
      <c r="H1068" s="81"/>
      <c r="I1068" s="9">
        <v>128094.33</v>
      </c>
      <c r="J1068" s="9">
        <v>18299.189999999999</v>
      </c>
      <c r="K1068" s="10">
        <v>0</v>
      </c>
    </row>
    <row r="1069" spans="1:11" ht="42" x14ac:dyDescent="0.2">
      <c r="A1069" s="79"/>
      <c r="B1069" s="80"/>
      <c r="C1069" s="80"/>
      <c r="D1069" s="80"/>
      <c r="E1069" s="80" t="s">
        <v>43</v>
      </c>
      <c r="F1069" s="80" t="s">
        <v>44</v>
      </c>
      <c r="G1069" s="6" t="s">
        <v>19</v>
      </c>
      <c r="H1069" s="6" t="s">
        <v>20</v>
      </c>
      <c r="I1069" s="7">
        <v>342964.1</v>
      </c>
      <c r="J1069" s="7">
        <v>34296.410000000003</v>
      </c>
      <c r="K1069" s="8">
        <v>51135.94</v>
      </c>
    </row>
    <row r="1070" spans="1:11" x14ac:dyDescent="0.2">
      <c r="A1070" s="79"/>
      <c r="B1070" s="80"/>
      <c r="C1070" s="80"/>
      <c r="D1070" s="80"/>
      <c r="E1070" s="80"/>
      <c r="F1070" s="80"/>
      <c r="G1070" s="81" t="s">
        <v>21</v>
      </c>
      <c r="H1070" s="81"/>
      <c r="I1070" s="9">
        <v>342964.1</v>
      </c>
      <c r="J1070" s="9">
        <v>34296.410000000003</v>
      </c>
      <c r="K1070" s="10">
        <v>51135.94</v>
      </c>
    </row>
    <row r="1071" spans="1:11" ht="73.5" x14ac:dyDescent="0.2">
      <c r="A1071" s="79"/>
      <c r="B1071" s="80"/>
      <c r="C1071" s="80"/>
      <c r="D1071" s="80"/>
      <c r="E1071" s="80" t="s">
        <v>936</v>
      </c>
      <c r="F1071" s="80" t="s">
        <v>937</v>
      </c>
      <c r="G1071" s="6" t="s">
        <v>24</v>
      </c>
      <c r="H1071" s="6" t="s">
        <v>25</v>
      </c>
      <c r="I1071" s="7">
        <v>39710</v>
      </c>
      <c r="J1071" s="7"/>
      <c r="K1071" s="8"/>
    </row>
    <row r="1072" spans="1:11" x14ac:dyDescent="0.2">
      <c r="A1072" s="79"/>
      <c r="B1072" s="80"/>
      <c r="C1072" s="80"/>
      <c r="D1072" s="80"/>
      <c r="E1072" s="80"/>
      <c r="F1072" s="80"/>
      <c r="G1072" s="81" t="s">
        <v>21</v>
      </c>
      <c r="H1072" s="81"/>
      <c r="I1072" s="9">
        <v>39710</v>
      </c>
      <c r="J1072" s="9"/>
      <c r="K1072" s="10"/>
    </row>
    <row r="1073" spans="1:11" ht="63" x14ac:dyDescent="0.2">
      <c r="A1073" s="79"/>
      <c r="B1073" s="80"/>
      <c r="C1073" s="80"/>
      <c r="D1073" s="80"/>
      <c r="E1073" s="80" t="s">
        <v>360</v>
      </c>
      <c r="F1073" s="80" t="s">
        <v>361</v>
      </c>
      <c r="G1073" s="6" t="s">
        <v>55</v>
      </c>
      <c r="H1073" s="6" t="s">
        <v>56</v>
      </c>
      <c r="I1073" s="7">
        <v>66866.05</v>
      </c>
      <c r="J1073" s="7"/>
      <c r="K1073" s="8"/>
    </row>
    <row r="1074" spans="1:11" x14ac:dyDescent="0.2">
      <c r="A1074" s="79"/>
      <c r="B1074" s="80"/>
      <c r="C1074" s="80"/>
      <c r="D1074" s="80"/>
      <c r="E1074" s="80"/>
      <c r="F1074" s="80"/>
      <c r="G1074" s="81" t="s">
        <v>21</v>
      </c>
      <c r="H1074" s="81"/>
      <c r="I1074" s="9">
        <v>66866.05</v>
      </c>
      <c r="J1074" s="9"/>
      <c r="K1074" s="10"/>
    </row>
    <row r="1075" spans="1:11" ht="73.5" x14ac:dyDescent="0.2">
      <c r="A1075" s="79"/>
      <c r="B1075" s="80"/>
      <c r="C1075" s="80"/>
      <c r="D1075" s="80"/>
      <c r="E1075" s="6" t="s">
        <v>609</v>
      </c>
      <c r="F1075" s="6" t="s">
        <v>610</v>
      </c>
      <c r="G1075" s="81" t="s">
        <v>21</v>
      </c>
      <c r="H1075" s="81"/>
      <c r="I1075" s="9">
        <v>0</v>
      </c>
      <c r="J1075" s="9"/>
      <c r="K1075" s="10"/>
    </row>
    <row r="1076" spans="1:11" ht="31.5" x14ac:dyDescent="0.2">
      <c r="A1076" s="79"/>
      <c r="B1076" s="80"/>
      <c r="C1076" s="80"/>
      <c r="D1076" s="80"/>
      <c r="E1076" s="6" t="s">
        <v>327</v>
      </c>
      <c r="F1076" s="6" t="s">
        <v>328</v>
      </c>
      <c r="G1076" s="81" t="s">
        <v>21</v>
      </c>
      <c r="H1076" s="81"/>
      <c r="I1076" s="9">
        <v>0</v>
      </c>
      <c r="J1076" s="9"/>
      <c r="K1076" s="10"/>
    </row>
    <row r="1077" spans="1:11" ht="42" x14ac:dyDescent="0.2">
      <c r="A1077" s="79"/>
      <c r="B1077" s="80"/>
      <c r="C1077" s="80"/>
      <c r="D1077" s="80"/>
      <c r="E1077" s="6" t="s">
        <v>59</v>
      </c>
      <c r="F1077" s="6" t="s">
        <v>60</v>
      </c>
      <c r="G1077" s="81" t="s">
        <v>21</v>
      </c>
      <c r="H1077" s="81"/>
      <c r="I1077" s="9">
        <v>0</v>
      </c>
      <c r="J1077" s="9"/>
      <c r="K1077" s="10"/>
    </row>
    <row r="1078" spans="1:11" ht="63" x14ac:dyDescent="0.2">
      <c r="A1078" s="79"/>
      <c r="B1078" s="80"/>
      <c r="C1078" s="80"/>
      <c r="D1078" s="80"/>
      <c r="E1078" s="6" t="s">
        <v>611</v>
      </c>
      <c r="F1078" s="6" t="s">
        <v>612</v>
      </c>
      <c r="G1078" s="81" t="s">
        <v>21</v>
      </c>
      <c r="H1078" s="81"/>
      <c r="I1078" s="9">
        <v>0</v>
      </c>
      <c r="J1078" s="9">
        <v>0</v>
      </c>
      <c r="K1078" s="10"/>
    </row>
    <row r="1079" spans="1:11" ht="73.5" x14ac:dyDescent="0.2">
      <c r="A1079" s="79"/>
      <c r="B1079" s="80"/>
      <c r="C1079" s="80"/>
      <c r="D1079" s="80"/>
      <c r="E1079" s="6" t="s">
        <v>613</v>
      </c>
      <c r="F1079" s="6" t="s">
        <v>614</v>
      </c>
      <c r="G1079" s="81" t="s">
        <v>21</v>
      </c>
      <c r="H1079" s="81"/>
      <c r="I1079" s="9">
        <v>0</v>
      </c>
      <c r="J1079" s="9"/>
      <c r="K1079" s="10"/>
    </row>
    <row r="1080" spans="1:11" ht="42" x14ac:dyDescent="0.2">
      <c r="A1080" s="79"/>
      <c r="B1080" s="80"/>
      <c r="C1080" s="80"/>
      <c r="D1080" s="80"/>
      <c r="E1080" s="80" t="s">
        <v>615</v>
      </c>
      <c r="F1080" s="80" t="s">
        <v>616</v>
      </c>
      <c r="G1080" s="6" t="s">
        <v>64</v>
      </c>
      <c r="H1080" s="6" t="s">
        <v>65</v>
      </c>
      <c r="I1080" s="7">
        <v>0</v>
      </c>
      <c r="J1080" s="7">
        <v>3294</v>
      </c>
      <c r="K1080" s="8"/>
    </row>
    <row r="1081" spans="1:11" x14ac:dyDescent="0.2">
      <c r="A1081" s="79"/>
      <c r="B1081" s="80"/>
      <c r="C1081" s="80"/>
      <c r="D1081" s="80"/>
      <c r="E1081" s="80"/>
      <c r="F1081" s="80"/>
      <c r="G1081" s="81" t="s">
        <v>21</v>
      </c>
      <c r="H1081" s="81"/>
      <c r="I1081" s="9">
        <v>0</v>
      </c>
      <c r="J1081" s="9">
        <v>3294</v>
      </c>
      <c r="K1081" s="10"/>
    </row>
    <row r="1082" spans="1:11" ht="42" x14ac:dyDescent="0.2">
      <c r="A1082" s="79"/>
      <c r="B1082" s="80"/>
      <c r="C1082" s="80"/>
      <c r="D1082" s="80"/>
      <c r="E1082" s="80" t="s">
        <v>266</v>
      </c>
      <c r="F1082" s="80" t="s">
        <v>267</v>
      </c>
      <c r="G1082" s="6" t="s">
        <v>19</v>
      </c>
      <c r="H1082" s="6" t="s">
        <v>20</v>
      </c>
      <c r="I1082" s="7">
        <v>43987.14</v>
      </c>
      <c r="J1082" s="7">
        <v>14662.38</v>
      </c>
      <c r="K1082" s="8">
        <v>10977.72</v>
      </c>
    </row>
    <row r="1083" spans="1:11" x14ac:dyDescent="0.2">
      <c r="A1083" s="79"/>
      <c r="B1083" s="80"/>
      <c r="C1083" s="80"/>
      <c r="D1083" s="80"/>
      <c r="E1083" s="80"/>
      <c r="F1083" s="80"/>
      <c r="G1083" s="81" t="s">
        <v>21</v>
      </c>
      <c r="H1083" s="81"/>
      <c r="I1083" s="9">
        <v>43987.14</v>
      </c>
      <c r="J1083" s="9">
        <v>14662.38</v>
      </c>
      <c r="K1083" s="10">
        <v>10977.72</v>
      </c>
    </row>
    <row r="1084" spans="1:11" ht="42" x14ac:dyDescent="0.2">
      <c r="A1084" s="79"/>
      <c r="B1084" s="80"/>
      <c r="C1084" s="80"/>
      <c r="D1084" s="80"/>
      <c r="E1084" s="80" t="s">
        <v>617</v>
      </c>
      <c r="F1084" s="80" t="s">
        <v>618</v>
      </c>
      <c r="G1084" s="6" t="s">
        <v>19</v>
      </c>
      <c r="H1084" s="6" t="s">
        <v>20</v>
      </c>
      <c r="I1084" s="7">
        <v>0</v>
      </c>
      <c r="J1084" s="7">
        <v>0</v>
      </c>
      <c r="K1084" s="8">
        <v>1714.82</v>
      </c>
    </row>
    <row r="1085" spans="1:11" x14ac:dyDescent="0.2">
      <c r="A1085" s="79"/>
      <c r="B1085" s="80"/>
      <c r="C1085" s="80"/>
      <c r="D1085" s="80"/>
      <c r="E1085" s="80"/>
      <c r="F1085" s="80"/>
      <c r="G1085" s="81" t="s">
        <v>21</v>
      </c>
      <c r="H1085" s="81"/>
      <c r="I1085" s="9">
        <v>0</v>
      </c>
      <c r="J1085" s="9">
        <v>0</v>
      </c>
      <c r="K1085" s="10">
        <v>1714.82</v>
      </c>
    </row>
    <row r="1086" spans="1:11" ht="42" x14ac:dyDescent="0.2">
      <c r="A1086" s="79"/>
      <c r="B1086" s="80"/>
      <c r="C1086" s="80"/>
      <c r="D1086" s="80"/>
      <c r="E1086" s="80" t="s">
        <v>168</v>
      </c>
      <c r="F1086" s="80" t="s">
        <v>169</v>
      </c>
      <c r="G1086" s="6" t="s">
        <v>19</v>
      </c>
      <c r="H1086" s="6" t="s">
        <v>20</v>
      </c>
      <c r="I1086" s="7">
        <v>0</v>
      </c>
      <c r="J1086" s="7">
        <v>0</v>
      </c>
      <c r="K1086" s="8">
        <v>14496.77</v>
      </c>
    </row>
    <row r="1087" spans="1:11" ht="73.5" x14ac:dyDescent="0.2">
      <c r="A1087" s="79"/>
      <c r="B1087" s="80"/>
      <c r="C1087" s="80"/>
      <c r="D1087" s="80"/>
      <c r="E1087" s="80"/>
      <c r="F1087" s="80"/>
      <c r="G1087" s="6" t="s">
        <v>24</v>
      </c>
      <c r="H1087" s="6" t="s">
        <v>25</v>
      </c>
      <c r="I1087" s="7">
        <v>0</v>
      </c>
      <c r="J1087" s="7">
        <v>0</v>
      </c>
      <c r="K1087" s="8">
        <v>1077.45</v>
      </c>
    </row>
    <row r="1088" spans="1:11" x14ac:dyDescent="0.2">
      <c r="A1088" s="79"/>
      <c r="B1088" s="80"/>
      <c r="C1088" s="80"/>
      <c r="D1088" s="80"/>
      <c r="E1088" s="80"/>
      <c r="F1088" s="80"/>
      <c r="G1088" s="81" t="s">
        <v>21</v>
      </c>
      <c r="H1088" s="81"/>
      <c r="I1088" s="9">
        <v>0</v>
      </c>
      <c r="J1088" s="9">
        <v>0</v>
      </c>
      <c r="K1088" s="10">
        <v>15574.22</v>
      </c>
    </row>
    <row r="1089" spans="1:11" ht="42" x14ac:dyDescent="0.2">
      <c r="A1089" s="79"/>
      <c r="B1089" s="80"/>
      <c r="C1089" s="80"/>
      <c r="D1089" s="80"/>
      <c r="E1089" s="80" t="s">
        <v>47</v>
      </c>
      <c r="F1089" s="80" t="s">
        <v>48</v>
      </c>
      <c r="G1089" s="6" t="s">
        <v>19</v>
      </c>
      <c r="H1089" s="6" t="s">
        <v>20</v>
      </c>
      <c r="I1089" s="7">
        <v>168000</v>
      </c>
      <c r="J1089" s="7">
        <v>0</v>
      </c>
      <c r="K1089" s="8">
        <v>19821</v>
      </c>
    </row>
    <row r="1090" spans="1:11" x14ac:dyDescent="0.2">
      <c r="A1090" s="79"/>
      <c r="B1090" s="80"/>
      <c r="C1090" s="80"/>
      <c r="D1090" s="80"/>
      <c r="E1090" s="80"/>
      <c r="F1090" s="80"/>
      <c r="G1090" s="81" t="s">
        <v>21</v>
      </c>
      <c r="H1090" s="81"/>
      <c r="I1090" s="9">
        <v>168000</v>
      </c>
      <c r="J1090" s="9">
        <v>0</v>
      </c>
      <c r="K1090" s="10">
        <v>19821</v>
      </c>
    </row>
    <row r="1091" spans="1:11" ht="73.5" x14ac:dyDescent="0.2">
      <c r="A1091" s="79"/>
      <c r="B1091" s="80"/>
      <c r="C1091" s="80"/>
      <c r="D1091" s="80"/>
      <c r="E1091" s="80" t="s">
        <v>938</v>
      </c>
      <c r="F1091" s="80" t="s">
        <v>939</v>
      </c>
      <c r="G1091" s="6" t="s">
        <v>24</v>
      </c>
      <c r="H1091" s="6" t="s">
        <v>25</v>
      </c>
      <c r="I1091" s="7">
        <v>2890</v>
      </c>
      <c r="J1091" s="7"/>
      <c r="K1091" s="8"/>
    </row>
    <row r="1092" spans="1:11" x14ac:dyDescent="0.2">
      <c r="A1092" s="79"/>
      <c r="B1092" s="80"/>
      <c r="C1092" s="80"/>
      <c r="D1092" s="80"/>
      <c r="E1092" s="80"/>
      <c r="F1092" s="80"/>
      <c r="G1092" s="81" t="s">
        <v>21</v>
      </c>
      <c r="H1092" s="81"/>
      <c r="I1092" s="9">
        <v>2890</v>
      </c>
      <c r="J1092" s="9"/>
      <c r="K1092" s="10"/>
    </row>
    <row r="1093" spans="1:11" ht="42" x14ac:dyDescent="0.2">
      <c r="A1093" s="79"/>
      <c r="B1093" s="80"/>
      <c r="C1093" s="80"/>
      <c r="D1093" s="80"/>
      <c r="E1093" s="80" t="s">
        <v>940</v>
      </c>
      <c r="F1093" s="80" t="s">
        <v>941</v>
      </c>
      <c r="G1093" s="6" t="s">
        <v>33</v>
      </c>
      <c r="H1093" s="6" t="s">
        <v>34</v>
      </c>
      <c r="I1093" s="7">
        <v>0</v>
      </c>
      <c r="J1093" s="7">
        <v>1896.6</v>
      </c>
      <c r="K1093" s="8">
        <v>1896.6</v>
      </c>
    </row>
    <row r="1094" spans="1:11" x14ac:dyDescent="0.2">
      <c r="A1094" s="79"/>
      <c r="B1094" s="80"/>
      <c r="C1094" s="80"/>
      <c r="D1094" s="80"/>
      <c r="E1094" s="80"/>
      <c r="F1094" s="80"/>
      <c r="G1094" s="81" t="s">
        <v>21</v>
      </c>
      <c r="H1094" s="81"/>
      <c r="I1094" s="9">
        <v>0</v>
      </c>
      <c r="J1094" s="9">
        <v>1896.6</v>
      </c>
      <c r="K1094" s="10">
        <v>1896.6</v>
      </c>
    </row>
    <row r="1095" spans="1:11" ht="42" x14ac:dyDescent="0.2">
      <c r="A1095" s="79"/>
      <c r="B1095" s="80"/>
      <c r="C1095" s="80"/>
      <c r="D1095" s="80"/>
      <c r="E1095" s="80" t="s">
        <v>942</v>
      </c>
      <c r="F1095" s="80" t="s">
        <v>943</v>
      </c>
      <c r="G1095" s="6" t="s">
        <v>33</v>
      </c>
      <c r="H1095" s="6" t="s">
        <v>34</v>
      </c>
      <c r="I1095" s="7">
        <v>0</v>
      </c>
      <c r="J1095" s="7">
        <v>1878.35</v>
      </c>
      <c r="K1095" s="8">
        <v>1878.35</v>
      </c>
    </row>
    <row r="1096" spans="1:11" x14ac:dyDescent="0.2">
      <c r="A1096" s="79"/>
      <c r="B1096" s="80"/>
      <c r="C1096" s="80"/>
      <c r="D1096" s="80"/>
      <c r="E1096" s="80"/>
      <c r="F1096" s="80"/>
      <c r="G1096" s="81" t="s">
        <v>21</v>
      </c>
      <c r="H1096" s="81"/>
      <c r="I1096" s="9">
        <v>0</v>
      </c>
      <c r="J1096" s="9">
        <v>1878.35</v>
      </c>
      <c r="K1096" s="10">
        <v>1878.35</v>
      </c>
    </row>
    <row r="1097" spans="1:11" ht="73.5" x14ac:dyDescent="0.2">
      <c r="A1097" s="79"/>
      <c r="B1097" s="80"/>
      <c r="C1097" s="80"/>
      <c r="D1097" s="80"/>
      <c r="E1097" s="6" t="s">
        <v>619</v>
      </c>
      <c r="F1097" s="6" t="s">
        <v>620</v>
      </c>
      <c r="G1097" s="81" t="s">
        <v>21</v>
      </c>
      <c r="H1097" s="81"/>
      <c r="I1097" s="9">
        <v>0</v>
      </c>
      <c r="J1097" s="9"/>
      <c r="K1097" s="10"/>
    </row>
    <row r="1098" spans="1:11" ht="42" x14ac:dyDescent="0.2">
      <c r="A1098" s="79"/>
      <c r="B1098" s="80"/>
      <c r="C1098" s="80"/>
      <c r="D1098" s="80"/>
      <c r="E1098" s="80" t="s">
        <v>621</v>
      </c>
      <c r="F1098" s="80" t="s">
        <v>622</v>
      </c>
      <c r="G1098" s="6" t="s">
        <v>64</v>
      </c>
      <c r="H1098" s="6" t="s">
        <v>65</v>
      </c>
      <c r="I1098" s="7">
        <v>0</v>
      </c>
      <c r="J1098" s="7">
        <v>0</v>
      </c>
      <c r="K1098" s="8">
        <v>4765.5</v>
      </c>
    </row>
    <row r="1099" spans="1:11" x14ac:dyDescent="0.2">
      <c r="A1099" s="79"/>
      <c r="B1099" s="80"/>
      <c r="C1099" s="80"/>
      <c r="D1099" s="80"/>
      <c r="E1099" s="80"/>
      <c r="F1099" s="80"/>
      <c r="G1099" s="81" t="s">
        <v>21</v>
      </c>
      <c r="H1099" s="81"/>
      <c r="I1099" s="9">
        <v>0</v>
      </c>
      <c r="J1099" s="9">
        <v>0</v>
      </c>
      <c r="K1099" s="10">
        <v>4765.5</v>
      </c>
    </row>
    <row r="1100" spans="1:11" ht="52.5" x14ac:dyDescent="0.2">
      <c r="A1100" s="79"/>
      <c r="B1100" s="80"/>
      <c r="C1100" s="80"/>
      <c r="D1100" s="80"/>
      <c r="E1100" s="6" t="s">
        <v>623</v>
      </c>
      <c r="F1100" s="6" t="s">
        <v>624</v>
      </c>
      <c r="G1100" s="81" t="s">
        <v>21</v>
      </c>
      <c r="H1100" s="81"/>
      <c r="I1100" s="9">
        <v>0</v>
      </c>
      <c r="J1100" s="9"/>
      <c r="K1100" s="10"/>
    </row>
    <row r="1101" spans="1:11" ht="52.5" x14ac:dyDescent="0.2">
      <c r="A1101" s="79"/>
      <c r="B1101" s="80"/>
      <c r="C1101" s="80"/>
      <c r="D1101" s="80"/>
      <c r="E1101" s="6" t="s">
        <v>625</v>
      </c>
      <c r="F1101" s="6" t="s">
        <v>626</v>
      </c>
      <c r="G1101" s="81" t="s">
        <v>21</v>
      </c>
      <c r="H1101" s="81"/>
      <c r="I1101" s="9">
        <v>0</v>
      </c>
      <c r="J1101" s="9"/>
      <c r="K1101" s="10"/>
    </row>
    <row r="1102" spans="1:11" x14ac:dyDescent="0.2">
      <c r="A1102" s="79"/>
      <c r="B1102" s="80"/>
      <c r="C1102" s="80"/>
      <c r="D1102" s="80"/>
      <c r="E1102" s="81" t="s">
        <v>21</v>
      </c>
      <c r="F1102" s="81"/>
      <c r="G1102" s="81" t="s">
        <v>28</v>
      </c>
      <c r="H1102" s="81"/>
      <c r="I1102" s="9">
        <v>917585.01</v>
      </c>
      <c r="J1102" s="9">
        <v>98978.559999999896</v>
      </c>
      <c r="K1102" s="10">
        <v>124875.03</v>
      </c>
    </row>
    <row r="1103" spans="1:11" ht="31.5" x14ac:dyDescent="0.2">
      <c r="A1103" s="79"/>
      <c r="B1103" s="80"/>
      <c r="C1103" s="80" t="s">
        <v>134</v>
      </c>
      <c r="D1103" s="80" t="s">
        <v>135</v>
      </c>
      <c r="E1103" s="6" t="s">
        <v>327</v>
      </c>
      <c r="F1103" s="6" t="s">
        <v>328</v>
      </c>
      <c r="G1103" s="81" t="s">
        <v>21</v>
      </c>
      <c r="H1103" s="81"/>
      <c r="I1103" s="9">
        <v>0</v>
      </c>
      <c r="J1103" s="9"/>
      <c r="K1103" s="10"/>
    </row>
    <row r="1104" spans="1:11" x14ac:dyDescent="0.2">
      <c r="A1104" s="79"/>
      <c r="B1104" s="80"/>
      <c r="C1104" s="80"/>
      <c r="D1104" s="80"/>
      <c r="E1104" s="81" t="s">
        <v>21</v>
      </c>
      <c r="F1104" s="81"/>
      <c r="G1104" s="81" t="s">
        <v>28</v>
      </c>
      <c r="H1104" s="81"/>
      <c r="I1104" s="9">
        <v>0</v>
      </c>
      <c r="J1104" s="9"/>
      <c r="K1104" s="10"/>
    </row>
    <row r="1105" spans="1:11" x14ac:dyDescent="0.2">
      <c r="A1105" s="79"/>
      <c r="B1105" s="80"/>
      <c r="C1105" s="81" t="s">
        <v>21</v>
      </c>
      <c r="D1105" s="81"/>
      <c r="E1105" s="81" t="s">
        <v>28</v>
      </c>
      <c r="F1105" s="81"/>
      <c r="G1105" s="81" t="s">
        <v>28</v>
      </c>
      <c r="H1105" s="81"/>
      <c r="I1105" s="9">
        <v>917585.01</v>
      </c>
      <c r="J1105" s="9">
        <v>98978.559999999896</v>
      </c>
      <c r="K1105" s="10">
        <v>124875.03</v>
      </c>
    </row>
    <row r="1106" spans="1:11" ht="42" x14ac:dyDescent="0.2">
      <c r="A1106" s="79" t="s">
        <v>331</v>
      </c>
      <c r="B1106" s="80" t="s">
        <v>332</v>
      </c>
      <c r="C1106" s="80" t="s">
        <v>333</v>
      </c>
      <c r="D1106" s="80" t="s">
        <v>334</v>
      </c>
      <c r="E1106" s="80" t="s">
        <v>944</v>
      </c>
      <c r="F1106" s="80" t="s">
        <v>945</v>
      </c>
      <c r="G1106" s="6" t="s">
        <v>33</v>
      </c>
      <c r="H1106" s="6" t="s">
        <v>34</v>
      </c>
      <c r="I1106" s="7">
        <v>0</v>
      </c>
      <c r="J1106" s="7">
        <v>783.18</v>
      </c>
      <c r="K1106" s="8">
        <v>783.18</v>
      </c>
    </row>
    <row r="1107" spans="1:11" x14ac:dyDescent="0.2">
      <c r="A1107" s="79"/>
      <c r="B1107" s="80"/>
      <c r="C1107" s="80"/>
      <c r="D1107" s="80"/>
      <c r="E1107" s="80"/>
      <c r="F1107" s="80"/>
      <c r="G1107" s="81" t="s">
        <v>21</v>
      </c>
      <c r="H1107" s="81"/>
      <c r="I1107" s="9">
        <v>0</v>
      </c>
      <c r="J1107" s="9">
        <v>783.18</v>
      </c>
      <c r="K1107" s="10">
        <v>783.18</v>
      </c>
    </row>
    <row r="1108" spans="1:11" ht="42" x14ac:dyDescent="0.2">
      <c r="A1108" s="79"/>
      <c r="B1108" s="80"/>
      <c r="C1108" s="80"/>
      <c r="D1108" s="80"/>
      <c r="E1108" s="80" t="s">
        <v>315</v>
      </c>
      <c r="F1108" s="80" t="s">
        <v>316</v>
      </c>
      <c r="G1108" s="6" t="s">
        <v>19</v>
      </c>
      <c r="H1108" s="6" t="s">
        <v>20</v>
      </c>
      <c r="I1108" s="7">
        <v>159762.31</v>
      </c>
      <c r="J1108" s="7">
        <v>16642.439999999999</v>
      </c>
      <c r="K1108" s="8">
        <v>24813.88</v>
      </c>
    </row>
    <row r="1109" spans="1:11" x14ac:dyDescent="0.2">
      <c r="A1109" s="79"/>
      <c r="B1109" s="80"/>
      <c r="C1109" s="80"/>
      <c r="D1109" s="80"/>
      <c r="E1109" s="80"/>
      <c r="F1109" s="80"/>
      <c r="G1109" s="81" t="s">
        <v>21</v>
      </c>
      <c r="H1109" s="81"/>
      <c r="I1109" s="9">
        <v>159762.31</v>
      </c>
      <c r="J1109" s="9">
        <v>16642.439999999999</v>
      </c>
      <c r="K1109" s="10">
        <v>24813.88</v>
      </c>
    </row>
    <row r="1110" spans="1:11" ht="42" x14ac:dyDescent="0.2">
      <c r="A1110" s="79"/>
      <c r="B1110" s="80"/>
      <c r="C1110" s="80"/>
      <c r="D1110" s="80"/>
      <c r="E1110" s="80" t="s">
        <v>317</v>
      </c>
      <c r="F1110" s="80" t="s">
        <v>318</v>
      </c>
      <c r="G1110" s="6" t="s">
        <v>19</v>
      </c>
      <c r="H1110" s="6" t="s">
        <v>20</v>
      </c>
      <c r="I1110" s="7">
        <v>352236.14</v>
      </c>
      <c r="J1110" s="7"/>
      <c r="K1110" s="8"/>
    </row>
    <row r="1111" spans="1:11" x14ac:dyDescent="0.2">
      <c r="A1111" s="79"/>
      <c r="B1111" s="80"/>
      <c r="C1111" s="80"/>
      <c r="D1111" s="80"/>
      <c r="E1111" s="80"/>
      <c r="F1111" s="80"/>
      <c r="G1111" s="81" t="s">
        <v>21</v>
      </c>
      <c r="H1111" s="81"/>
      <c r="I1111" s="9">
        <v>352236.14</v>
      </c>
      <c r="J1111" s="9"/>
      <c r="K1111" s="10"/>
    </row>
    <row r="1112" spans="1:11" ht="73.5" x14ac:dyDescent="0.2">
      <c r="A1112" s="79"/>
      <c r="B1112" s="80"/>
      <c r="C1112" s="80"/>
      <c r="D1112" s="80"/>
      <c r="E1112" s="80" t="s">
        <v>53</v>
      </c>
      <c r="F1112" s="80" t="s">
        <v>54</v>
      </c>
      <c r="G1112" s="6" t="s">
        <v>24</v>
      </c>
      <c r="H1112" s="6" t="s">
        <v>25</v>
      </c>
      <c r="I1112" s="7">
        <v>0</v>
      </c>
      <c r="J1112" s="7">
        <v>0</v>
      </c>
      <c r="K1112" s="8">
        <v>909.52</v>
      </c>
    </row>
    <row r="1113" spans="1:11" x14ac:dyDescent="0.2">
      <c r="A1113" s="79"/>
      <c r="B1113" s="80"/>
      <c r="C1113" s="80"/>
      <c r="D1113" s="80"/>
      <c r="E1113" s="80"/>
      <c r="F1113" s="80"/>
      <c r="G1113" s="81" t="s">
        <v>21</v>
      </c>
      <c r="H1113" s="81"/>
      <c r="I1113" s="9">
        <v>0</v>
      </c>
      <c r="J1113" s="9">
        <v>0</v>
      </c>
      <c r="K1113" s="10">
        <v>909.52</v>
      </c>
    </row>
    <row r="1114" spans="1:11" ht="42" x14ac:dyDescent="0.2">
      <c r="A1114" s="79"/>
      <c r="B1114" s="80"/>
      <c r="C1114" s="80"/>
      <c r="D1114" s="80"/>
      <c r="E1114" s="80" t="s">
        <v>331</v>
      </c>
      <c r="F1114" s="80" t="s">
        <v>332</v>
      </c>
      <c r="G1114" s="6" t="s">
        <v>33</v>
      </c>
      <c r="H1114" s="6" t="s">
        <v>34</v>
      </c>
      <c r="I1114" s="7">
        <v>50000</v>
      </c>
      <c r="J1114" s="7"/>
      <c r="K1114" s="8"/>
    </row>
    <row r="1115" spans="1:11" x14ac:dyDescent="0.2">
      <c r="A1115" s="79"/>
      <c r="B1115" s="80"/>
      <c r="C1115" s="80"/>
      <c r="D1115" s="80"/>
      <c r="E1115" s="80"/>
      <c r="F1115" s="80"/>
      <c r="G1115" s="81" t="s">
        <v>21</v>
      </c>
      <c r="H1115" s="81"/>
      <c r="I1115" s="9">
        <v>50000</v>
      </c>
      <c r="J1115" s="9"/>
      <c r="K1115" s="10"/>
    </row>
    <row r="1116" spans="1:11" ht="42" x14ac:dyDescent="0.2">
      <c r="A1116" s="79"/>
      <c r="B1116" s="80"/>
      <c r="C1116" s="80"/>
      <c r="D1116" s="80"/>
      <c r="E1116" s="80" t="s">
        <v>627</v>
      </c>
      <c r="F1116" s="80" t="s">
        <v>628</v>
      </c>
      <c r="G1116" s="6" t="s">
        <v>64</v>
      </c>
      <c r="H1116" s="6" t="s">
        <v>65</v>
      </c>
      <c r="I1116" s="7">
        <v>0</v>
      </c>
      <c r="J1116" s="7">
        <v>0</v>
      </c>
      <c r="K1116" s="8">
        <v>4647.45</v>
      </c>
    </row>
    <row r="1117" spans="1:11" x14ac:dyDescent="0.2">
      <c r="A1117" s="79"/>
      <c r="B1117" s="80"/>
      <c r="C1117" s="80"/>
      <c r="D1117" s="80"/>
      <c r="E1117" s="80"/>
      <c r="F1117" s="80"/>
      <c r="G1117" s="81" t="s">
        <v>21</v>
      </c>
      <c r="H1117" s="81"/>
      <c r="I1117" s="9">
        <v>0</v>
      </c>
      <c r="J1117" s="9">
        <v>0</v>
      </c>
      <c r="K1117" s="10">
        <v>4647.45</v>
      </c>
    </row>
    <row r="1118" spans="1:11" ht="73.5" x14ac:dyDescent="0.2">
      <c r="A1118" s="79"/>
      <c r="B1118" s="80"/>
      <c r="C1118" s="80"/>
      <c r="D1118" s="80"/>
      <c r="E1118" s="80" t="s">
        <v>94</v>
      </c>
      <c r="F1118" s="80" t="s">
        <v>95</v>
      </c>
      <c r="G1118" s="6" t="s">
        <v>24</v>
      </c>
      <c r="H1118" s="6" t="s">
        <v>25</v>
      </c>
      <c r="I1118" s="7">
        <v>10000</v>
      </c>
      <c r="J1118" s="7">
        <v>91.17</v>
      </c>
      <c r="K1118" s="8"/>
    </row>
    <row r="1119" spans="1:11" x14ac:dyDescent="0.2">
      <c r="A1119" s="79"/>
      <c r="B1119" s="80"/>
      <c r="C1119" s="80"/>
      <c r="D1119" s="80"/>
      <c r="E1119" s="80"/>
      <c r="F1119" s="80"/>
      <c r="G1119" s="81" t="s">
        <v>21</v>
      </c>
      <c r="H1119" s="81"/>
      <c r="I1119" s="9">
        <v>10000</v>
      </c>
      <c r="J1119" s="9">
        <v>91.17</v>
      </c>
      <c r="K1119" s="10"/>
    </row>
    <row r="1120" spans="1:11" ht="42" x14ac:dyDescent="0.2">
      <c r="A1120" s="79"/>
      <c r="B1120" s="80"/>
      <c r="C1120" s="80"/>
      <c r="D1120" s="80"/>
      <c r="E1120" s="80" t="s">
        <v>43</v>
      </c>
      <c r="F1120" s="80" t="s">
        <v>44</v>
      </c>
      <c r="G1120" s="6" t="s">
        <v>19</v>
      </c>
      <c r="H1120" s="6" t="s">
        <v>20</v>
      </c>
      <c r="I1120" s="7">
        <v>525670.03</v>
      </c>
      <c r="J1120" s="7">
        <v>43684.93</v>
      </c>
      <c r="K1120" s="8">
        <v>25975.29</v>
      </c>
    </row>
    <row r="1121" spans="1:11" x14ac:dyDescent="0.2">
      <c r="A1121" s="79"/>
      <c r="B1121" s="80"/>
      <c r="C1121" s="80"/>
      <c r="D1121" s="80"/>
      <c r="E1121" s="80"/>
      <c r="F1121" s="80"/>
      <c r="G1121" s="81" t="s">
        <v>21</v>
      </c>
      <c r="H1121" s="81"/>
      <c r="I1121" s="9">
        <v>525670.03</v>
      </c>
      <c r="J1121" s="9">
        <v>43684.93</v>
      </c>
      <c r="K1121" s="10">
        <v>25975.29</v>
      </c>
    </row>
    <row r="1122" spans="1:11" ht="42" x14ac:dyDescent="0.2">
      <c r="A1122" s="79"/>
      <c r="B1122" s="80"/>
      <c r="C1122" s="80"/>
      <c r="D1122" s="80"/>
      <c r="E1122" s="80" t="s">
        <v>946</v>
      </c>
      <c r="F1122" s="80" t="s">
        <v>947</v>
      </c>
      <c r="G1122" s="6" t="s">
        <v>33</v>
      </c>
      <c r="H1122" s="6" t="s">
        <v>34</v>
      </c>
      <c r="I1122" s="7">
        <v>0</v>
      </c>
      <c r="J1122" s="7">
        <v>1648.78</v>
      </c>
      <c r="K1122" s="8">
        <v>1648.78</v>
      </c>
    </row>
    <row r="1123" spans="1:11" x14ac:dyDescent="0.2">
      <c r="A1123" s="79"/>
      <c r="B1123" s="80"/>
      <c r="C1123" s="80"/>
      <c r="D1123" s="80"/>
      <c r="E1123" s="80"/>
      <c r="F1123" s="80"/>
      <c r="G1123" s="81" t="s">
        <v>21</v>
      </c>
      <c r="H1123" s="81"/>
      <c r="I1123" s="9">
        <v>0</v>
      </c>
      <c r="J1123" s="9">
        <v>1648.78</v>
      </c>
      <c r="K1123" s="10">
        <v>1648.78</v>
      </c>
    </row>
    <row r="1124" spans="1:11" ht="42" x14ac:dyDescent="0.2">
      <c r="A1124" s="79"/>
      <c r="B1124" s="80"/>
      <c r="C1124" s="80"/>
      <c r="D1124" s="80"/>
      <c r="E1124" s="6" t="s">
        <v>59</v>
      </c>
      <c r="F1124" s="6" t="s">
        <v>60</v>
      </c>
      <c r="G1124" s="81" t="s">
        <v>21</v>
      </c>
      <c r="H1124" s="81"/>
      <c r="I1124" s="9">
        <v>0</v>
      </c>
      <c r="J1124" s="9"/>
      <c r="K1124" s="10"/>
    </row>
    <row r="1125" spans="1:11" ht="42" x14ac:dyDescent="0.2">
      <c r="A1125" s="79"/>
      <c r="B1125" s="80"/>
      <c r="C1125" s="80"/>
      <c r="D1125" s="80"/>
      <c r="E1125" s="80" t="s">
        <v>948</v>
      </c>
      <c r="F1125" s="80" t="s">
        <v>949</v>
      </c>
      <c r="G1125" s="6" t="s">
        <v>64</v>
      </c>
      <c r="H1125" s="6" t="s">
        <v>65</v>
      </c>
      <c r="I1125" s="7">
        <v>20000</v>
      </c>
      <c r="J1125" s="7"/>
      <c r="K1125" s="8"/>
    </row>
    <row r="1126" spans="1:11" x14ac:dyDescent="0.2">
      <c r="A1126" s="79"/>
      <c r="B1126" s="80"/>
      <c r="C1126" s="80"/>
      <c r="D1126" s="80"/>
      <c r="E1126" s="80"/>
      <c r="F1126" s="80"/>
      <c r="G1126" s="81" t="s">
        <v>21</v>
      </c>
      <c r="H1126" s="81"/>
      <c r="I1126" s="9">
        <v>20000</v>
      </c>
      <c r="J1126" s="9"/>
      <c r="K1126" s="10"/>
    </row>
    <row r="1127" spans="1:11" ht="73.5" x14ac:dyDescent="0.2">
      <c r="A1127" s="79"/>
      <c r="B1127" s="80"/>
      <c r="C1127" s="80"/>
      <c r="D1127" s="80"/>
      <c r="E1127" s="80" t="s">
        <v>335</v>
      </c>
      <c r="F1127" s="80" t="s">
        <v>336</v>
      </c>
      <c r="G1127" s="6" t="s">
        <v>24</v>
      </c>
      <c r="H1127" s="6" t="s">
        <v>25</v>
      </c>
      <c r="I1127" s="7">
        <v>98910.42</v>
      </c>
      <c r="J1127" s="7"/>
      <c r="K1127" s="8"/>
    </row>
    <row r="1128" spans="1:11" x14ac:dyDescent="0.2">
      <c r="A1128" s="79"/>
      <c r="B1128" s="80"/>
      <c r="C1128" s="80"/>
      <c r="D1128" s="80"/>
      <c r="E1128" s="80"/>
      <c r="F1128" s="80"/>
      <c r="G1128" s="81" t="s">
        <v>21</v>
      </c>
      <c r="H1128" s="81"/>
      <c r="I1128" s="9">
        <v>98910.42</v>
      </c>
      <c r="J1128" s="9"/>
      <c r="K1128" s="10"/>
    </row>
    <row r="1129" spans="1:11" ht="73.5" x14ac:dyDescent="0.2">
      <c r="A1129" s="79"/>
      <c r="B1129" s="80"/>
      <c r="C1129" s="80"/>
      <c r="D1129" s="80"/>
      <c r="E1129" s="80" t="s">
        <v>337</v>
      </c>
      <c r="F1129" s="80" t="s">
        <v>338</v>
      </c>
      <c r="G1129" s="6" t="s">
        <v>24</v>
      </c>
      <c r="H1129" s="6" t="s">
        <v>25</v>
      </c>
      <c r="I1129" s="7">
        <v>183022.6</v>
      </c>
      <c r="J1129" s="7">
        <v>19295.95</v>
      </c>
      <c r="K1129" s="8">
        <v>15306.83</v>
      </c>
    </row>
    <row r="1130" spans="1:11" x14ac:dyDescent="0.2">
      <c r="A1130" s="79"/>
      <c r="B1130" s="80"/>
      <c r="C1130" s="80"/>
      <c r="D1130" s="80"/>
      <c r="E1130" s="80"/>
      <c r="F1130" s="80"/>
      <c r="G1130" s="81" t="s">
        <v>21</v>
      </c>
      <c r="H1130" s="81"/>
      <c r="I1130" s="9">
        <v>183022.6</v>
      </c>
      <c r="J1130" s="9">
        <v>19295.95</v>
      </c>
      <c r="K1130" s="10">
        <v>15306.83</v>
      </c>
    </row>
    <row r="1131" spans="1:11" ht="42" x14ac:dyDescent="0.2">
      <c r="A1131" s="79"/>
      <c r="B1131" s="80"/>
      <c r="C1131" s="80"/>
      <c r="D1131" s="80"/>
      <c r="E1131" s="80" t="s">
        <v>950</v>
      </c>
      <c r="F1131" s="80" t="s">
        <v>951</v>
      </c>
      <c r="G1131" s="6" t="s">
        <v>33</v>
      </c>
      <c r="H1131" s="6" t="s">
        <v>34</v>
      </c>
      <c r="I1131" s="7">
        <v>0</v>
      </c>
      <c r="J1131" s="7">
        <v>1631.72</v>
      </c>
      <c r="K1131" s="8"/>
    </row>
    <row r="1132" spans="1:11" x14ac:dyDescent="0.2">
      <c r="A1132" s="79"/>
      <c r="B1132" s="80"/>
      <c r="C1132" s="80"/>
      <c r="D1132" s="80"/>
      <c r="E1132" s="80"/>
      <c r="F1132" s="80"/>
      <c r="G1132" s="81" t="s">
        <v>21</v>
      </c>
      <c r="H1132" s="81"/>
      <c r="I1132" s="9">
        <v>0</v>
      </c>
      <c r="J1132" s="9">
        <v>1631.72</v>
      </c>
      <c r="K1132" s="10"/>
    </row>
    <row r="1133" spans="1:11" ht="42" x14ac:dyDescent="0.2">
      <c r="A1133" s="79"/>
      <c r="B1133" s="80"/>
      <c r="C1133" s="80"/>
      <c r="D1133" s="80"/>
      <c r="E1133" s="80" t="s">
        <v>629</v>
      </c>
      <c r="F1133" s="80" t="s">
        <v>630</v>
      </c>
      <c r="G1133" s="6" t="s">
        <v>19</v>
      </c>
      <c r="H1133" s="6" t="s">
        <v>20</v>
      </c>
      <c r="I1133" s="7">
        <v>0</v>
      </c>
      <c r="J1133" s="7">
        <v>0</v>
      </c>
      <c r="K1133" s="8">
        <v>1664.24</v>
      </c>
    </row>
    <row r="1134" spans="1:11" ht="73.5" x14ac:dyDescent="0.2">
      <c r="A1134" s="79"/>
      <c r="B1134" s="80"/>
      <c r="C1134" s="80"/>
      <c r="D1134" s="80"/>
      <c r="E1134" s="80"/>
      <c r="F1134" s="80"/>
      <c r="G1134" s="6" t="s">
        <v>24</v>
      </c>
      <c r="H1134" s="6" t="s">
        <v>25</v>
      </c>
      <c r="I1134" s="7">
        <v>0</v>
      </c>
      <c r="J1134" s="7">
        <v>0</v>
      </c>
      <c r="K1134" s="8">
        <v>1094.8</v>
      </c>
    </row>
    <row r="1135" spans="1:11" x14ac:dyDescent="0.2">
      <c r="A1135" s="79"/>
      <c r="B1135" s="80"/>
      <c r="C1135" s="80"/>
      <c r="D1135" s="80"/>
      <c r="E1135" s="80"/>
      <c r="F1135" s="80"/>
      <c r="G1135" s="81" t="s">
        <v>21</v>
      </c>
      <c r="H1135" s="81"/>
      <c r="I1135" s="9">
        <v>0</v>
      </c>
      <c r="J1135" s="9">
        <v>0</v>
      </c>
      <c r="K1135" s="10">
        <v>2759.04</v>
      </c>
    </row>
    <row r="1136" spans="1:11" ht="42" x14ac:dyDescent="0.2">
      <c r="A1136" s="79"/>
      <c r="B1136" s="80"/>
      <c r="C1136" s="80"/>
      <c r="D1136" s="80"/>
      <c r="E1136" s="80" t="s">
        <v>952</v>
      </c>
      <c r="F1136" s="80" t="s">
        <v>953</v>
      </c>
      <c r="G1136" s="6" t="s">
        <v>64</v>
      </c>
      <c r="H1136" s="6" t="s">
        <v>65</v>
      </c>
      <c r="I1136" s="7">
        <v>7850</v>
      </c>
      <c r="J1136" s="7"/>
      <c r="K1136" s="8"/>
    </row>
    <row r="1137" spans="1:11" x14ac:dyDescent="0.2">
      <c r="A1137" s="79"/>
      <c r="B1137" s="80"/>
      <c r="C1137" s="80"/>
      <c r="D1137" s="80"/>
      <c r="E1137" s="80"/>
      <c r="F1137" s="80"/>
      <c r="G1137" s="81" t="s">
        <v>21</v>
      </c>
      <c r="H1137" s="81"/>
      <c r="I1137" s="9">
        <v>7850</v>
      </c>
      <c r="J1137" s="9"/>
      <c r="K1137" s="10"/>
    </row>
    <row r="1138" spans="1:11" ht="42" x14ac:dyDescent="0.2">
      <c r="A1138" s="79"/>
      <c r="B1138" s="80"/>
      <c r="C1138" s="80"/>
      <c r="D1138" s="80"/>
      <c r="E1138" s="80" t="s">
        <v>168</v>
      </c>
      <c r="F1138" s="80" t="s">
        <v>169</v>
      </c>
      <c r="G1138" s="6" t="s">
        <v>19</v>
      </c>
      <c r="H1138" s="6" t="s">
        <v>20</v>
      </c>
      <c r="I1138" s="7">
        <v>0</v>
      </c>
      <c r="J1138" s="7">
        <v>0</v>
      </c>
      <c r="K1138" s="8">
        <v>6806.76</v>
      </c>
    </row>
    <row r="1139" spans="1:11" ht="73.5" x14ac:dyDescent="0.2">
      <c r="A1139" s="79"/>
      <c r="B1139" s="80"/>
      <c r="C1139" s="80"/>
      <c r="D1139" s="80"/>
      <c r="E1139" s="80"/>
      <c r="F1139" s="80"/>
      <c r="G1139" s="6" t="s">
        <v>24</v>
      </c>
      <c r="H1139" s="6" t="s">
        <v>25</v>
      </c>
      <c r="I1139" s="7">
        <v>0</v>
      </c>
      <c r="J1139" s="7">
        <v>0</v>
      </c>
      <c r="K1139" s="8">
        <v>4974.8900000000003</v>
      </c>
    </row>
    <row r="1140" spans="1:11" x14ac:dyDescent="0.2">
      <c r="A1140" s="79"/>
      <c r="B1140" s="80"/>
      <c r="C1140" s="80"/>
      <c r="D1140" s="80"/>
      <c r="E1140" s="80"/>
      <c r="F1140" s="80"/>
      <c r="G1140" s="81" t="s">
        <v>21</v>
      </c>
      <c r="H1140" s="81"/>
      <c r="I1140" s="9">
        <v>0</v>
      </c>
      <c r="J1140" s="9">
        <v>0</v>
      </c>
      <c r="K1140" s="10">
        <v>11781.65</v>
      </c>
    </row>
    <row r="1141" spans="1:11" ht="63" x14ac:dyDescent="0.2">
      <c r="A1141" s="79"/>
      <c r="B1141" s="80"/>
      <c r="C1141" s="80"/>
      <c r="D1141" s="80"/>
      <c r="E1141" s="80" t="s">
        <v>339</v>
      </c>
      <c r="F1141" s="80" t="s">
        <v>340</v>
      </c>
      <c r="G1141" s="6" t="s">
        <v>55</v>
      </c>
      <c r="H1141" s="6" t="s">
        <v>56</v>
      </c>
      <c r="I1141" s="7">
        <v>0</v>
      </c>
      <c r="J1141" s="7">
        <v>0</v>
      </c>
      <c r="K1141" s="8">
        <v>3092.54</v>
      </c>
    </row>
    <row r="1142" spans="1:11" x14ac:dyDescent="0.2">
      <c r="A1142" s="79"/>
      <c r="B1142" s="80"/>
      <c r="C1142" s="80"/>
      <c r="D1142" s="80"/>
      <c r="E1142" s="80"/>
      <c r="F1142" s="80"/>
      <c r="G1142" s="81" t="s">
        <v>21</v>
      </c>
      <c r="H1142" s="81"/>
      <c r="I1142" s="9">
        <v>0</v>
      </c>
      <c r="J1142" s="9">
        <v>0</v>
      </c>
      <c r="K1142" s="10">
        <v>3092.54</v>
      </c>
    </row>
    <row r="1143" spans="1:11" ht="73.5" x14ac:dyDescent="0.2">
      <c r="A1143" s="79"/>
      <c r="B1143" s="80"/>
      <c r="C1143" s="80"/>
      <c r="D1143" s="80"/>
      <c r="E1143" s="80" t="s">
        <v>220</v>
      </c>
      <c r="F1143" s="80" t="s">
        <v>221</v>
      </c>
      <c r="G1143" s="6" t="s">
        <v>24</v>
      </c>
      <c r="H1143" s="6" t="s">
        <v>25</v>
      </c>
      <c r="I1143" s="7">
        <v>15000</v>
      </c>
      <c r="J1143" s="7">
        <v>905.09</v>
      </c>
      <c r="K1143" s="8"/>
    </row>
    <row r="1144" spans="1:11" x14ac:dyDescent="0.2">
      <c r="A1144" s="79"/>
      <c r="B1144" s="80"/>
      <c r="C1144" s="80"/>
      <c r="D1144" s="80"/>
      <c r="E1144" s="80"/>
      <c r="F1144" s="80"/>
      <c r="G1144" s="81" t="s">
        <v>21</v>
      </c>
      <c r="H1144" s="81"/>
      <c r="I1144" s="9">
        <v>15000</v>
      </c>
      <c r="J1144" s="9">
        <v>905.09</v>
      </c>
      <c r="K1144" s="10"/>
    </row>
    <row r="1145" spans="1:11" ht="73.5" x14ac:dyDescent="0.2">
      <c r="A1145" s="79"/>
      <c r="B1145" s="80"/>
      <c r="C1145" s="80"/>
      <c r="D1145" s="80"/>
      <c r="E1145" s="80" t="s">
        <v>341</v>
      </c>
      <c r="F1145" s="80" t="s">
        <v>342</v>
      </c>
      <c r="G1145" s="6" t="s">
        <v>24</v>
      </c>
      <c r="H1145" s="6" t="s">
        <v>25</v>
      </c>
      <c r="I1145" s="7">
        <v>35000</v>
      </c>
      <c r="J1145" s="7">
        <v>2600</v>
      </c>
      <c r="K1145" s="8">
        <v>2470</v>
      </c>
    </row>
    <row r="1146" spans="1:11" x14ac:dyDescent="0.2">
      <c r="A1146" s="79"/>
      <c r="B1146" s="80"/>
      <c r="C1146" s="80"/>
      <c r="D1146" s="80"/>
      <c r="E1146" s="80"/>
      <c r="F1146" s="80"/>
      <c r="G1146" s="81" t="s">
        <v>21</v>
      </c>
      <c r="H1146" s="81"/>
      <c r="I1146" s="9">
        <v>35000</v>
      </c>
      <c r="J1146" s="9">
        <v>2600</v>
      </c>
      <c r="K1146" s="10">
        <v>2470</v>
      </c>
    </row>
    <row r="1147" spans="1:11" x14ac:dyDescent="0.2">
      <c r="A1147" s="79"/>
      <c r="B1147" s="80"/>
      <c r="C1147" s="80"/>
      <c r="D1147" s="80"/>
      <c r="E1147" s="81" t="s">
        <v>21</v>
      </c>
      <c r="F1147" s="81"/>
      <c r="G1147" s="81" t="s">
        <v>28</v>
      </c>
      <c r="H1147" s="81"/>
      <c r="I1147" s="9">
        <v>1457451.5</v>
      </c>
      <c r="J1147" s="9">
        <v>87283.26</v>
      </c>
      <c r="K1147" s="10">
        <v>94188.160000000003</v>
      </c>
    </row>
    <row r="1148" spans="1:11" ht="52.5" x14ac:dyDescent="0.2">
      <c r="A1148" s="79"/>
      <c r="B1148" s="80"/>
      <c r="C1148" s="80" t="s">
        <v>134</v>
      </c>
      <c r="D1148" s="80" t="s">
        <v>135</v>
      </c>
      <c r="E1148" s="80" t="s">
        <v>53</v>
      </c>
      <c r="F1148" s="80" t="s">
        <v>54</v>
      </c>
      <c r="G1148" s="6" t="s">
        <v>140</v>
      </c>
      <c r="H1148" s="6" t="s">
        <v>141</v>
      </c>
      <c r="I1148" s="7">
        <v>0</v>
      </c>
      <c r="J1148" s="7">
        <v>2100</v>
      </c>
      <c r="K1148" s="8">
        <v>4000</v>
      </c>
    </row>
    <row r="1149" spans="1:11" x14ac:dyDescent="0.2">
      <c r="A1149" s="79"/>
      <c r="B1149" s="80"/>
      <c r="C1149" s="80"/>
      <c r="D1149" s="80"/>
      <c r="E1149" s="80"/>
      <c r="F1149" s="80"/>
      <c r="G1149" s="81" t="s">
        <v>21</v>
      </c>
      <c r="H1149" s="81"/>
      <c r="I1149" s="9">
        <v>0</v>
      </c>
      <c r="J1149" s="9">
        <v>2100</v>
      </c>
      <c r="K1149" s="10">
        <v>4000</v>
      </c>
    </row>
    <row r="1150" spans="1:11" ht="21" x14ac:dyDescent="0.2">
      <c r="A1150" s="79"/>
      <c r="B1150" s="80"/>
      <c r="C1150" s="80"/>
      <c r="D1150" s="80"/>
      <c r="E1150" s="6" t="s">
        <v>331</v>
      </c>
      <c r="F1150" s="6" t="s">
        <v>332</v>
      </c>
      <c r="G1150" s="81" t="s">
        <v>21</v>
      </c>
      <c r="H1150" s="81"/>
      <c r="I1150" s="9">
        <v>0</v>
      </c>
      <c r="J1150" s="9"/>
      <c r="K1150" s="10"/>
    </row>
    <row r="1151" spans="1:11" x14ac:dyDescent="0.2">
      <c r="A1151" s="79"/>
      <c r="B1151" s="80"/>
      <c r="C1151" s="80"/>
      <c r="D1151" s="80"/>
      <c r="E1151" s="81" t="s">
        <v>21</v>
      </c>
      <c r="F1151" s="81"/>
      <c r="G1151" s="81" t="s">
        <v>28</v>
      </c>
      <c r="H1151" s="81"/>
      <c r="I1151" s="9">
        <v>0</v>
      </c>
      <c r="J1151" s="9">
        <v>2100</v>
      </c>
      <c r="K1151" s="10">
        <v>4000</v>
      </c>
    </row>
    <row r="1152" spans="1:11" x14ac:dyDescent="0.2">
      <c r="A1152" s="79"/>
      <c r="B1152" s="80"/>
      <c r="C1152" s="81" t="s">
        <v>21</v>
      </c>
      <c r="D1152" s="81"/>
      <c r="E1152" s="81" t="s">
        <v>28</v>
      </c>
      <c r="F1152" s="81"/>
      <c r="G1152" s="81" t="s">
        <v>28</v>
      </c>
      <c r="H1152" s="81"/>
      <c r="I1152" s="9">
        <v>1457451.5</v>
      </c>
      <c r="J1152" s="9">
        <v>89383.26</v>
      </c>
      <c r="K1152" s="10">
        <v>98188.160000000003</v>
      </c>
    </row>
    <row r="1153" spans="1:11" x14ac:dyDescent="0.2">
      <c r="A1153" s="82" t="s">
        <v>21</v>
      </c>
      <c r="B1153" s="82"/>
      <c r="C1153" s="83" t="s">
        <v>28</v>
      </c>
      <c r="D1153" s="83"/>
      <c r="E1153" s="83" t="s">
        <v>28</v>
      </c>
      <c r="F1153" s="83"/>
      <c r="G1153" s="83" t="s">
        <v>28</v>
      </c>
      <c r="H1153" s="83"/>
      <c r="I1153" s="11">
        <v>22027995.920000002</v>
      </c>
      <c r="J1153" s="11">
        <v>20495735.850000001</v>
      </c>
      <c r="K1153" s="12">
        <v>18315958.859999999</v>
      </c>
    </row>
  </sheetData>
  <mergeCells count="1810">
    <mergeCell ref="A1153:B1153"/>
    <mergeCell ref="C1153:D1153"/>
    <mergeCell ref="E1153:F1153"/>
    <mergeCell ref="G1153:H1153"/>
    <mergeCell ref="E1143:E1144"/>
    <mergeCell ref="F1143:F1144"/>
    <mergeCell ref="G1144:H1144"/>
    <mergeCell ref="E1145:E1146"/>
    <mergeCell ref="F1145:F1146"/>
    <mergeCell ref="G1146:H1146"/>
    <mergeCell ref="E1147:F1147"/>
    <mergeCell ref="G1147:H1147"/>
    <mergeCell ref="C1148:C1151"/>
    <mergeCell ref="D1148:D1151"/>
    <mergeCell ref="E1148:E1149"/>
    <mergeCell ref="F1148:F1149"/>
    <mergeCell ref="G1149:H1149"/>
    <mergeCell ref="G1150:H1150"/>
    <mergeCell ref="E1151:F1151"/>
    <mergeCell ref="G1151:H1151"/>
    <mergeCell ref="C1152:D1152"/>
    <mergeCell ref="E1152:F1152"/>
    <mergeCell ref="G1152:H1152"/>
    <mergeCell ref="E1129:E1130"/>
    <mergeCell ref="F1129:F1130"/>
    <mergeCell ref="G1130:H1130"/>
    <mergeCell ref="E1131:E1132"/>
    <mergeCell ref="F1131:F1132"/>
    <mergeCell ref="G1132:H1132"/>
    <mergeCell ref="E1133:E1135"/>
    <mergeCell ref="F1133:F1135"/>
    <mergeCell ref="G1135:H1135"/>
    <mergeCell ref="E1136:E1137"/>
    <mergeCell ref="F1136:F1137"/>
    <mergeCell ref="G1137:H1137"/>
    <mergeCell ref="E1138:E1140"/>
    <mergeCell ref="F1138:F1140"/>
    <mergeCell ref="G1140:H1140"/>
    <mergeCell ref="E1141:E1142"/>
    <mergeCell ref="F1141:F1142"/>
    <mergeCell ref="G1142:H1142"/>
    <mergeCell ref="G1117:H1117"/>
    <mergeCell ref="E1118:E1119"/>
    <mergeCell ref="F1118:F1119"/>
    <mergeCell ref="G1119:H1119"/>
    <mergeCell ref="E1120:E1121"/>
    <mergeCell ref="F1120:F1121"/>
    <mergeCell ref="G1121:H1121"/>
    <mergeCell ref="E1122:E1123"/>
    <mergeCell ref="F1122:F1123"/>
    <mergeCell ref="G1123:H1123"/>
    <mergeCell ref="G1124:H1124"/>
    <mergeCell ref="E1125:E1126"/>
    <mergeCell ref="F1125:F1126"/>
    <mergeCell ref="G1126:H1126"/>
    <mergeCell ref="E1127:E1128"/>
    <mergeCell ref="F1127:F1128"/>
    <mergeCell ref="G1128:H1128"/>
    <mergeCell ref="G1101:H1101"/>
    <mergeCell ref="E1102:F1102"/>
    <mergeCell ref="G1102:H1102"/>
    <mergeCell ref="C1103:C1104"/>
    <mergeCell ref="D1103:D1104"/>
    <mergeCell ref="G1103:H1103"/>
    <mergeCell ref="E1104:F1104"/>
    <mergeCell ref="G1104:H1104"/>
    <mergeCell ref="C1105:D1105"/>
    <mergeCell ref="E1105:F1105"/>
    <mergeCell ref="G1105:H1105"/>
    <mergeCell ref="A1106:A1152"/>
    <mergeCell ref="B1106:B1152"/>
    <mergeCell ref="C1106:C1147"/>
    <mergeCell ref="D1106:D1147"/>
    <mergeCell ref="E1106:E1107"/>
    <mergeCell ref="F1106:F1107"/>
    <mergeCell ref="G1107:H1107"/>
    <mergeCell ref="E1108:E1109"/>
    <mergeCell ref="F1108:F1109"/>
    <mergeCell ref="G1109:H1109"/>
    <mergeCell ref="E1110:E1111"/>
    <mergeCell ref="F1110:F1111"/>
    <mergeCell ref="G1111:H1111"/>
    <mergeCell ref="E1112:E1113"/>
    <mergeCell ref="F1112:F1113"/>
    <mergeCell ref="G1113:H1113"/>
    <mergeCell ref="E1114:E1115"/>
    <mergeCell ref="F1114:F1115"/>
    <mergeCell ref="G1115:H1115"/>
    <mergeCell ref="E1116:E1117"/>
    <mergeCell ref="F1116:F1117"/>
    <mergeCell ref="E1089:E1090"/>
    <mergeCell ref="F1089:F1090"/>
    <mergeCell ref="G1090:H1090"/>
    <mergeCell ref="E1091:E1092"/>
    <mergeCell ref="F1091:F1092"/>
    <mergeCell ref="G1092:H1092"/>
    <mergeCell ref="E1093:E1094"/>
    <mergeCell ref="F1093:F1094"/>
    <mergeCell ref="G1094:H1094"/>
    <mergeCell ref="E1095:E1096"/>
    <mergeCell ref="F1095:F1096"/>
    <mergeCell ref="G1096:H1096"/>
    <mergeCell ref="G1097:H1097"/>
    <mergeCell ref="E1098:E1099"/>
    <mergeCell ref="F1098:F1099"/>
    <mergeCell ref="G1099:H1099"/>
    <mergeCell ref="G1100:H1100"/>
    <mergeCell ref="G1075:H1075"/>
    <mergeCell ref="G1076:H1076"/>
    <mergeCell ref="G1077:H1077"/>
    <mergeCell ref="G1078:H1078"/>
    <mergeCell ref="G1079:H1079"/>
    <mergeCell ref="E1080:E1081"/>
    <mergeCell ref="F1080:F1081"/>
    <mergeCell ref="G1081:H1081"/>
    <mergeCell ref="E1082:E1083"/>
    <mergeCell ref="F1082:F1083"/>
    <mergeCell ref="G1083:H1083"/>
    <mergeCell ref="E1084:E1085"/>
    <mergeCell ref="F1084:F1085"/>
    <mergeCell ref="G1085:H1085"/>
    <mergeCell ref="E1086:E1088"/>
    <mergeCell ref="F1086:F1088"/>
    <mergeCell ref="G1088:H1088"/>
    <mergeCell ref="C1056:D1056"/>
    <mergeCell ref="E1056:F1056"/>
    <mergeCell ref="G1056:H1056"/>
    <mergeCell ref="A1057:A1105"/>
    <mergeCell ref="B1057:B1105"/>
    <mergeCell ref="C1057:C1102"/>
    <mergeCell ref="D1057:D1102"/>
    <mergeCell ref="E1057:E1058"/>
    <mergeCell ref="F1057:F1058"/>
    <mergeCell ref="G1058:H1058"/>
    <mergeCell ref="G1059:H1059"/>
    <mergeCell ref="E1060:E1061"/>
    <mergeCell ref="F1060:F1061"/>
    <mergeCell ref="G1061:H1061"/>
    <mergeCell ref="G1062:H1062"/>
    <mergeCell ref="G1063:H1063"/>
    <mergeCell ref="E1064:E1065"/>
    <mergeCell ref="F1064:F1065"/>
    <mergeCell ref="G1065:H1065"/>
    <mergeCell ref="G1066:H1066"/>
    <mergeCell ref="E1067:E1068"/>
    <mergeCell ref="F1067:F1068"/>
    <mergeCell ref="G1068:H1068"/>
    <mergeCell ref="E1069:E1070"/>
    <mergeCell ref="F1069:F1070"/>
    <mergeCell ref="G1070:H1070"/>
    <mergeCell ref="E1071:E1072"/>
    <mergeCell ref="F1071:F1072"/>
    <mergeCell ref="G1072:H1072"/>
    <mergeCell ref="E1073:E1074"/>
    <mergeCell ref="F1073:F1074"/>
    <mergeCell ref="G1074:H1074"/>
    <mergeCell ref="E1045:E1046"/>
    <mergeCell ref="F1045:F1046"/>
    <mergeCell ref="G1046:H1046"/>
    <mergeCell ref="G1047:H1047"/>
    <mergeCell ref="G1048:H1048"/>
    <mergeCell ref="E1049:E1050"/>
    <mergeCell ref="F1049:F1050"/>
    <mergeCell ref="G1050:H1050"/>
    <mergeCell ref="E1051:F1051"/>
    <mergeCell ref="G1051:H1051"/>
    <mergeCell ref="C1052:C1055"/>
    <mergeCell ref="D1052:D1055"/>
    <mergeCell ref="E1052:E1053"/>
    <mergeCell ref="F1052:F1053"/>
    <mergeCell ref="G1053:H1053"/>
    <mergeCell ref="G1054:H1054"/>
    <mergeCell ref="E1055:F1055"/>
    <mergeCell ref="G1055:H1055"/>
    <mergeCell ref="E1033:E1034"/>
    <mergeCell ref="F1033:F1034"/>
    <mergeCell ref="G1034:H1034"/>
    <mergeCell ref="G1035:H1035"/>
    <mergeCell ref="E1036:E1037"/>
    <mergeCell ref="F1036:F1037"/>
    <mergeCell ref="G1037:H1037"/>
    <mergeCell ref="E1038:E1039"/>
    <mergeCell ref="F1038:F1039"/>
    <mergeCell ref="G1039:H1039"/>
    <mergeCell ref="E1040:E1041"/>
    <mergeCell ref="F1040:F1041"/>
    <mergeCell ref="G1041:H1041"/>
    <mergeCell ref="E1042:E1043"/>
    <mergeCell ref="F1042:F1043"/>
    <mergeCell ref="G1043:H1043"/>
    <mergeCell ref="G1044:H1044"/>
    <mergeCell ref="G1020:H1020"/>
    <mergeCell ref="G1021:H1021"/>
    <mergeCell ref="E1022:E1023"/>
    <mergeCell ref="F1022:F1023"/>
    <mergeCell ref="G1023:H1023"/>
    <mergeCell ref="G1024:H1024"/>
    <mergeCell ref="E1025:E1026"/>
    <mergeCell ref="F1025:F1026"/>
    <mergeCell ref="G1026:H1026"/>
    <mergeCell ref="G1027:H1027"/>
    <mergeCell ref="E1028:E1029"/>
    <mergeCell ref="F1028:F1029"/>
    <mergeCell ref="G1029:H1029"/>
    <mergeCell ref="G1030:H1030"/>
    <mergeCell ref="E1031:E1032"/>
    <mergeCell ref="F1031:F1032"/>
    <mergeCell ref="G1032:H1032"/>
    <mergeCell ref="C1003:D1003"/>
    <mergeCell ref="E1003:F1003"/>
    <mergeCell ref="G1003:H1003"/>
    <mergeCell ref="A1004:A1056"/>
    <mergeCell ref="B1004:B1056"/>
    <mergeCell ref="C1004:C1006"/>
    <mergeCell ref="D1004:D1006"/>
    <mergeCell ref="E1004:E1005"/>
    <mergeCell ref="F1004:F1005"/>
    <mergeCell ref="G1005:H1005"/>
    <mergeCell ref="E1006:F1006"/>
    <mergeCell ref="G1006:H1006"/>
    <mergeCell ref="C1007:C1051"/>
    <mergeCell ref="D1007:D1051"/>
    <mergeCell ref="E1007:E1008"/>
    <mergeCell ref="F1007:F1008"/>
    <mergeCell ref="G1008:H1008"/>
    <mergeCell ref="E1009:E1010"/>
    <mergeCell ref="F1009:F1010"/>
    <mergeCell ref="G1010:H1010"/>
    <mergeCell ref="E1011:E1012"/>
    <mergeCell ref="F1011:F1012"/>
    <mergeCell ref="G1012:H1012"/>
    <mergeCell ref="E1013:E1014"/>
    <mergeCell ref="F1013:F1014"/>
    <mergeCell ref="G1014:H1014"/>
    <mergeCell ref="G1015:H1015"/>
    <mergeCell ref="E1016:E1017"/>
    <mergeCell ref="F1016:F1017"/>
    <mergeCell ref="G1017:H1017"/>
    <mergeCell ref="G1018:H1018"/>
    <mergeCell ref="G1019:H1019"/>
    <mergeCell ref="C993:C999"/>
    <mergeCell ref="D993:D999"/>
    <mergeCell ref="G993:H993"/>
    <mergeCell ref="E994:E995"/>
    <mergeCell ref="F994:F995"/>
    <mergeCell ref="G995:H995"/>
    <mergeCell ref="G996:H996"/>
    <mergeCell ref="E997:E998"/>
    <mergeCell ref="F997:F998"/>
    <mergeCell ref="G998:H998"/>
    <mergeCell ref="E999:F999"/>
    <mergeCell ref="G999:H999"/>
    <mergeCell ref="C1000:C1002"/>
    <mergeCell ref="D1000:D1002"/>
    <mergeCell ref="E1000:E1001"/>
    <mergeCell ref="F1000:F1001"/>
    <mergeCell ref="G1001:H1001"/>
    <mergeCell ref="E1002:F1002"/>
    <mergeCell ref="G1002:H1002"/>
    <mergeCell ref="E981:E982"/>
    <mergeCell ref="F981:F982"/>
    <mergeCell ref="G982:H982"/>
    <mergeCell ref="E983:F983"/>
    <mergeCell ref="G983:H983"/>
    <mergeCell ref="C984:C992"/>
    <mergeCell ref="D984:D992"/>
    <mergeCell ref="G984:H984"/>
    <mergeCell ref="G985:H985"/>
    <mergeCell ref="E986:E987"/>
    <mergeCell ref="F986:F987"/>
    <mergeCell ref="G987:H987"/>
    <mergeCell ref="G988:H988"/>
    <mergeCell ref="E989:E990"/>
    <mergeCell ref="F989:F990"/>
    <mergeCell ref="G990:H990"/>
    <mergeCell ref="G991:H991"/>
    <mergeCell ref="E992:F992"/>
    <mergeCell ref="G992:H992"/>
    <mergeCell ref="E967:E968"/>
    <mergeCell ref="F967:F968"/>
    <mergeCell ref="G968:H968"/>
    <mergeCell ref="E969:E972"/>
    <mergeCell ref="F969:F972"/>
    <mergeCell ref="G972:H972"/>
    <mergeCell ref="E973:E974"/>
    <mergeCell ref="F973:F974"/>
    <mergeCell ref="G974:H974"/>
    <mergeCell ref="E975:E976"/>
    <mergeCell ref="F975:F976"/>
    <mergeCell ref="G976:H976"/>
    <mergeCell ref="E977:E978"/>
    <mergeCell ref="F977:F978"/>
    <mergeCell ref="G978:H978"/>
    <mergeCell ref="E979:E980"/>
    <mergeCell ref="F979:F980"/>
    <mergeCell ref="G980:H980"/>
    <mergeCell ref="E954:E955"/>
    <mergeCell ref="F954:F955"/>
    <mergeCell ref="G955:H955"/>
    <mergeCell ref="E956:E957"/>
    <mergeCell ref="F956:F957"/>
    <mergeCell ref="G957:H957"/>
    <mergeCell ref="E958:E959"/>
    <mergeCell ref="F958:F959"/>
    <mergeCell ref="G959:H959"/>
    <mergeCell ref="E960:E961"/>
    <mergeCell ref="F960:F961"/>
    <mergeCell ref="G961:H961"/>
    <mergeCell ref="G962:H962"/>
    <mergeCell ref="E963:E964"/>
    <mergeCell ref="F963:F964"/>
    <mergeCell ref="G964:H964"/>
    <mergeCell ref="E965:E966"/>
    <mergeCell ref="F965:F966"/>
    <mergeCell ref="G966:H966"/>
    <mergeCell ref="G934:H934"/>
    <mergeCell ref="E935:E936"/>
    <mergeCell ref="F935:F936"/>
    <mergeCell ref="G936:H936"/>
    <mergeCell ref="E937:E938"/>
    <mergeCell ref="F937:F938"/>
    <mergeCell ref="G938:H938"/>
    <mergeCell ref="E939:F939"/>
    <mergeCell ref="G939:H939"/>
    <mergeCell ref="C940:C983"/>
    <mergeCell ref="D940:D983"/>
    <mergeCell ref="E940:E941"/>
    <mergeCell ref="F940:F941"/>
    <mergeCell ref="G941:H941"/>
    <mergeCell ref="E942:E943"/>
    <mergeCell ref="F942:F943"/>
    <mergeCell ref="G943:H943"/>
    <mergeCell ref="E944:E945"/>
    <mergeCell ref="F944:F945"/>
    <mergeCell ref="G945:H945"/>
    <mergeCell ref="E946:E947"/>
    <mergeCell ref="F946:F947"/>
    <mergeCell ref="G947:H947"/>
    <mergeCell ref="E948:E949"/>
    <mergeCell ref="F948:F949"/>
    <mergeCell ref="G949:H949"/>
    <mergeCell ref="E950:E951"/>
    <mergeCell ref="F950:F951"/>
    <mergeCell ref="G951:H951"/>
    <mergeCell ref="E952:E953"/>
    <mergeCell ref="F952:F953"/>
    <mergeCell ref="G953:H953"/>
    <mergeCell ref="C916:C923"/>
    <mergeCell ref="D916:D923"/>
    <mergeCell ref="G916:H916"/>
    <mergeCell ref="G917:H917"/>
    <mergeCell ref="G918:H918"/>
    <mergeCell ref="G919:H919"/>
    <mergeCell ref="G920:H920"/>
    <mergeCell ref="G921:H921"/>
    <mergeCell ref="G922:H922"/>
    <mergeCell ref="E923:F923"/>
    <mergeCell ref="G923:H923"/>
    <mergeCell ref="C924:D924"/>
    <mergeCell ref="E924:F924"/>
    <mergeCell ref="G924:H924"/>
    <mergeCell ref="A925:A1003"/>
    <mergeCell ref="B925:B1003"/>
    <mergeCell ref="C925:C929"/>
    <mergeCell ref="D925:D929"/>
    <mergeCell ref="E925:E926"/>
    <mergeCell ref="F925:F926"/>
    <mergeCell ref="G926:H926"/>
    <mergeCell ref="E927:E928"/>
    <mergeCell ref="F927:F928"/>
    <mergeCell ref="G928:H928"/>
    <mergeCell ref="E929:F929"/>
    <mergeCell ref="G929:H929"/>
    <mergeCell ref="C930:C939"/>
    <mergeCell ref="D930:D939"/>
    <mergeCell ref="G930:H930"/>
    <mergeCell ref="G931:H931"/>
    <mergeCell ref="G932:H932"/>
    <mergeCell ref="G933:H933"/>
    <mergeCell ref="E904:E905"/>
    <mergeCell ref="F904:F905"/>
    <mergeCell ref="G905:H905"/>
    <mergeCell ref="G906:H906"/>
    <mergeCell ref="E907:E908"/>
    <mergeCell ref="F907:F908"/>
    <mergeCell ref="G908:H908"/>
    <mergeCell ref="E909:E910"/>
    <mergeCell ref="F909:F910"/>
    <mergeCell ref="G910:H910"/>
    <mergeCell ref="E911:F911"/>
    <mergeCell ref="G911:H911"/>
    <mergeCell ref="C912:C915"/>
    <mergeCell ref="D912:D915"/>
    <mergeCell ref="G912:H912"/>
    <mergeCell ref="E913:E914"/>
    <mergeCell ref="F913:F914"/>
    <mergeCell ref="G914:H914"/>
    <mergeCell ref="E915:F915"/>
    <mergeCell ref="G915:H915"/>
    <mergeCell ref="G888:H888"/>
    <mergeCell ref="G889:H889"/>
    <mergeCell ref="E890:E891"/>
    <mergeCell ref="F890:F891"/>
    <mergeCell ref="G891:H891"/>
    <mergeCell ref="E892:E893"/>
    <mergeCell ref="F892:F893"/>
    <mergeCell ref="G893:H893"/>
    <mergeCell ref="E894:E895"/>
    <mergeCell ref="F894:F895"/>
    <mergeCell ref="G895:H895"/>
    <mergeCell ref="G896:H896"/>
    <mergeCell ref="G897:H897"/>
    <mergeCell ref="E898:E901"/>
    <mergeCell ref="F898:F901"/>
    <mergeCell ref="G901:H901"/>
    <mergeCell ref="E902:E903"/>
    <mergeCell ref="F902:F903"/>
    <mergeCell ref="G903:H903"/>
    <mergeCell ref="E876:E877"/>
    <mergeCell ref="F876:F877"/>
    <mergeCell ref="G877:H877"/>
    <mergeCell ref="E878:E879"/>
    <mergeCell ref="F878:F879"/>
    <mergeCell ref="G879:H879"/>
    <mergeCell ref="E880:E881"/>
    <mergeCell ref="F880:F881"/>
    <mergeCell ref="G881:H881"/>
    <mergeCell ref="G882:H882"/>
    <mergeCell ref="E883:E884"/>
    <mergeCell ref="F883:F884"/>
    <mergeCell ref="G884:H884"/>
    <mergeCell ref="E885:E886"/>
    <mergeCell ref="F885:F886"/>
    <mergeCell ref="G886:H886"/>
    <mergeCell ref="G887:H887"/>
    <mergeCell ref="F864:F865"/>
    <mergeCell ref="G865:H865"/>
    <mergeCell ref="E866:E867"/>
    <mergeCell ref="F866:F867"/>
    <mergeCell ref="G867:H867"/>
    <mergeCell ref="E868:E869"/>
    <mergeCell ref="F868:F869"/>
    <mergeCell ref="G869:H869"/>
    <mergeCell ref="E870:E871"/>
    <mergeCell ref="F870:F871"/>
    <mergeCell ref="G871:H871"/>
    <mergeCell ref="E872:E873"/>
    <mergeCell ref="F872:F873"/>
    <mergeCell ref="G873:H873"/>
    <mergeCell ref="E874:E875"/>
    <mergeCell ref="F874:F875"/>
    <mergeCell ref="G875:H875"/>
    <mergeCell ref="A845:A924"/>
    <mergeCell ref="B845:B924"/>
    <mergeCell ref="C845:C911"/>
    <mergeCell ref="D845:D911"/>
    <mergeCell ref="E845:E846"/>
    <mergeCell ref="F845:F846"/>
    <mergeCell ref="G846:H846"/>
    <mergeCell ref="E847:E848"/>
    <mergeCell ref="F847:F848"/>
    <mergeCell ref="G848:H848"/>
    <mergeCell ref="E849:E850"/>
    <mergeCell ref="F849:F850"/>
    <mergeCell ref="G850:H850"/>
    <mergeCell ref="E851:E852"/>
    <mergeCell ref="F851:F852"/>
    <mergeCell ref="G852:H852"/>
    <mergeCell ref="E853:E854"/>
    <mergeCell ref="F853:F854"/>
    <mergeCell ref="G854:H854"/>
    <mergeCell ref="E855:E856"/>
    <mergeCell ref="F855:F856"/>
    <mergeCell ref="G856:H856"/>
    <mergeCell ref="G857:H857"/>
    <mergeCell ref="E858:E859"/>
    <mergeCell ref="F858:F859"/>
    <mergeCell ref="G859:H859"/>
    <mergeCell ref="G860:H860"/>
    <mergeCell ref="G861:H861"/>
    <mergeCell ref="E862:E863"/>
    <mergeCell ref="F862:F863"/>
    <mergeCell ref="G863:H863"/>
    <mergeCell ref="E864:E865"/>
    <mergeCell ref="C838:D838"/>
    <mergeCell ref="E838:F838"/>
    <mergeCell ref="G838:H838"/>
    <mergeCell ref="A839:A844"/>
    <mergeCell ref="B839:B844"/>
    <mergeCell ref="C839:C843"/>
    <mergeCell ref="D839:D843"/>
    <mergeCell ref="E839:E840"/>
    <mergeCell ref="F839:F840"/>
    <mergeCell ref="G840:H840"/>
    <mergeCell ref="E841:E842"/>
    <mergeCell ref="F841:F842"/>
    <mergeCell ref="G842:H842"/>
    <mergeCell ref="E843:F843"/>
    <mergeCell ref="G843:H843"/>
    <mergeCell ref="C844:D844"/>
    <mergeCell ref="E844:F844"/>
    <mergeCell ref="G844:H844"/>
    <mergeCell ref="E830:F830"/>
    <mergeCell ref="G830:H830"/>
    <mergeCell ref="C831:C834"/>
    <mergeCell ref="D831:D834"/>
    <mergeCell ref="E831:E832"/>
    <mergeCell ref="F831:F832"/>
    <mergeCell ref="G832:H832"/>
    <mergeCell ref="G833:H833"/>
    <mergeCell ref="E834:F834"/>
    <mergeCell ref="G834:H834"/>
    <mergeCell ref="C835:C837"/>
    <mergeCell ref="D835:D837"/>
    <mergeCell ref="E835:E836"/>
    <mergeCell ref="F835:F836"/>
    <mergeCell ref="G836:H836"/>
    <mergeCell ref="E837:F837"/>
    <mergeCell ref="G837:H837"/>
    <mergeCell ref="E814:E815"/>
    <mergeCell ref="F814:F815"/>
    <mergeCell ref="G815:H815"/>
    <mergeCell ref="G816:H816"/>
    <mergeCell ref="E817:E819"/>
    <mergeCell ref="F817:F819"/>
    <mergeCell ref="G819:H819"/>
    <mergeCell ref="E820:E821"/>
    <mergeCell ref="F820:F821"/>
    <mergeCell ref="G821:H821"/>
    <mergeCell ref="E822:E825"/>
    <mergeCell ref="F822:F825"/>
    <mergeCell ref="G825:H825"/>
    <mergeCell ref="E826:E827"/>
    <mergeCell ref="F826:F827"/>
    <mergeCell ref="G827:H827"/>
    <mergeCell ref="E828:E829"/>
    <mergeCell ref="F828:F829"/>
    <mergeCell ref="G829:H829"/>
    <mergeCell ref="E801:E802"/>
    <mergeCell ref="F801:F802"/>
    <mergeCell ref="G802:H802"/>
    <mergeCell ref="E803:E804"/>
    <mergeCell ref="F803:F804"/>
    <mergeCell ref="G804:H804"/>
    <mergeCell ref="E805:E806"/>
    <mergeCell ref="F805:F806"/>
    <mergeCell ref="G806:H806"/>
    <mergeCell ref="E807:E808"/>
    <mergeCell ref="F807:F808"/>
    <mergeCell ref="G808:H808"/>
    <mergeCell ref="E809:E810"/>
    <mergeCell ref="F809:F810"/>
    <mergeCell ref="G810:H810"/>
    <mergeCell ref="G811:H811"/>
    <mergeCell ref="E812:E813"/>
    <mergeCell ref="F812:F813"/>
    <mergeCell ref="G813:H813"/>
    <mergeCell ref="E789:E790"/>
    <mergeCell ref="F789:F790"/>
    <mergeCell ref="G790:H790"/>
    <mergeCell ref="E791:E792"/>
    <mergeCell ref="F791:F792"/>
    <mergeCell ref="G792:H792"/>
    <mergeCell ref="E793:E794"/>
    <mergeCell ref="F793:F794"/>
    <mergeCell ref="G794:H794"/>
    <mergeCell ref="E795:E796"/>
    <mergeCell ref="F795:F796"/>
    <mergeCell ref="G796:H796"/>
    <mergeCell ref="G797:H797"/>
    <mergeCell ref="E798:E799"/>
    <mergeCell ref="F798:F799"/>
    <mergeCell ref="G799:H799"/>
    <mergeCell ref="G800:H800"/>
    <mergeCell ref="C769:C773"/>
    <mergeCell ref="D769:D773"/>
    <mergeCell ref="G769:H769"/>
    <mergeCell ref="E770:E771"/>
    <mergeCell ref="F770:F771"/>
    <mergeCell ref="G771:H771"/>
    <mergeCell ref="G772:H772"/>
    <mergeCell ref="E773:F773"/>
    <mergeCell ref="G773:H773"/>
    <mergeCell ref="C774:D774"/>
    <mergeCell ref="E774:F774"/>
    <mergeCell ref="G774:H774"/>
    <mergeCell ref="A775:A838"/>
    <mergeCell ref="B775:B838"/>
    <mergeCell ref="C775:C830"/>
    <mergeCell ref="D775:D830"/>
    <mergeCell ref="E775:E776"/>
    <mergeCell ref="F775:F776"/>
    <mergeCell ref="G776:H776"/>
    <mergeCell ref="G777:H777"/>
    <mergeCell ref="E778:E781"/>
    <mergeCell ref="F778:F781"/>
    <mergeCell ref="G781:H781"/>
    <mergeCell ref="E782:E784"/>
    <mergeCell ref="F782:F784"/>
    <mergeCell ref="G784:H784"/>
    <mergeCell ref="E785:E786"/>
    <mergeCell ref="F785:F786"/>
    <mergeCell ref="G786:H786"/>
    <mergeCell ref="E787:E788"/>
    <mergeCell ref="F787:F788"/>
    <mergeCell ref="G788:H788"/>
    <mergeCell ref="C752:C763"/>
    <mergeCell ref="D752:D763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E763:F763"/>
    <mergeCell ref="G763:H763"/>
    <mergeCell ref="C764:C768"/>
    <mergeCell ref="D764:D768"/>
    <mergeCell ref="E764:E765"/>
    <mergeCell ref="F764:F765"/>
    <mergeCell ref="G765:H765"/>
    <mergeCell ref="E766:E767"/>
    <mergeCell ref="F766:F767"/>
    <mergeCell ref="G767:H767"/>
    <mergeCell ref="E768:F768"/>
    <mergeCell ref="G768:H768"/>
    <mergeCell ref="E737:E738"/>
    <mergeCell ref="F737:F738"/>
    <mergeCell ref="G738:H738"/>
    <mergeCell ref="G739:H739"/>
    <mergeCell ref="G740:H740"/>
    <mergeCell ref="E741:E742"/>
    <mergeCell ref="F741:F742"/>
    <mergeCell ref="G742:H742"/>
    <mergeCell ref="G743:H743"/>
    <mergeCell ref="G744:H744"/>
    <mergeCell ref="G745:H745"/>
    <mergeCell ref="G746:H746"/>
    <mergeCell ref="E747:F747"/>
    <mergeCell ref="G747:H747"/>
    <mergeCell ref="C748:C751"/>
    <mergeCell ref="D748:D751"/>
    <mergeCell ref="E748:E749"/>
    <mergeCell ref="F748:F749"/>
    <mergeCell ref="G749:H749"/>
    <mergeCell ref="G750:H750"/>
    <mergeCell ref="E751:F751"/>
    <mergeCell ref="G751:H751"/>
    <mergeCell ref="G724:H724"/>
    <mergeCell ref="E725:E726"/>
    <mergeCell ref="F725:F726"/>
    <mergeCell ref="G726:H726"/>
    <mergeCell ref="E727:E728"/>
    <mergeCell ref="F727:F728"/>
    <mergeCell ref="G728:H728"/>
    <mergeCell ref="E729:E730"/>
    <mergeCell ref="F729:F730"/>
    <mergeCell ref="G730:H730"/>
    <mergeCell ref="E731:E732"/>
    <mergeCell ref="F731:F732"/>
    <mergeCell ref="G732:H732"/>
    <mergeCell ref="G733:H733"/>
    <mergeCell ref="G734:H734"/>
    <mergeCell ref="E735:E736"/>
    <mergeCell ref="F735:F736"/>
    <mergeCell ref="G736:H736"/>
    <mergeCell ref="G711:H711"/>
    <mergeCell ref="E712:E713"/>
    <mergeCell ref="F712:F713"/>
    <mergeCell ref="G713:H713"/>
    <mergeCell ref="E714:E715"/>
    <mergeCell ref="F714:F715"/>
    <mergeCell ref="G715:H715"/>
    <mergeCell ref="E716:E717"/>
    <mergeCell ref="F716:F717"/>
    <mergeCell ref="G717:H717"/>
    <mergeCell ref="G718:H718"/>
    <mergeCell ref="E719:E720"/>
    <mergeCell ref="F719:F720"/>
    <mergeCell ref="G720:H720"/>
    <mergeCell ref="E721:E723"/>
    <mergeCell ref="F721:F723"/>
    <mergeCell ref="G723:H723"/>
    <mergeCell ref="G699:H699"/>
    <mergeCell ref="E700:E701"/>
    <mergeCell ref="F700:F701"/>
    <mergeCell ref="G701:H701"/>
    <mergeCell ref="E702:E703"/>
    <mergeCell ref="F702:F703"/>
    <mergeCell ref="G703:H703"/>
    <mergeCell ref="G704:H704"/>
    <mergeCell ref="E705:E706"/>
    <mergeCell ref="F705:F706"/>
    <mergeCell ref="G706:H706"/>
    <mergeCell ref="E707:E708"/>
    <mergeCell ref="F707:F708"/>
    <mergeCell ref="G708:H708"/>
    <mergeCell ref="E709:E710"/>
    <mergeCell ref="F709:F710"/>
    <mergeCell ref="G710:H710"/>
    <mergeCell ref="G686:H686"/>
    <mergeCell ref="G687:H687"/>
    <mergeCell ref="G688:H688"/>
    <mergeCell ref="E689:E690"/>
    <mergeCell ref="F689:F690"/>
    <mergeCell ref="G690:H690"/>
    <mergeCell ref="E691:E692"/>
    <mergeCell ref="F691:F692"/>
    <mergeCell ref="G692:H692"/>
    <mergeCell ref="E693:E694"/>
    <mergeCell ref="F693:F694"/>
    <mergeCell ref="G694:H694"/>
    <mergeCell ref="E695:E696"/>
    <mergeCell ref="F695:F696"/>
    <mergeCell ref="G696:H696"/>
    <mergeCell ref="E697:E698"/>
    <mergeCell ref="F697:F698"/>
    <mergeCell ref="G698:H698"/>
    <mergeCell ref="E673:E674"/>
    <mergeCell ref="F673:F674"/>
    <mergeCell ref="G674:H674"/>
    <mergeCell ref="G675:H675"/>
    <mergeCell ref="G676:H676"/>
    <mergeCell ref="G677:H677"/>
    <mergeCell ref="E678:E679"/>
    <mergeCell ref="F678:F679"/>
    <mergeCell ref="G679:H679"/>
    <mergeCell ref="E680:E681"/>
    <mergeCell ref="F680:F681"/>
    <mergeCell ref="G681:H681"/>
    <mergeCell ref="E682:E683"/>
    <mergeCell ref="F682:F683"/>
    <mergeCell ref="G683:H683"/>
    <mergeCell ref="E684:E685"/>
    <mergeCell ref="F684:F685"/>
    <mergeCell ref="G685:H685"/>
    <mergeCell ref="A653:A774"/>
    <mergeCell ref="B653:B774"/>
    <mergeCell ref="C653:C747"/>
    <mergeCell ref="D653:D747"/>
    <mergeCell ref="E653:E654"/>
    <mergeCell ref="F653:F654"/>
    <mergeCell ref="G654:H654"/>
    <mergeCell ref="E655:E656"/>
    <mergeCell ref="F655:F656"/>
    <mergeCell ref="G656:H656"/>
    <mergeCell ref="E657:E658"/>
    <mergeCell ref="F657:F658"/>
    <mergeCell ref="G658:H658"/>
    <mergeCell ref="G659:H659"/>
    <mergeCell ref="E660:E661"/>
    <mergeCell ref="F660:F661"/>
    <mergeCell ref="G661:H661"/>
    <mergeCell ref="E662:E663"/>
    <mergeCell ref="F662:F663"/>
    <mergeCell ref="G663:H663"/>
    <mergeCell ref="E664:E665"/>
    <mergeCell ref="F664:F665"/>
    <mergeCell ref="G665:H665"/>
    <mergeCell ref="G666:H666"/>
    <mergeCell ref="E667:E668"/>
    <mergeCell ref="F667:F668"/>
    <mergeCell ref="G668:H668"/>
    <mergeCell ref="G669:H669"/>
    <mergeCell ref="G670:H670"/>
    <mergeCell ref="E671:E672"/>
    <mergeCell ref="F671:F672"/>
    <mergeCell ref="G672:H672"/>
    <mergeCell ref="C644:C648"/>
    <mergeCell ref="D644:D648"/>
    <mergeCell ref="E644:E645"/>
    <mergeCell ref="F644:F645"/>
    <mergeCell ref="G645:H645"/>
    <mergeCell ref="E646:E647"/>
    <mergeCell ref="F646:F647"/>
    <mergeCell ref="G647:H647"/>
    <mergeCell ref="E648:F648"/>
    <mergeCell ref="G648:H648"/>
    <mergeCell ref="C649:C651"/>
    <mergeCell ref="D649:D651"/>
    <mergeCell ref="G649:H649"/>
    <mergeCell ref="G650:H650"/>
    <mergeCell ref="E651:F651"/>
    <mergeCell ref="G651:H651"/>
    <mergeCell ref="C652:D652"/>
    <mergeCell ref="E652:F652"/>
    <mergeCell ref="G652:H652"/>
    <mergeCell ref="G630:H630"/>
    <mergeCell ref="E631:E632"/>
    <mergeCell ref="F631:F632"/>
    <mergeCell ref="G632:H632"/>
    <mergeCell ref="E633:E634"/>
    <mergeCell ref="F633:F634"/>
    <mergeCell ref="G634:H634"/>
    <mergeCell ref="G635:H635"/>
    <mergeCell ref="E636:E637"/>
    <mergeCell ref="F636:F637"/>
    <mergeCell ref="G637:H637"/>
    <mergeCell ref="E638:E639"/>
    <mergeCell ref="F638:F639"/>
    <mergeCell ref="G639:H639"/>
    <mergeCell ref="E640:F640"/>
    <mergeCell ref="G640:H640"/>
    <mergeCell ref="C641:C643"/>
    <mergeCell ref="D641:D643"/>
    <mergeCell ref="E641:E642"/>
    <mergeCell ref="F641:F642"/>
    <mergeCell ref="G642:H642"/>
    <mergeCell ref="E643:F643"/>
    <mergeCell ref="G643:H643"/>
    <mergeCell ref="E609:F609"/>
    <mergeCell ref="G609:H609"/>
    <mergeCell ref="C610:C640"/>
    <mergeCell ref="D610:D640"/>
    <mergeCell ref="E610:E611"/>
    <mergeCell ref="F610:F611"/>
    <mergeCell ref="G611:H611"/>
    <mergeCell ref="E612:E613"/>
    <mergeCell ref="F612:F613"/>
    <mergeCell ref="G613:H613"/>
    <mergeCell ref="G614:H614"/>
    <mergeCell ref="E615:E616"/>
    <mergeCell ref="F615:F616"/>
    <mergeCell ref="G616:H616"/>
    <mergeCell ref="G617:H617"/>
    <mergeCell ref="E618:E619"/>
    <mergeCell ref="F618:F619"/>
    <mergeCell ref="G619:H619"/>
    <mergeCell ref="G620:H620"/>
    <mergeCell ref="G621:H621"/>
    <mergeCell ref="E622:E623"/>
    <mergeCell ref="F622:F623"/>
    <mergeCell ref="G623:H623"/>
    <mergeCell ref="G624:H624"/>
    <mergeCell ref="E625:E626"/>
    <mergeCell ref="F625:F626"/>
    <mergeCell ref="G626:H626"/>
    <mergeCell ref="E627:E628"/>
    <mergeCell ref="F627:F628"/>
    <mergeCell ref="G628:H628"/>
    <mergeCell ref="E629:E630"/>
    <mergeCell ref="F629:F630"/>
    <mergeCell ref="E594:E595"/>
    <mergeCell ref="F594:F595"/>
    <mergeCell ref="G595:H595"/>
    <mergeCell ref="E596:E597"/>
    <mergeCell ref="F596:F597"/>
    <mergeCell ref="G597:H597"/>
    <mergeCell ref="E598:F598"/>
    <mergeCell ref="G598:H598"/>
    <mergeCell ref="C599:C600"/>
    <mergeCell ref="D599:D600"/>
    <mergeCell ref="G599:H599"/>
    <mergeCell ref="E600:F600"/>
    <mergeCell ref="G600:H600"/>
    <mergeCell ref="C601:D601"/>
    <mergeCell ref="E601:F601"/>
    <mergeCell ref="G601:H601"/>
    <mergeCell ref="A602:A652"/>
    <mergeCell ref="B602:B652"/>
    <mergeCell ref="C602:C605"/>
    <mergeCell ref="D602:D605"/>
    <mergeCell ref="E602:E603"/>
    <mergeCell ref="F602:F603"/>
    <mergeCell ref="G603:H603"/>
    <mergeCell ref="G604:H604"/>
    <mergeCell ref="E605:F605"/>
    <mergeCell ref="G605:H605"/>
    <mergeCell ref="C606:C609"/>
    <mergeCell ref="D606:D609"/>
    <mergeCell ref="E606:E607"/>
    <mergeCell ref="F606:F607"/>
    <mergeCell ref="G607:H607"/>
    <mergeCell ref="G608:H608"/>
    <mergeCell ref="E581:E582"/>
    <mergeCell ref="F581:F582"/>
    <mergeCell ref="G582:H582"/>
    <mergeCell ref="E583:E584"/>
    <mergeCell ref="F583:F584"/>
    <mergeCell ref="G584:H584"/>
    <mergeCell ref="E585:E586"/>
    <mergeCell ref="F585:F586"/>
    <mergeCell ref="G586:H586"/>
    <mergeCell ref="E587:E588"/>
    <mergeCell ref="F587:F588"/>
    <mergeCell ref="G588:H588"/>
    <mergeCell ref="E589:E591"/>
    <mergeCell ref="F589:F591"/>
    <mergeCell ref="G591:H591"/>
    <mergeCell ref="E592:E593"/>
    <mergeCell ref="F592:F593"/>
    <mergeCell ref="G593:H593"/>
    <mergeCell ref="E567:E568"/>
    <mergeCell ref="F567:F568"/>
    <mergeCell ref="G568:H568"/>
    <mergeCell ref="E569:E570"/>
    <mergeCell ref="F569:F570"/>
    <mergeCell ref="G570:H570"/>
    <mergeCell ref="G571:H571"/>
    <mergeCell ref="E572:E573"/>
    <mergeCell ref="F572:F573"/>
    <mergeCell ref="G573:H573"/>
    <mergeCell ref="E574:E575"/>
    <mergeCell ref="F574:F575"/>
    <mergeCell ref="G575:H575"/>
    <mergeCell ref="E576:E577"/>
    <mergeCell ref="F576:F577"/>
    <mergeCell ref="G577:H577"/>
    <mergeCell ref="E578:E580"/>
    <mergeCell ref="F578:F580"/>
    <mergeCell ref="G580:H580"/>
    <mergeCell ref="E553:E555"/>
    <mergeCell ref="F553:F555"/>
    <mergeCell ref="G555:H555"/>
    <mergeCell ref="E556:E557"/>
    <mergeCell ref="F556:F557"/>
    <mergeCell ref="G557:H557"/>
    <mergeCell ref="E558:E559"/>
    <mergeCell ref="F558:F559"/>
    <mergeCell ref="G559:H559"/>
    <mergeCell ref="E560:E561"/>
    <mergeCell ref="F560:F561"/>
    <mergeCell ref="G561:H561"/>
    <mergeCell ref="E562:E563"/>
    <mergeCell ref="F562:F563"/>
    <mergeCell ref="G563:H563"/>
    <mergeCell ref="G564:H564"/>
    <mergeCell ref="E565:E566"/>
    <mergeCell ref="F565:F566"/>
    <mergeCell ref="G566:H566"/>
    <mergeCell ref="F541:F542"/>
    <mergeCell ref="G542:H542"/>
    <mergeCell ref="E543:E544"/>
    <mergeCell ref="F543:F544"/>
    <mergeCell ref="G544:H544"/>
    <mergeCell ref="E545:E546"/>
    <mergeCell ref="F545:F546"/>
    <mergeCell ref="G546:H546"/>
    <mergeCell ref="E547:E548"/>
    <mergeCell ref="F547:F548"/>
    <mergeCell ref="G548:H548"/>
    <mergeCell ref="E549:E550"/>
    <mergeCell ref="F549:F550"/>
    <mergeCell ref="G550:H550"/>
    <mergeCell ref="E551:E552"/>
    <mergeCell ref="F551:F552"/>
    <mergeCell ref="G552:H552"/>
    <mergeCell ref="C523:D523"/>
    <mergeCell ref="E523:F523"/>
    <mergeCell ref="G523:H523"/>
    <mergeCell ref="A524:A601"/>
    <mergeCell ref="B524:B601"/>
    <mergeCell ref="C524:C598"/>
    <mergeCell ref="D524:D598"/>
    <mergeCell ref="E524:E526"/>
    <mergeCell ref="F524:F526"/>
    <mergeCell ref="G526:H526"/>
    <mergeCell ref="E527:E528"/>
    <mergeCell ref="F527:F528"/>
    <mergeCell ref="G528:H528"/>
    <mergeCell ref="E529:E530"/>
    <mergeCell ref="F529:F530"/>
    <mergeCell ref="G530:H530"/>
    <mergeCell ref="E531:E532"/>
    <mergeCell ref="F531:F532"/>
    <mergeCell ref="G532:H532"/>
    <mergeCell ref="E533:E534"/>
    <mergeCell ref="F533:F534"/>
    <mergeCell ref="G534:H534"/>
    <mergeCell ref="E535:E536"/>
    <mergeCell ref="F535:F536"/>
    <mergeCell ref="G536:H536"/>
    <mergeCell ref="E537:E538"/>
    <mergeCell ref="F537:F538"/>
    <mergeCell ref="G538:H538"/>
    <mergeCell ref="E539:E540"/>
    <mergeCell ref="F539:F540"/>
    <mergeCell ref="G540:H540"/>
    <mergeCell ref="E541:E542"/>
    <mergeCell ref="C494:C522"/>
    <mergeCell ref="D494:D522"/>
    <mergeCell ref="E494:E499"/>
    <mergeCell ref="F494:F499"/>
    <mergeCell ref="G499:H499"/>
    <mergeCell ref="E500:E501"/>
    <mergeCell ref="F500:F501"/>
    <mergeCell ref="G501:H501"/>
    <mergeCell ref="E502:E503"/>
    <mergeCell ref="F502:F503"/>
    <mergeCell ref="G503:H503"/>
    <mergeCell ref="E504:E505"/>
    <mergeCell ref="F504:F505"/>
    <mergeCell ref="G505:H505"/>
    <mergeCell ref="E506:E508"/>
    <mergeCell ref="F506:F508"/>
    <mergeCell ref="G508:H508"/>
    <mergeCell ref="E509:E516"/>
    <mergeCell ref="F509:F516"/>
    <mergeCell ref="G516:H516"/>
    <mergeCell ref="E517:E518"/>
    <mergeCell ref="F517:F518"/>
    <mergeCell ref="G518:H518"/>
    <mergeCell ref="E519:E521"/>
    <mergeCell ref="F519:F521"/>
    <mergeCell ref="G521:H521"/>
    <mergeCell ref="E522:F522"/>
    <mergeCell ref="G522:H522"/>
    <mergeCell ref="C477:C484"/>
    <mergeCell ref="D477:D484"/>
    <mergeCell ref="E477:E479"/>
    <mergeCell ref="F477:F479"/>
    <mergeCell ref="G479:H479"/>
    <mergeCell ref="E480:E482"/>
    <mergeCell ref="F480:F482"/>
    <mergeCell ref="G482:H482"/>
    <mergeCell ref="G483:H483"/>
    <mergeCell ref="E484:F484"/>
    <mergeCell ref="G484:H484"/>
    <mergeCell ref="C485:C493"/>
    <mergeCell ref="D485:D493"/>
    <mergeCell ref="E485:E487"/>
    <mergeCell ref="F485:F487"/>
    <mergeCell ref="G487:H487"/>
    <mergeCell ref="E488:E490"/>
    <mergeCell ref="F488:F490"/>
    <mergeCell ref="G490:H490"/>
    <mergeCell ref="E491:E492"/>
    <mergeCell ref="F491:F492"/>
    <mergeCell ref="G492:H492"/>
    <mergeCell ref="E493:F493"/>
    <mergeCell ref="G493:H493"/>
    <mergeCell ref="C462:C468"/>
    <mergeCell ref="D462:D468"/>
    <mergeCell ref="E462:E463"/>
    <mergeCell ref="F462:F463"/>
    <mergeCell ref="G463:H463"/>
    <mergeCell ref="E464:E465"/>
    <mergeCell ref="F464:F465"/>
    <mergeCell ref="G465:H465"/>
    <mergeCell ref="E466:E467"/>
    <mergeCell ref="F466:F467"/>
    <mergeCell ref="G467:H467"/>
    <mergeCell ref="E468:F468"/>
    <mergeCell ref="G468:H468"/>
    <mergeCell ref="C469:C476"/>
    <mergeCell ref="D469:D476"/>
    <mergeCell ref="E469:E470"/>
    <mergeCell ref="F469:F470"/>
    <mergeCell ref="G470:H470"/>
    <mergeCell ref="E471:E473"/>
    <mergeCell ref="F471:F473"/>
    <mergeCell ref="G473:H473"/>
    <mergeCell ref="E474:E475"/>
    <mergeCell ref="F474:F475"/>
    <mergeCell ref="G475:H475"/>
    <mergeCell ref="E476:F476"/>
    <mergeCell ref="G476:H476"/>
    <mergeCell ref="C446:C455"/>
    <mergeCell ref="D446:D455"/>
    <mergeCell ref="E446:E449"/>
    <mergeCell ref="F446:F449"/>
    <mergeCell ref="G449:H449"/>
    <mergeCell ref="E450:E453"/>
    <mergeCell ref="F450:F453"/>
    <mergeCell ref="G453:H453"/>
    <mergeCell ref="G454:H454"/>
    <mergeCell ref="E455:F455"/>
    <mergeCell ref="G455:H455"/>
    <mergeCell ref="C456:C461"/>
    <mergeCell ref="D456:D461"/>
    <mergeCell ref="G456:H456"/>
    <mergeCell ref="E457:E458"/>
    <mergeCell ref="F457:F458"/>
    <mergeCell ref="G458:H458"/>
    <mergeCell ref="E459:E460"/>
    <mergeCell ref="F459:F460"/>
    <mergeCell ref="G460:H460"/>
    <mergeCell ref="E461:F461"/>
    <mergeCell ref="G461:H461"/>
    <mergeCell ref="C436:C437"/>
    <mergeCell ref="D436:D437"/>
    <mergeCell ref="G436:H436"/>
    <mergeCell ref="E437:F437"/>
    <mergeCell ref="G437:H437"/>
    <mergeCell ref="C438:C440"/>
    <mergeCell ref="D438:D440"/>
    <mergeCell ref="E438:E439"/>
    <mergeCell ref="F438:F439"/>
    <mergeCell ref="G439:H439"/>
    <mergeCell ref="E440:F440"/>
    <mergeCell ref="G440:H440"/>
    <mergeCell ref="C441:C445"/>
    <mergeCell ref="D441:D445"/>
    <mergeCell ref="E441:E442"/>
    <mergeCell ref="F441:F442"/>
    <mergeCell ref="G442:H442"/>
    <mergeCell ref="E443:E444"/>
    <mergeCell ref="F443:F444"/>
    <mergeCell ref="G444:H444"/>
    <mergeCell ref="E445:F445"/>
    <mergeCell ref="G445:H445"/>
    <mergeCell ref="C428:C430"/>
    <mergeCell ref="D428:D430"/>
    <mergeCell ref="E428:E429"/>
    <mergeCell ref="F428:F429"/>
    <mergeCell ref="G429:H429"/>
    <mergeCell ref="E430:F430"/>
    <mergeCell ref="G430:H430"/>
    <mergeCell ref="C431:C435"/>
    <mergeCell ref="D431:D435"/>
    <mergeCell ref="E431:E432"/>
    <mergeCell ref="F431:F432"/>
    <mergeCell ref="G432:H432"/>
    <mergeCell ref="E433:E434"/>
    <mergeCell ref="F433:F434"/>
    <mergeCell ref="G434:H434"/>
    <mergeCell ref="E435:F435"/>
    <mergeCell ref="G435:H435"/>
    <mergeCell ref="C421:C423"/>
    <mergeCell ref="D421:D423"/>
    <mergeCell ref="E421:E422"/>
    <mergeCell ref="F421:F422"/>
    <mergeCell ref="G422:H422"/>
    <mergeCell ref="E423:F423"/>
    <mergeCell ref="G423:H423"/>
    <mergeCell ref="C424:C425"/>
    <mergeCell ref="D424:D425"/>
    <mergeCell ref="G424:H424"/>
    <mergeCell ref="E425:F425"/>
    <mergeCell ref="G425:H425"/>
    <mergeCell ref="C426:C427"/>
    <mergeCell ref="D426:D427"/>
    <mergeCell ref="G426:H426"/>
    <mergeCell ref="E427:F427"/>
    <mergeCell ref="G427:H427"/>
    <mergeCell ref="C409:C411"/>
    <mergeCell ref="D409:D411"/>
    <mergeCell ref="E409:E410"/>
    <mergeCell ref="F409:F410"/>
    <mergeCell ref="G410:H410"/>
    <mergeCell ref="E411:F411"/>
    <mergeCell ref="G411:H411"/>
    <mergeCell ref="C412:C420"/>
    <mergeCell ref="D412:D420"/>
    <mergeCell ref="E412:E413"/>
    <mergeCell ref="F412:F413"/>
    <mergeCell ref="G413:H413"/>
    <mergeCell ref="E414:E415"/>
    <mergeCell ref="F414:F415"/>
    <mergeCell ref="G415:H415"/>
    <mergeCell ref="E416:E417"/>
    <mergeCell ref="F416:F417"/>
    <mergeCell ref="G417:H417"/>
    <mergeCell ref="G418:H418"/>
    <mergeCell ref="G419:H419"/>
    <mergeCell ref="E420:F420"/>
    <mergeCell ref="G420:H420"/>
    <mergeCell ref="C395:C402"/>
    <mergeCell ref="D395:D402"/>
    <mergeCell ref="G395:H395"/>
    <mergeCell ref="E396:E397"/>
    <mergeCell ref="F396:F397"/>
    <mergeCell ref="G397:H397"/>
    <mergeCell ref="G398:H398"/>
    <mergeCell ref="G399:H399"/>
    <mergeCell ref="E400:E401"/>
    <mergeCell ref="F400:F401"/>
    <mergeCell ref="G401:H401"/>
    <mergeCell ref="E402:F402"/>
    <mergeCell ref="G402:H402"/>
    <mergeCell ref="C403:C408"/>
    <mergeCell ref="D403:D408"/>
    <mergeCell ref="E403:E404"/>
    <mergeCell ref="F403:F404"/>
    <mergeCell ref="G404:H404"/>
    <mergeCell ref="G405:H405"/>
    <mergeCell ref="E406:E407"/>
    <mergeCell ref="F406:F407"/>
    <mergeCell ref="G407:H407"/>
    <mergeCell ref="E408:F408"/>
    <mergeCell ref="G408:H408"/>
    <mergeCell ref="E383:E384"/>
    <mergeCell ref="F383:F384"/>
    <mergeCell ref="G384:H384"/>
    <mergeCell ref="E385:E386"/>
    <mergeCell ref="F385:F386"/>
    <mergeCell ref="G386:H386"/>
    <mergeCell ref="E387:E388"/>
    <mergeCell ref="F387:F388"/>
    <mergeCell ref="G388:H388"/>
    <mergeCell ref="E389:E390"/>
    <mergeCell ref="F389:F390"/>
    <mergeCell ref="G390:H390"/>
    <mergeCell ref="G391:H391"/>
    <mergeCell ref="E392:E393"/>
    <mergeCell ref="F392:F393"/>
    <mergeCell ref="G393:H393"/>
    <mergeCell ref="E394:F394"/>
    <mergeCell ref="G394:H394"/>
    <mergeCell ref="G361:H361"/>
    <mergeCell ref="E362:E363"/>
    <mergeCell ref="F362:F363"/>
    <mergeCell ref="G363:H363"/>
    <mergeCell ref="E364:F364"/>
    <mergeCell ref="G364:H364"/>
    <mergeCell ref="C365:C394"/>
    <mergeCell ref="D365:D394"/>
    <mergeCell ref="G365:H365"/>
    <mergeCell ref="E366:E367"/>
    <mergeCell ref="F366:F367"/>
    <mergeCell ref="G367:H367"/>
    <mergeCell ref="E368:E369"/>
    <mergeCell ref="F368:F369"/>
    <mergeCell ref="G369:H369"/>
    <mergeCell ref="E370:E372"/>
    <mergeCell ref="F370:F372"/>
    <mergeCell ref="G372:H372"/>
    <mergeCell ref="G373:H373"/>
    <mergeCell ref="E374:E375"/>
    <mergeCell ref="F374:F375"/>
    <mergeCell ref="G375:H375"/>
    <mergeCell ref="G376:H376"/>
    <mergeCell ref="E377:E378"/>
    <mergeCell ref="F377:F378"/>
    <mergeCell ref="G378:H378"/>
    <mergeCell ref="E379:E380"/>
    <mergeCell ref="F379:F380"/>
    <mergeCell ref="G380:H380"/>
    <mergeCell ref="E381:E382"/>
    <mergeCell ref="F381:F382"/>
    <mergeCell ref="G382:H382"/>
    <mergeCell ref="G341:H341"/>
    <mergeCell ref="E342:E343"/>
    <mergeCell ref="F342:F343"/>
    <mergeCell ref="G343:H343"/>
    <mergeCell ref="E344:F344"/>
    <mergeCell ref="G344:H344"/>
    <mergeCell ref="C345:C364"/>
    <mergeCell ref="D345:D364"/>
    <mergeCell ref="E345:E346"/>
    <mergeCell ref="F345:F346"/>
    <mergeCell ref="G346:H346"/>
    <mergeCell ref="E347:E348"/>
    <mergeCell ref="F347:F348"/>
    <mergeCell ref="G348:H348"/>
    <mergeCell ref="E349:E350"/>
    <mergeCell ref="F349:F350"/>
    <mergeCell ref="G350:H350"/>
    <mergeCell ref="G351:H351"/>
    <mergeCell ref="E352:E353"/>
    <mergeCell ref="F352:F353"/>
    <mergeCell ref="G353:H353"/>
    <mergeCell ref="E354:E355"/>
    <mergeCell ref="F354:F355"/>
    <mergeCell ref="G355:H355"/>
    <mergeCell ref="E356:E357"/>
    <mergeCell ref="F356:F357"/>
    <mergeCell ref="G357:H357"/>
    <mergeCell ref="E358:E359"/>
    <mergeCell ref="F358:F359"/>
    <mergeCell ref="G359:H359"/>
    <mergeCell ref="E360:E361"/>
    <mergeCell ref="F360:F361"/>
    <mergeCell ref="E321:E322"/>
    <mergeCell ref="F321:F322"/>
    <mergeCell ref="G322:H322"/>
    <mergeCell ref="G323:H323"/>
    <mergeCell ref="E324:F324"/>
    <mergeCell ref="G324:H324"/>
    <mergeCell ref="C325:C327"/>
    <mergeCell ref="D325:D327"/>
    <mergeCell ref="G325:H325"/>
    <mergeCell ref="G326:H326"/>
    <mergeCell ref="E327:F327"/>
    <mergeCell ref="G327:H327"/>
    <mergeCell ref="C328:C344"/>
    <mergeCell ref="D328:D344"/>
    <mergeCell ref="E328:E329"/>
    <mergeCell ref="F328:F329"/>
    <mergeCell ref="G329:H329"/>
    <mergeCell ref="E330:E331"/>
    <mergeCell ref="F330:F331"/>
    <mergeCell ref="G331:H331"/>
    <mergeCell ref="G332:H332"/>
    <mergeCell ref="E333:E334"/>
    <mergeCell ref="F333:F334"/>
    <mergeCell ref="G334:H334"/>
    <mergeCell ref="G335:H335"/>
    <mergeCell ref="G336:H336"/>
    <mergeCell ref="E337:E338"/>
    <mergeCell ref="F337:F338"/>
    <mergeCell ref="G338:H338"/>
    <mergeCell ref="E339:E340"/>
    <mergeCell ref="F339:F340"/>
    <mergeCell ref="G340:H340"/>
    <mergeCell ref="G308:H308"/>
    <mergeCell ref="E309:E310"/>
    <mergeCell ref="F309:F310"/>
    <mergeCell ref="G310:H310"/>
    <mergeCell ref="E311:E312"/>
    <mergeCell ref="F311:F312"/>
    <mergeCell ref="G312:H312"/>
    <mergeCell ref="E313:E314"/>
    <mergeCell ref="F313:F314"/>
    <mergeCell ref="G314:H314"/>
    <mergeCell ref="E315:E316"/>
    <mergeCell ref="F315:F316"/>
    <mergeCell ref="G316:H316"/>
    <mergeCell ref="E317:E318"/>
    <mergeCell ref="F317:F318"/>
    <mergeCell ref="G318:H318"/>
    <mergeCell ref="E319:E320"/>
    <mergeCell ref="F319:F320"/>
    <mergeCell ref="G320:H320"/>
    <mergeCell ref="G287:H287"/>
    <mergeCell ref="E288:E290"/>
    <mergeCell ref="F288:F290"/>
    <mergeCell ref="G290:H290"/>
    <mergeCell ref="E291:E292"/>
    <mergeCell ref="F291:F292"/>
    <mergeCell ref="G292:H292"/>
    <mergeCell ref="G293:H293"/>
    <mergeCell ref="E294:E295"/>
    <mergeCell ref="F294:F295"/>
    <mergeCell ref="G295:H295"/>
    <mergeCell ref="E296:E297"/>
    <mergeCell ref="F296:F297"/>
    <mergeCell ref="G297:H297"/>
    <mergeCell ref="E298:F298"/>
    <mergeCell ref="G298:H298"/>
    <mergeCell ref="C299:C324"/>
    <mergeCell ref="D299:D324"/>
    <mergeCell ref="E299:E300"/>
    <mergeCell ref="F299:F300"/>
    <mergeCell ref="G300:H300"/>
    <mergeCell ref="E301:E302"/>
    <mergeCell ref="F301:F302"/>
    <mergeCell ref="G302:H302"/>
    <mergeCell ref="E303:E304"/>
    <mergeCell ref="F303:F304"/>
    <mergeCell ref="G304:H304"/>
    <mergeCell ref="E305:E306"/>
    <mergeCell ref="F305:F306"/>
    <mergeCell ref="G306:H306"/>
    <mergeCell ref="E307:E308"/>
    <mergeCell ref="F307:F308"/>
    <mergeCell ref="G273:H273"/>
    <mergeCell ref="G274:H274"/>
    <mergeCell ref="E275:E277"/>
    <mergeCell ref="F275:F277"/>
    <mergeCell ref="G277:H277"/>
    <mergeCell ref="E278:E280"/>
    <mergeCell ref="F278:F280"/>
    <mergeCell ref="G280:H280"/>
    <mergeCell ref="E281:E282"/>
    <mergeCell ref="F281:F282"/>
    <mergeCell ref="G282:H282"/>
    <mergeCell ref="E283:E284"/>
    <mergeCell ref="F283:F284"/>
    <mergeCell ref="G284:H284"/>
    <mergeCell ref="E285:E286"/>
    <mergeCell ref="F285:F286"/>
    <mergeCell ref="G286:H286"/>
    <mergeCell ref="G259:H259"/>
    <mergeCell ref="E260:E261"/>
    <mergeCell ref="F260:F261"/>
    <mergeCell ref="G261:H261"/>
    <mergeCell ref="G262:H262"/>
    <mergeCell ref="E263:E264"/>
    <mergeCell ref="F263:F264"/>
    <mergeCell ref="G264:H264"/>
    <mergeCell ref="E265:E266"/>
    <mergeCell ref="F265:F266"/>
    <mergeCell ref="G266:H266"/>
    <mergeCell ref="G267:H267"/>
    <mergeCell ref="G268:H268"/>
    <mergeCell ref="E269:E270"/>
    <mergeCell ref="F269:F270"/>
    <mergeCell ref="G270:H270"/>
    <mergeCell ref="E271:E272"/>
    <mergeCell ref="F271:F272"/>
    <mergeCell ref="G272:H272"/>
    <mergeCell ref="C240:C244"/>
    <mergeCell ref="D240:D244"/>
    <mergeCell ref="E240:E241"/>
    <mergeCell ref="F240:F241"/>
    <mergeCell ref="G241:H241"/>
    <mergeCell ref="E242:E243"/>
    <mergeCell ref="F242:F243"/>
    <mergeCell ref="G243:H243"/>
    <mergeCell ref="E244:F244"/>
    <mergeCell ref="G244:H244"/>
    <mergeCell ref="C245:C298"/>
    <mergeCell ref="D245:D298"/>
    <mergeCell ref="E245:E246"/>
    <mergeCell ref="F245:F246"/>
    <mergeCell ref="G246:H246"/>
    <mergeCell ref="E247:E248"/>
    <mergeCell ref="F247:F248"/>
    <mergeCell ref="G248:H248"/>
    <mergeCell ref="G249:H249"/>
    <mergeCell ref="E250:E251"/>
    <mergeCell ref="F250:F251"/>
    <mergeCell ref="G251:H251"/>
    <mergeCell ref="E252:E253"/>
    <mergeCell ref="F252:F253"/>
    <mergeCell ref="G253:H253"/>
    <mergeCell ref="G254:H254"/>
    <mergeCell ref="E255:E256"/>
    <mergeCell ref="F255:F256"/>
    <mergeCell ref="G256:H256"/>
    <mergeCell ref="E257:E258"/>
    <mergeCell ref="F257:F258"/>
    <mergeCell ref="G258:H258"/>
    <mergeCell ref="G228:H228"/>
    <mergeCell ref="E229:F229"/>
    <mergeCell ref="G229:H229"/>
    <mergeCell ref="C230:C234"/>
    <mergeCell ref="D230:D234"/>
    <mergeCell ref="E230:E231"/>
    <mergeCell ref="F230:F231"/>
    <mergeCell ref="G231:H231"/>
    <mergeCell ref="E232:E233"/>
    <mergeCell ref="F232:F233"/>
    <mergeCell ref="G233:H233"/>
    <mergeCell ref="E234:F234"/>
    <mergeCell ref="G234:H234"/>
    <mergeCell ref="C235:C239"/>
    <mergeCell ref="D235:D239"/>
    <mergeCell ref="E235:E236"/>
    <mergeCell ref="F235:F236"/>
    <mergeCell ref="G236:H236"/>
    <mergeCell ref="E237:E238"/>
    <mergeCell ref="F237:F238"/>
    <mergeCell ref="G238:H238"/>
    <mergeCell ref="E239:F239"/>
    <mergeCell ref="G239:H239"/>
    <mergeCell ref="G214:H214"/>
    <mergeCell ref="G215:H215"/>
    <mergeCell ref="E216:F216"/>
    <mergeCell ref="G216:H216"/>
    <mergeCell ref="C217:C218"/>
    <mergeCell ref="D217:D218"/>
    <mergeCell ref="G217:H217"/>
    <mergeCell ref="E218:F218"/>
    <mergeCell ref="G218:H218"/>
    <mergeCell ref="C219:D219"/>
    <mergeCell ref="E219:F219"/>
    <mergeCell ref="G219:H219"/>
    <mergeCell ref="A220:A523"/>
    <mergeCell ref="B220:B523"/>
    <mergeCell ref="C220:C221"/>
    <mergeCell ref="D220:D221"/>
    <mergeCell ref="G220:H220"/>
    <mergeCell ref="E221:F221"/>
    <mergeCell ref="G221:H221"/>
    <mergeCell ref="C222:C223"/>
    <mergeCell ref="D222:D223"/>
    <mergeCell ref="G222:H222"/>
    <mergeCell ref="E223:F223"/>
    <mergeCell ref="G223:H223"/>
    <mergeCell ref="C224:C229"/>
    <mergeCell ref="D224:D229"/>
    <mergeCell ref="E224:E225"/>
    <mergeCell ref="F224:F225"/>
    <mergeCell ref="G225:H225"/>
    <mergeCell ref="G226:H226"/>
    <mergeCell ref="E227:E228"/>
    <mergeCell ref="F227:F228"/>
    <mergeCell ref="E197:E198"/>
    <mergeCell ref="F197:F198"/>
    <mergeCell ref="G198:H198"/>
    <mergeCell ref="E199:E200"/>
    <mergeCell ref="F199:F200"/>
    <mergeCell ref="G200:H200"/>
    <mergeCell ref="E201:F201"/>
    <mergeCell ref="G201:H201"/>
    <mergeCell ref="C202:D202"/>
    <mergeCell ref="E202:F202"/>
    <mergeCell ref="G202:H202"/>
    <mergeCell ref="A203:A219"/>
    <mergeCell ref="B203:B219"/>
    <mergeCell ref="C203:C216"/>
    <mergeCell ref="D203:D216"/>
    <mergeCell ref="E203:E204"/>
    <mergeCell ref="F203:F204"/>
    <mergeCell ref="G204:H204"/>
    <mergeCell ref="E205:E206"/>
    <mergeCell ref="F205:F206"/>
    <mergeCell ref="G206:H206"/>
    <mergeCell ref="E207:E208"/>
    <mergeCell ref="F207:F208"/>
    <mergeCell ref="G208:H208"/>
    <mergeCell ref="E209:E210"/>
    <mergeCell ref="F209:F210"/>
    <mergeCell ref="G210:H210"/>
    <mergeCell ref="E211:E212"/>
    <mergeCell ref="F211:F212"/>
    <mergeCell ref="G212:H212"/>
    <mergeCell ref="E213:E214"/>
    <mergeCell ref="F213:F214"/>
    <mergeCell ref="E179:F179"/>
    <mergeCell ref="G179:H179"/>
    <mergeCell ref="C180:C182"/>
    <mergeCell ref="D180:D182"/>
    <mergeCell ref="E180:E181"/>
    <mergeCell ref="F180:F181"/>
    <mergeCell ref="G181:H181"/>
    <mergeCell ref="E182:F182"/>
    <mergeCell ref="G182:H182"/>
    <mergeCell ref="C183:C201"/>
    <mergeCell ref="D183:D201"/>
    <mergeCell ref="E183:E184"/>
    <mergeCell ref="F183:F184"/>
    <mergeCell ref="G184:H184"/>
    <mergeCell ref="E185:E186"/>
    <mergeCell ref="F185:F186"/>
    <mergeCell ref="G186:H186"/>
    <mergeCell ref="E187:E188"/>
    <mergeCell ref="F187:F188"/>
    <mergeCell ref="G188:H188"/>
    <mergeCell ref="E189:E190"/>
    <mergeCell ref="F189:F190"/>
    <mergeCell ref="G190:H190"/>
    <mergeCell ref="E191:E192"/>
    <mergeCell ref="F191:F192"/>
    <mergeCell ref="G192:H192"/>
    <mergeCell ref="E193:E194"/>
    <mergeCell ref="F193:F194"/>
    <mergeCell ref="G194:H194"/>
    <mergeCell ref="E195:E196"/>
    <mergeCell ref="F195:F196"/>
    <mergeCell ref="G196:H196"/>
    <mergeCell ref="E167:E168"/>
    <mergeCell ref="F167:F168"/>
    <mergeCell ref="G168:H168"/>
    <mergeCell ref="E169:E170"/>
    <mergeCell ref="F169:F170"/>
    <mergeCell ref="G170:H170"/>
    <mergeCell ref="E171:E172"/>
    <mergeCell ref="F171:F172"/>
    <mergeCell ref="G172:H172"/>
    <mergeCell ref="E173:E174"/>
    <mergeCell ref="F173:F174"/>
    <mergeCell ref="G174:H174"/>
    <mergeCell ref="E175:E176"/>
    <mergeCell ref="F175:F176"/>
    <mergeCell ref="G176:H176"/>
    <mergeCell ref="E177:E178"/>
    <mergeCell ref="F177:F178"/>
    <mergeCell ref="G178:H178"/>
    <mergeCell ref="E154:E155"/>
    <mergeCell ref="F154:F155"/>
    <mergeCell ref="G155:H155"/>
    <mergeCell ref="E156:E157"/>
    <mergeCell ref="F156:F157"/>
    <mergeCell ref="G157:H157"/>
    <mergeCell ref="G158:H158"/>
    <mergeCell ref="E159:E160"/>
    <mergeCell ref="F159:F160"/>
    <mergeCell ref="G160:H160"/>
    <mergeCell ref="E161:E162"/>
    <mergeCell ref="F161:F162"/>
    <mergeCell ref="G162:H162"/>
    <mergeCell ref="E163:E164"/>
    <mergeCell ref="F163:F164"/>
    <mergeCell ref="G164:H164"/>
    <mergeCell ref="E165:E166"/>
    <mergeCell ref="F165:F166"/>
    <mergeCell ref="G166:H166"/>
    <mergeCell ref="G139:H139"/>
    <mergeCell ref="E140:E141"/>
    <mergeCell ref="F140:F141"/>
    <mergeCell ref="G141:H141"/>
    <mergeCell ref="G142:H142"/>
    <mergeCell ref="G143:H143"/>
    <mergeCell ref="G144:H144"/>
    <mergeCell ref="G145:H145"/>
    <mergeCell ref="G146:H146"/>
    <mergeCell ref="G147:H147"/>
    <mergeCell ref="E148:E149"/>
    <mergeCell ref="F148:F149"/>
    <mergeCell ref="G149:H149"/>
    <mergeCell ref="G150:H150"/>
    <mergeCell ref="G151:H151"/>
    <mergeCell ref="E152:E153"/>
    <mergeCell ref="F152:F153"/>
    <mergeCell ref="G153:H153"/>
    <mergeCell ref="A120:A202"/>
    <mergeCell ref="B120:B202"/>
    <mergeCell ref="C120:C179"/>
    <mergeCell ref="D120:D179"/>
    <mergeCell ref="E120:E121"/>
    <mergeCell ref="F120:F121"/>
    <mergeCell ref="G121:H121"/>
    <mergeCell ref="E122:E123"/>
    <mergeCell ref="F122:F123"/>
    <mergeCell ref="G123:H123"/>
    <mergeCell ref="G124:H124"/>
    <mergeCell ref="E125:E126"/>
    <mergeCell ref="F125:F126"/>
    <mergeCell ref="G126:H126"/>
    <mergeCell ref="E127:E128"/>
    <mergeCell ref="F127:F128"/>
    <mergeCell ref="G128:H128"/>
    <mergeCell ref="E129:E130"/>
    <mergeCell ref="F129:F130"/>
    <mergeCell ref="G130:H130"/>
    <mergeCell ref="G131:H131"/>
    <mergeCell ref="E132:E133"/>
    <mergeCell ref="F132:F133"/>
    <mergeCell ref="G133:H133"/>
    <mergeCell ref="E134:E135"/>
    <mergeCell ref="F134:F135"/>
    <mergeCell ref="G135:H135"/>
    <mergeCell ref="E136:E137"/>
    <mergeCell ref="F136:F137"/>
    <mergeCell ref="G137:H137"/>
    <mergeCell ref="E138:E139"/>
    <mergeCell ref="F138:F139"/>
    <mergeCell ref="C105:D105"/>
    <mergeCell ref="E105:F105"/>
    <mergeCell ref="G105:H105"/>
    <mergeCell ref="A106:A119"/>
    <mergeCell ref="B106:B119"/>
    <mergeCell ref="C106:C118"/>
    <mergeCell ref="D106:D118"/>
    <mergeCell ref="G106:H106"/>
    <mergeCell ref="E107:E108"/>
    <mergeCell ref="F107:F108"/>
    <mergeCell ref="G108:H108"/>
    <mergeCell ref="G109:H109"/>
    <mergeCell ref="E110:E111"/>
    <mergeCell ref="F110:F111"/>
    <mergeCell ref="G111:H111"/>
    <mergeCell ref="E112:E113"/>
    <mergeCell ref="F112:F113"/>
    <mergeCell ref="G113:H113"/>
    <mergeCell ref="E114:E115"/>
    <mergeCell ref="F114:F115"/>
    <mergeCell ref="G115:H115"/>
    <mergeCell ref="E116:E117"/>
    <mergeCell ref="F116:F117"/>
    <mergeCell ref="G117:H117"/>
    <mergeCell ref="E118:F118"/>
    <mergeCell ref="G118:H118"/>
    <mergeCell ref="C119:D119"/>
    <mergeCell ref="E119:F119"/>
    <mergeCell ref="G119:H119"/>
    <mergeCell ref="E94:E95"/>
    <mergeCell ref="F94:F95"/>
    <mergeCell ref="G95:H95"/>
    <mergeCell ref="E96:E97"/>
    <mergeCell ref="F96:F97"/>
    <mergeCell ref="G97:H97"/>
    <mergeCell ref="E98:E99"/>
    <mergeCell ref="F98:F99"/>
    <mergeCell ref="G99:H99"/>
    <mergeCell ref="E100:E101"/>
    <mergeCell ref="F100:F101"/>
    <mergeCell ref="G101:H101"/>
    <mergeCell ref="E102:E103"/>
    <mergeCell ref="F102:F103"/>
    <mergeCell ref="G103:H103"/>
    <mergeCell ref="E104:F104"/>
    <mergeCell ref="G104:H104"/>
    <mergeCell ref="G80:H80"/>
    <mergeCell ref="G81:H81"/>
    <mergeCell ref="E82:E83"/>
    <mergeCell ref="F82:F83"/>
    <mergeCell ref="G83:H83"/>
    <mergeCell ref="G84:H84"/>
    <mergeCell ref="G85:H85"/>
    <mergeCell ref="E86:E87"/>
    <mergeCell ref="F86:F87"/>
    <mergeCell ref="G87:H87"/>
    <mergeCell ref="E88:E89"/>
    <mergeCell ref="F88:F89"/>
    <mergeCell ref="G89:H89"/>
    <mergeCell ref="E90:E91"/>
    <mergeCell ref="F90:F91"/>
    <mergeCell ref="G91:H91"/>
    <mergeCell ref="E92:E93"/>
    <mergeCell ref="F92:F93"/>
    <mergeCell ref="G93:H93"/>
    <mergeCell ref="E63:E64"/>
    <mergeCell ref="F63:F64"/>
    <mergeCell ref="G64:H64"/>
    <mergeCell ref="E65:F65"/>
    <mergeCell ref="G65:H65"/>
    <mergeCell ref="C66:D66"/>
    <mergeCell ref="E66:F66"/>
    <mergeCell ref="G66:H66"/>
    <mergeCell ref="A67:A105"/>
    <mergeCell ref="B67:B105"/>
    <mergeCell ref="C67:C104"/>
    <mergeCell ref="D67:D104"/>
    <mergeCell ref="E67:E68"/>
    <mergeCell ref="F67:F68"/>
    <mergeCell ref="G68:H68"/>
    <mergeCell ref="E69:E70"/>
    <mergeCell ref="F69:F70"/>
    <mergeCell ref="G70:H70"/>
    <mergeCell ref="E71:E72"/>
    <mergeCell ref="F71:F72"/>
    <mergeCell ref="G72:H72"/>
    <mergeCell ref="E73:E74"/>
    <mergeCell ref="F73:F74"/>
    <mergeCell ref="G74:H74"/>
    <mergeCell ref="E75:E76"/>
    <mergeCell ref="F75:F76"/>
    <mergeCell ref="G76:H76"/>
    <mergeCell ref="E77:E78"/>
    <mergeCell ref="F77:F78"/>
    <mergeCell ref="G78:H78"/>
    <mergeCell ref="E79:E80"/>
    <mergeCell ref="F79:F80"/>
    <mergeCell ref="E49:E51"/>
    <mergeCell ref="F49:F51"/>
    <mergeCell ref="G51:H51"/>
    <mergeCell ref="E52:E53"/>
    <mergeCell ref="F52:F53"/>
    <mergeCell ref="G53:H53"/>
    <mergeCell ref="G54:H54"/>
    <mergeCell ref="E55:E56"/>
    <mergeCell ref="F55:F56"/>
    <mergeCell ref="G56:H56"/>
    <mergeCell ref="E57:E58"/>
    <mergeCell ref="F57:F58"/>
    <mergeCell ref="G58:H58"/>
    <mergeCell ref="E59:E60"/>
    <mergeCell ref="F59:F60"/>
    <mergeCell ref="G60:H60"/>
    <mergeCell ref="E61:E62"/>
    <mergeCell ref="F61:F62"/>
    <mergeCell ref="G62:H62"/>
    <mergeCell ref="E36:E37"/>
    <mergeCell ref="F36:F37"/>
    <mergeCell ref="G37:H37"/>
    <mergeCell ref="E38:E39"/>
    <mergeCell ref="F38:F39"/>
    <mergeCell ref="G39:H39"/>
    <mergeCell ref="E40:E41"/>
    <mergeCell ref="F40:F41"/>
    <mergeCell ref="G41:H41"/>
    <mergeCell ref="E42:E43"/>
    <mergeCell ref="F42:F43"/>
    <mergeCell ref="G43:H43"/>
    <mergeCell ref="E44:E45"/>
    <mergeCell ref="F44:F45"/>
    <mergeCell ref="G45:H45"/>
    <mergeCell ref="G46:H46"/>
    <mergeCell ref="E47:E48"/>
    <mergeCell ref="F47:F48"/>
    <mergeCell ref="G48:H48"/>
    <mergeCell ref="F23:F24"/>
    <mergeCell ref="G24:H24"/>
    <mergeCell ref="E25:E26"/>
    <mergeCell ref="F25:F26"/>
    <mergeCell ref="G26:H26"/>
    <mergeCell ref="E27:E28"/>
    <mergeCell ref="F27:F28"/>
    <mergeCell ref="G28:H28"/>
    <mergeCell ref="G29:H29"/>
    <mergeCell ref="E30:E31"/>
    <mergeCell ref="F30:F31"/>
    <mergeCell ref="G31:H31"/>
    <mergeCell ref="E32:E33"/>
    <mergeCell ref="F32:F33"/>
    <mergeCell ref="G33:H33"/>
    <mergeCell ref="E34:E35"/>
    <mergeCell ref="F34:F35"/>
    <mergeCell ref="G35:H35"/>
    <mergeCell ref="A3:K3"/>
    <mergeCell ref="A4:K4"/>
    <mergeCell ref="A6:B8"/>
    <mergeCell ref="C6:D8"/>
    <mergeCell ref="E6:F8"/>
    <mergeCell ref="G6:H7"/>
    <mergeCell ref="G8:H8"/>
    <mergeCell ref="A9:A66"/>
    <mergeCell ref="B9:B66"/>
    <mergeCell ref="C9:C65"/>
    <mergeCell ref="D9:D65"/>
    <mergeCell ref="E9:E10"/>
    <mergeCell ref="F9:F10"/>
    <mergeCell ref="G10:H10"/>
    <mergeCell ref="E11:E12"/>
    <mergeCell ref="F11:F12"/>
    <mergeCell ref="G12:H12"/>
    <mergeCell ref="E13:E14"/>
    <mergeCell ref="F13:F14"/>
    <mergeCell ref="G14:H14"/>
    <mergeCell ref="E15:E16"/>
    <mergeCell ref="F15:F16"/>
    <mergeCell ref="G16:H16"/>
    <mergeCell ref="G17:H17"/>
    <mergeCell ref="G18:H18"/>
    <mergeCell ref="E19:E20"/>
    <mergeCell ref="F19:F20"/>
    <mergeCell ref="G20:H20"/>
    <mergeCell ref="E21:E22"/>
    <mergeCell ref="F21:F22"/>
    <mergeCell ref="G22:H22"/>
    <mergeCell ref="E23:E2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700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954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632</v>
      </c>
      <c r="F9" s="80" t="s">
        <v>633</v>
      </c>
      <c r="G9" s="6" t="s">
        <v>19</v>
      </c>
      <c r="H9" s="6" t="s">
        <v>20</v>
      </c>
      <c r="I9" s="7">
        <v>0</v>
      </c>
      <c r="J9" s="7">
        <v>16184.2</v>
      </c>
      <c r="K9" s="8">
        <v>13279.13</v>
      </c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0</v>
      </c>
      <c r="J10" s="9">
        <v>16184.2</v>
      </c>
      <c r="K10" s="10">
        <v>13279.13</v>
      </c>
    </row>
    <row r="11" spans="1:11" ht="42" x14ac:dyDescent="0.2">
      <c r="A11" s="79"/>
      <c r="B11" s="80"/>
      <c r="C11" s="80"/>
      <c r="D11" s="80"/>
      <c r="E11" s="80" t="s">
        <v>315</v>
      </c>
      <c r="F11" s="80" t="s">
        <v>316</v>
      </c>
      <c r="G11" s="6" t="s">
        <v>19</v>
      </c>
      <c r="H11" s="6" t="s">
        <v>20</v>
      </c>
      <c r="I11" s="7">
        <v>0</v>
      </c>
      <c r="J11" s="7">
        <v>8284.44</v>
      </c>
      <c r="K11" s="8">
        <v>4048.94</v>
      </c>
    </row>
    <row r="12" spans="1:11" x14ac:dyDescent="0.2">
      <c r="A12" s="79"/>
      <c r="B12" s="80"/>
      <c r="C12" s="80"/>
      <c r="D12" s="80"/>
      <c r="E12" s="80"/>
      <c r="F12" s="80"/>
      <c r="G12" s="81" t="s">
        <v>21</v>
      </c>
      <c r="H12" s="81"/>
      <c r="I12" s="9">
        <v>0</v>
      </c>
      <c r="J12" s="9">
        <v>8284.44</v>
      </c>
      <c r="K12" s="10">
        <v>4048.94</v>
      </c>
    </row>
    <row r="13" spans="1:11" ht="42" x14ac:dyDescent="0.2">
      <c r="A13" s="79"/>
      <c r="B13" s="80"/>
      <c r="C13" s="80"/>
      <c r="D13" s="80"/>
      <c r="E13" s="80" t="s">
        <v>634</v>
      </c>
      <c r="F13" s="80" t="s">
        <v>635</v>
      </c>
      <c r="G13" s="6" t="s">
        <v>33</v>
      </c>
      <c r="H13" s="6" t="s">
        <v>34</v>
      </c>
      <c r="I13" s="7">
        <v>0</v>
      </c>
      <c r="J13" s="7">
        <v>79.48</v>
      </c>
      <c r="K13" s="8">
        <v>79.48</v>
      </c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0</v>
      </c>
      <c r="J14" s="9">
        <v>79.48</v>
      </c>
      <c r="K14" s="10">
        <v>79.48</v>
      </c>
    </row>
    <row r="15" spans="1:11" ht="42" x14ac:dyDescent="0.2">
      <c r="A15" s="79"/>
      <c r="B15" s="80"/>
      <c r="C15" s="80"/>
      <c r="D15" s="80"/>
      <c r="E15" s="80" t="s">
        <v>636</v>
      </c>
      <c r="F15" s="80" t="s">
        <v>637</v>
      </c>
      <c r="G15" s="6" t="s">
        <v>33</v>
      </c>
      <c r="H15" s="6" t="s">
        <v>34</v>
      </c>
      <c r="I15" s="7">
        <v>0</v>
      </c>
      <c r="J15" s="7">
        <v>2053.83</v>
      </c>
      <c r="K15" s="8">
        <v>2053.83</v>
      </c>
    </row>
    <row r="16" spans="1:11" x14ac:dyDescent="0.2">
      <c r="A16" s="79"/>
      <c r="B16" s="80"/>
      <c r="C16" s="80"/>
      <c r="D16" s="80"/>
      <c r="E16" s="80"/>
      <c r="F16" s="80"/>
      <c r="G16" s="81" t="s">
        <v>21</v>
      </c>
      <c r="H16" s="81"/>
      <c r="I16" s="9">
        <v>0</v>
      </c>
      <c r="J16" s="9">
        <v>2053.83</v>
      </c>
      <c r="K16" s="10">
        <v>2053.83</v>
      </c>
    </row>
    <row r="17" spans="1:11" ht="42" x14ac:dyDescent="0.2">
      <c r="A17" s="79"/>
      <c r="B17" s="80"/>
      <c r="C17" s="80"/>
      <c r="D17" s="80"/>
      <c r="E17" s="6" t="s">
        <v>53</v>
      </c>
      <c r="F17" s="6" t="s">
        <v>54</v>
      </c>
      <c r="G17" s="81" t="s">
        <v>21</v>
      </c>
      <c r="H17" s="81"/>
      <c r="I17" s="9">
        <v>0</v>
      </c>
      <c r="J17" s="9">
        <v>0</v>
      </c>
      <c r="K17" s="10"/>
    </row>
    <row r="18" spans="1:11" ht="52.5" x14ac:dyDescent="0.2">
      <c r="A18" s="79"/>
      <c r="B18" s="80"/>
      <c r="C18" s="80"/>
      <c r="D18" s="80"/>
      <c r="E18" s="6" t="s">
        <v>344</v>
      </c>
      <c r="F18" s="6" t="s">
        <v>345</v>
      </c>
      <c r="G18" s="81" t="s">
        <v>21</v>
      </c>
      <c r="H18" s="81"/>
      <c r="I18" s="9">
        <v>0</v>
      </c>
      <c r="J18" s="9">
        <v>0</v>
      </c>
      <c r="K18" s="10">
        <v>0</v>
      </c>
    </row>
    <row r="19" spans="1:11" ht="42" x14ac:dyDescent="0.2">
      <c r="A19" s="79"/>
      <c r="B19" s="80"/>
      <c r="C19" s="80"/>
      <c r="D19" s="80"/>
      <c r="E19" s="80" t="s">
        <v>15</v>
      </c>
      <c r="F19" s="80" t="s">
        <v>16</v>
      </c>
      <c r="G19" s="6" t="s">
        <v>33</v>
      </c>
      <c r="H19" s="6" t="s">
        <v>34</v>
      </c>
      <c r="I19" s="7">
        <v>20000</v>
      </c>
      <c r="J19" s="7"/>
      <c r="K19" s="8"/>
    </row>
    <row r="20" spans="1:11" ht="73.5" x14ac:dyDescent="0.2">
      <c r="A20" s="79"/>
      <c r="B20" s="80"/>
      <c r="C20" s="80"/>
      <c r="D20" s="80"/>
      <c r="E20" s="80"/>
      <c r="F20" s="80"/>
      <c r="G20" s="6" t="s">
        <v>24</v>
      </c>
      <c r="H20" s="6" t="s">
        <v>25</v>
      </c>
      <c r="I20" s="7">
        <v>-126709.62</v>
      </c>
      <c r="J20" s="7"/>
      <c r="K20" s="8"/>
    </row>
    <row r="21" spans="1:11" x14ac:dyDescent="0.2">
      <c r="A21" s="79"/>
      <c r="B21" s="80"/>
      <c r="C21" s="80"/>
      <c r="D21" s="80"/>
      <c r="E21" s="80"/>
      <c r="F21" s="80"/>
      <c r="G21" s="81" t="s">
        <v>21</v>
      </c>
      <c r="H21" s="81"/>
      <c r="I21" s="9">
        <v>-106709.62</v>
      </c>
      <c r="J21" s="9"/>
      <c r="K21" s="10"/>
    </row>
    <row r="22" spans="1:11" ht="42" x14ac:dyDescent="0.2">
      <c r="A22" s="79"/>
      <c r="B22" s="80"/>
      <c r="C22" s="80"/>
      <c r="D22" s="80"/>
      <c r="E22" s="80" t="s">
        <v>955</v>
      </c>
      <c r="F22" s="80" t="s">
        <v>956</v>
      </c>
      <c r="G22" s="6" t="s">
        <v>64</v>
      </c>
      <c r="H22" s="6" t="s">
        <v>65</v>
      </c>
      <c r="I22" s="7">
        <v>12519</v>
      </c>
      <c r="J22" s="7"/>
      <c r="K22" s="8"/>
    </row>
    <row r="23" spans="1:11" x14ac:dyDescent="0.2">
      <c r="A23" s="79"/>
      <c r="B23" s="80"/>
      <c r="C23" s="80"/>
      <c r="D23" s="80"/>
      <c r="E23" s="80"/>
      <c r="F23" s="80"/>
      <c r="G23" s="81" t="s">
        <v>21</v>
      </c>
      <c r="H23" s="81"/>
      <c r="I23" s="9">
        <v>12519</v>
      </c>
      <c r="J23" s="9"/>
      <c r="K23" s="10"/>
    </row>
    <row r="24" spans="1:11" ht="42" x14ac:dyDescent="0.2">
      <c r="A24" s="79"/>
      <c r="B24" s="80"/>
      <c r="C24" s="80"/>
      <c r="D24" s="80"/>
      <c r="E24" s="6" t="s">
        <v>346</v>
      </c>
      <c r="F24" s="6" t="s">
        <v>347</v>
      </c>
      <c r="G24" s="81" t="s">
        <v>21</v>
      </c>
      <c r="H24" s="81"/>
      <c r="I24" s="9">
        <v>0</v>
      </c>
      <c r="J24" s="9">
        <v>0</v>
      </c>
      <c r="K24" s="10">
        <v>0</v>
      </c>
    </row>
    <row r="25" spans="1:11" ht="42" x14ac:dyDescent="0.2">
      <c r="A25" s="79"/>
      <c r="B25" s="80"/>
      <c r="C25" s="80"/>
      <c r="D25" s="80"/>
      <c r="E25" s="80" t="s">
        <v>638</v>
      </c>
      <c r="F25" s="80" t="s">
        <v>639</v>
      </c>
      <c r="G25" s="6" t="s">
        <v>33</v>
      </c>
      <c r="H25" s="6" t="s">
        <v>34</v>
      </c>
      <c r="I25" s="7">
        <v>0</v>
      </c>
      <c r="J25" s="7">
        <v>2071.98</v>
      </c>
      <c r="K25" s="8">
        <v>2071.98</v>
      </c>
    </row>
    <row r="26" spans="1:11" x14ac:dyDescent="0.2">
      <c r="A26" s="79"/>
      <c r="B26" s="80"/>
      <c r="C26" s="80"/>
      <c r="D26" s="80"/>
      <c r="E26" s="80"/>
      <c r="F26" s="80"/>
      <c r="G26" s="81" t="s">
        <v>21</v>
      </c>
      <c r="H26" s="81"/>
      <c r="I26" s="9">
        <v>0</v>
      </c>
      <c r="J26" s="9">
        <v>2071.98</v>
      </c>
      <c r="K26" s="10">
        <v>2071.98</v>
      </c>
    </row>
    <row r="27" spans="1:11" ht="52.5" x14ac:dyDescent="0.2">
      <c r="A27" s="79"/>
      <c r="B27" s="80"/>
      <c r="C27" s="80"/>
      <c r="D27" s="80"/>
      <c r="E27" s="6" t="s">
        <v>640</v>
      </c>
      <c r="F27" s="6" t="s">
        <v>641</v>
      </c>
      <c r="G27" s="81" t="s">
        <v>21</v>
      </c>
      <c r="H27" s="81"/>
      <c r="I27" s="9">
        <v>0</v>
      </c>
      <c r="J27" s="9">
        <v>0</v>
      </c>
      <c r="K27" s="10">
        <v>0</v>
      </c>
    </row>
    <row r="28" spans="1:11" ht="42" x14ac:dyDescent="0.2">
      <c r="A28" s="79"/>
      <c r="B28" s="80"/>
      <c r="C28" s="80"/>
      <c r="D28" s="80"/>
      <c r="E28" s="80" t="s">
        <v>43</v>
      </c>
      <c r="F28" s="80" t="s">
        <v>44</v>
      </c>
      <c r="G28" s="6" t="s">
        <v>19</v>
      </c>
      <c r="H28" s="6" t="s">
        <v>20</v>
      </c>
      <c r="I28" s="7">
        <v>0</v>
      </c>
      <c r="J28" s="7">
        <v>84846.93</v>
      </c>
      <c r="K28" s="8">
        <v>99037.37</v>
      </c>
    </row>
    <row r="29" spans="1:11" x14ac:dyDescent="0.2">
      <c r="A29" s="79"/>
      <c r="B29" s="80"/>
      <c r="C29" s="80"/>
      <c r="D29" s="80"/>
      <c r="E29" s="80"/>
      <c r="F29" s="80"/>
      <c r="G29" s="81" t="s">
        <v>21</v>
      </c>
      <c r="H29" s="81"/>
      <c r="I29" s="9">
        <v>0</v>
      </c>
      <c r="J29" s="9">
        <v>84846.93</v>
      </c>
      <c r="K29" s="10">
        <v>99037.37</v>
      </c>
    </row>
    <row r="30" spans="1:11" ht="42" x14ac:dyDescent="0.2">
      <c r="A30" s="79"/>
      <c r="B30" s="80"/>
      <c r="C30" s="80"/>
      <c r="D30" s="80"/>
      <c r="E30" s="80" t="s">
        <v>957</v>
      </c>
      <c r="F30" s="80" t="s">
        <v>958</v>
      </c>
      <c r="G30" s="6" t="s">
        <v>33</v>
      </c>
      <c r="H30" s="6" t="s">
        <v>34</v>
      </c>
      <c r="I30" s="7">
        <v>0</v>
      </c>
      <c r="J30" s="7">
        <v>1283.5999999999999</v>
      </c>
      <c r="K30" s="8">
        <v>1283.5999999999999</v>
      </c>
    </row>
    <row r="31" spans="1:11" x14ac:dyDescent="0.2">
      <c r="A31" s="79"/>
      <c r="B31" s="80"/>
      <c r="C31" s="80"/>
      <c r="D31" s="80"/>
      <c r="E31" s="80"/>
      <c r="F31" s="80"/>
      <c r="G31" s="81" t="s">
        <v>21</v>
      </c>
      <c r="H31" s="81"/>
      <c r="I31" s="9">
        <v>0</v>
      </c>
      <c r="J31" s="9">
        <v>1283.5999999999999</v>
      </c>
      <c r="K31" s="10">
        <v>1283.5999999999999</v>
      </c>
    </row>
    <row r="32" spans="1:11" ht="42" x14ac:dyDescent="0.2">
      <c r="A32" s="79"/>
      <c r="B32" s="80"/>
      <c r="C32" s="80"/>
      <c r="D32" s="80"/>
      <c r="E32" s="6" t="s">
        <v>59</v>
      </c>
      <c r="F32" s="6" t="s">
        <v>60</v>
      </c>
      <c r="G32" s="81" t="s">
        <v>21</v>
      </c>
      <c r="H32" s="81"/>
      <c r="I32" s="9">
        <v>0</v>
      </c>
      <c r="J32" s="9"/>
      <c r="K32" s="10"/>
    </row>
    <row r="33" spans="1:11" ht="63" x14ac:dyDescent="0.2">
      <c r="A33" s="79"/>
      <c r="B33" s="80"/>
      <c r="C33" s="80"/>
      <c r="D33" s="80"/>
      <c r="E33" s="80" t="s">
        <v>348</v>
      </c>
      <c r="F33" s="80" t="s">
        <v>349</v>
      </c>
      <c r="G33" s="6" t="s">
        <v>55</v>
      </c>
      <c r="H33" s="6" t="s">
        <v>56</v>
      </c>
      <c r="I33" s="7">
        <v>65706</v>
      </c>
      <c r="J33" s="7"/>
      <c r="K33" s="8"/>
    </row>
    <row r="34" spans="1:11" ht="42" x14ac:dyDescent="0.2">
      <c r="A34" s="79"/>
      <c r="B34" s="80"/>
      <c r="C34" s="80"/>
      <c r="D34" s="80"/>
      <c r="E34" s="80"/>
      <c r="F34" s="80"/>
      <c r="G34" s="6" t="s">
        <v>19</v>
      </c>
      <c r="H34" s="6" t="s">
        <v>20</v>
      </c>
      <c r="I34" s="7">
        <v>0</v>
      </c>
      <c r="J34" s="7">
        <v>15423.8</v>
      </c>
      <c r="K34" s="8">
        <v>15423.8</v>
      </c>
    </row>
    <row r="35" spans="1:11" x14ac:dyDescent="0.2">
      <c r="A35" s="79"/>
      <c r="B35" s="80"/>
      <c r="C35" s="80"/>
      <c r="D35" s="80"/>
      <c r="E35" s="80"/>
      <c r="F35" s="80"/>
      <c r="G35" s="81" t="s">
        <v>21</v>
      </c>
      <c r="H35" s="81"/>
      <c r="I35" s="9">
        <v>65706</v>
      </c>
      <c r="J35" s="9">
        <v>15423.8</v>
      </c>
      <c r="K35" s="10">
        <v>15423.8</v>
      </c>
    </row>
    <row r="36" spans="1:11" ht="42" x14ac:dyDescent="0.2">
      <c r="A36" s="79"/>
      <c r="B36" s="80"/>
      <c r="C36" s="80"/>
      <c r="D36" s="80"/>
      <c r="E36" s="80" t="s">
        <v>959</v>
      </c>
      <c r="F36" s="80" t="s">
        <v>960</v>
      </c>
      <c r="G36" s="6" t="s">
        <v>33</v>
      </c>
      <c r="H36" s="6" t="s">
        <v>34</v>
      </c>
      <c r="I36" s="7">
        <v>0</v>
      </c>
      <c r="J36" s="7">
        <v>459.86</v>
      </c>
      <c r="K36" s="8">
        <v>459.86</v>
      </c>
    </row>
    <row r="37" spans="1:11" x14ac:dyDescent="0.2">
      <c r="A37" s="79"/>
      <c r="B37" s="80"/>
      <c r="C37" s="80"/>
      <c r="D37" s="80"/>
      <c r="E37" s="80"/>
      <c r="F37" s="80"/>
      <c r="G37" s="81" t="s">
        <v>21</v>
      </c>
      <c r="H37" s="81"/>
      <c r="I37" s="9">
        <v>0</v>
      </c>
      <c r="J37" s="9">
        <v>459.86</v>
      </c>
      <c r="K37" s="10">
        <v>459.86</v>
      </c>
    </row>
    <row r="38" spans="1:11" ht="42" x14ac:dyDescent="0.2">
      <c r="A38" s="79"/>
      <c r="B38" s="80"/>
      <c r="C38" s="80"/>
      <c r="D38" s="80"/>
      <c r="E38" s="6" t="s">
        <v>642</v>
      </c>
      <c r="F38" s="6" t="s">
        <v>643</v>
      </c>
      <c r="G38" s="81" t="s">
        <v>21</v>
      </c>
      <c r="H38" s="81"/>
      <c r="I38" s="9">
        <v>0</v>
      </c>
      <c r="J38" s="9">
        <v>0</v>
      </c>
      <c r="K38" s="10">
        <v>0</v>
      </c>
    </row>
    <row r="39" spans="1:11" ht="42" x14ac:dyDescent="0.2">
      <c r="A39" s="79"/>
      <c r="B39" s="80"/>
      <c r="C39" s="80"/>
      <c r="D39" s="80"/>
      <c r="E39" s="80" t="s">
        <v>350</v>
      </c>
      <c r="F39" s="80" t="s">
        <v>351</v>
      </c>
      <c r="G39" s="6" t="s">
        <v>33</v>
      </c>
      <c r="H39" s="6" t="s">
        <v>34</v>
      </c>
      <c r="I39" s="7">
        <v>0</v>
      </c>
      <c r="J39" s="7">
        <v>1534.52</v>
      </c>
      <c r="K39" s="8">
        <v>1534.52</v>
      </c>
    </row>
    <row r="40" spans="1:11" x14ac:dyDescent="0.2">
      <c r="A40" s="79"/>
      <c r="B40" s="80"/>
      <c r="C40" s="80"/>
      <c r="D40" s="80"/>
      <c r="E40" s="80"/>
      <c r="F40" s="80"/>
      <c r="G40" s="81" t="s">
        <v>21</v>
      </c>
      <c r="H40" s="81"/>
      <c r="I40" s="9">
        <v>0</v>
      </c>
      <c r="J40" s="9">
        <v>1534.52</v>
      </c>
      <c r="K40" s="10">
        <v>1534.52</v>
      </c>
    </row>
    <row r="41" spans="1:11" ht="21" x14ac:dyDescent="0.2">
      <c r="A41" s="79"/>
      <c r="B41" s="80"/>
      <c r="C41" s="80"/>
      <c r="D41" s="80"/>
      <c r="E41" s="6" t="s">
        <v>644</v>
      </c>
      <c r="F41" s="6" t="s">
        <v>645</v>
      </c>
      <c r="G41" s="81" t="s">
        <v>21</v>
      </c>
      <c r="H41" s="81"/>
      <c r="I41" s="9">
        <v>0</v>
      </c>
      <c r="J41" s="9">
        <v>0</v>
      </c>
      <c r="K41" s="10">
        <v>0</v>
      </c>
    </row>
    <row r="42" spans="1:11" ht="31.5" x14ac:dyDescent="0.2">
      <c r="A42" s="79"/>
      <c r="B42" s="80"/>
      <c r="C42" s="80"/>
      <c r="D42" s="80"/>
      <c r="E42" s="6" t="s">
        <v>22</v>
      </c>
      <c r="F42" s="6" t="s">
        <v>23</v>
      </c>
      <c r="G42" s="81" t="s">
        <v>21</v>
      </c>
      <c r="H42" s="81"/>
      <c r="I42" s="9">
        <v>0</v>
      </c>
      <c r="J42" s="9">
        <v>0</v>
      </c>
      <c r="K42" s="10">
        <v>0</v>
      </c>
    </row>
    <row r="43" spans="1:11" ht="52.5" x14ac:dyDescent="0.2">
      <c r="A43" s="79"/>
      <c r="B43" s="80"/>
      <c r="C43" s="80"/>
      <c r="D43" s="80"/>
      <c r="E43" s="6" t="s">
        <v>646</v>
      </c>
      <c r="F43" s="6" t="s">
        <v>647</v>
      </c>
      <c r="G43" s="81" t="s">
        <v>21</v>
      </c>
      <c r="H43" s="81"/>
      <c r="I43" s="9">
        <v>0</v>
      </c>
      <c r="J43" s="9">
        <v>0</v>
      </c>
      <c r="K43" s="10">
        <v>0</v>
      </c>
    </row>
    <row r="44" spans="1:11" ht="42" x14ac:dyDescent="0.2">
      <c r="A44" s="79"/>
      <c r="B44" s="80"/>
      <c r="C44" s="80"/>
      <c r="D44" s="80"/>
      <c r="E44" s="80" t="s">
        <v>648</v>
      </c>
      <c r="F44" s="80" t="s">
        <v>649</v>
      </c>
      <c r="G44" s="6" t="s">
        <v>33</v>
      </c>
      <c r="H44" s="6" t="s">
        <v>34</v>
      </c>
      <c r="I44" s="7">
        <v>0</v>
      </c>
      <c r="J44" s="7">
        <v>1041.44</v>
      </c>
      <c r="K44" s="8">
        <v>1041.44</v>
      </c>
    </row>
    <row r="45" spans="1:11" x14ac:dyDescent="0.2">
      <c r="A45" s="79"/>
      <c r="B45" s="80"/>
      <c r="C45" s="80"/>
      <c r="D45" s="80"/>
      <c r="E45" s="80"/>
      <c r="F45" s="80"/>
      <c r="G45" s="81" t="s">
        <v>21</v>
      </c>
      <c r="H45" s="81"/>
      <c r="I45" s="9">
        <v>0</v>
      </c>
      <c r="J45" s="9">
        <v>1041.44</v>
      </c>
      <c r="K45" s="10">
        <v>1041.44</v>
      </c>
    </row>
    <row r="46" spans="1:11" ht="42" x14ac:dyDescent="0.2">
      <c r="A46" s="79"/>
      <c r="B46" s="80"/>
      <c r="C46" s="80"/>
      <c r="D46" s="80"/>
      <c r="E46" s="80" t="s">
        <v>961</v>
      </c>
      <c r="F46" s="80" t="s">
        <v>962</v>
      </c>
      <c r="G46" s="6" t="s">
        <v>33</v>
      </c>
      <c r="H46" s="6" t="s">
        <v>34</v>
      </c>
      <c r="I46" s="7">
        <v>0</v>
      </c>
      <c r="J46" s="7">
        <v>634.76</v>
      </c>
      <c r="K46" s="8">
        <v>634.76</v>
      </c>
    </row>
    <row r="47" spans="1:11" x14ac:dyDescent="0.2">
      <c r="A47" s="79"/>
      <c r="B47" s="80"/>
      <c r="C47" s="80"/>
      <c r="D47" s="80"/>
      <c r="E47" s="80"/>
      <c r="F47" s="80"/>
      <c r="G47" s="81" t="s">
        <v>21</v>
      </c>
      <c r="H47" s="81"/>
      <c r="I47" s="9">
        <v>0</v>
      </c>
      <c r="J47" s="9">
        <v>634.76</v>
      </c>
      <c r="K47" s="10">
        <v>634.76</v>
      </c>
    </row>
    <row r="48" spans="1:11" ht="42" x14ac:dyDescent="0.2">
      <c r="A48" s="79"/>
      <c r="B48" s="80"/>
      <c r="C48" s="80"/>
      <c r="D48" s="80"/>
      <c r="E48" s="6" t="s">
        <v>650</v>
      </c>
      <c r="F48" s="6" t="s">
        <v>651</v>
      </c>
      <c r="G48" s="81" t="s">
        <v>21</v>
      </c>
      <c r="H48" s="81"/>
      <c r="I48" s="9">
        <v>0</v>
      </c>
      <c r="J48" s="9">
        <v>0</v>
      </c>
      <c r="K48" s="10">
        <v>0</v>
      </c>
    </row>
    <row r="49" spans="1:11" ht="105" x14ac:dyDescent="0.2">
      <c r="A49" s="79"/>
      <c r="B49" s="80"/>
      <c r="C49" s="80"/>
      <c r="D49" s="80"/>
      <c r="E49" s="6" t="s">
        <v>26</v>
      </c>
      <c r="F49" s="6" t="s">
        <v>27</v>
      </c>
      <c r="G49" s="81" t="s">
        <v>21</v>
      </c>
      <c r="H49" s="81"/>
      <c r="I49" s="9">
        <v>0</v>
      </c>
      <c r="J49" s="9">
        <v>0</v>
      </c>
      <c r="K49" s="10"/>
    </row>
    <row r="50" spans="1:11" ht="42" x14ac:dyDescent="0.2">
      <c r="A50" s="79"/>
      <c r="B50" s="80"/>
      <c r="C50" s="80"/>
      <c r="D50" s="80"/>
      <c r="E50" s="6" t="s">
        <v>652</v>
      </c>
      <c r="F50" s="6" t="s">
        <v>653</v>
      </c>
      <c r="G50" s="81" t="s">
        <v>21</v>
      </c>
      <c r="H50" s="81"/>
      <c r="I50" s="9">
        <v>0</v>
      </c>
      <c r="J50" s="9">
        <v>0</v>
      </c>
      <c r="K50" s="10">
        <v>0</v>
      </c>
    </row>
    <row r="51" spans="1:11" ht="42" x14ac:dyDescent="0.2">
      <c r="A51" s="79"/>
      <c r="B51" s="80"/>
      <c r="C51" s="80"/>
      <c r="D51" s="80"/>
      <c r="E51" s="80" t="s">
        <v>168</v>
      </c>
      <c r="F51" s="80" t="s">
        <v>169</v>
      </c>
      <c r="G51" s="6" t="s">
        <v>19</v>
      </c>
      <c r="H51" s="6" t="s">
        <v>20</v>
      </c>
      <c r="I51" s="7">
        <v>0</v>
      </c>
      <c r="J51" s="7">
        <v>0</v>
      </c>
      <c r="K51" s="8">
        <v>40950.129999999997</v>
      </c>
    </row>
    <row r="52" spans="1:11" x14ac:dyDescent="0.2">
      <c r="A52" s="79"/>
      <c r="B52" s="80"/>
      <c r="C52" s="80"/>
      <c r="D52" s="80"/>
      <c r="E52" s="80"/>
      <c r="F52" s="80"/>
      <c r="G52" s="81" t="s">
        <v>21</v>
      </c>
      <c r="H52" s="81"/>
      <c r="I52" s="9">
        <v>0</v>
      </c>
      <c r="J52" s="9">
        <v>0</v>
      </c>
      <c r="K52" s="10">
        <v>40950.129999999997</v>
      </c>
    </row>
    <row r="53" spans="1:11" ht="94.5" x14ac:dyDescent="0.2">
      <c r="A53" s="79"/>
      <c r="B53" s="80"/>
      <c r="C53" s="80"/>
      <c r="D53" s="80"/>
      <c r="E53" s="6" t="s">
        <v>339</v>
      </c>
      <c r="F53" s="6" t="s">
        <v>340</v>
      </c>
      <c r="G53" s="81" t="s">
        <v>21</v>
      </c>
      <c r="H53" s="81"/>
      <c r="I53" s="9">
        <v>0</v>
      </c>
      <c r="J53" s="9"/>
      <c r="K53" s="10"/>
    </row>
    <row r="54" spans="1:11" ht="52.5" x14ac:dyDescent="0.2">
      <c r="A54" s="79"/>
      <c r="B54" s="80"/>
      <c r="C54" s="80"/>
      <c r="D54" s="80"/>
      <c r="E54" s="6" t="s">
        <v>352</v>
      </c>
      <c r="F54" s="6" t="s">
        <v>353</v>
      </c>
      <c r="G54" s="81" t="s">
        <v>21</v>
      </c>
      <c r="H54" s="81"/>
      <c r="I54" s="9">
        <v>0</v>
      </c>
      <c r="J54" s="9">
        <v>0</v>
      </c>
      <c r="K54" s="10">
        <v>0</v>
      </c>
    </row>
    <row r="55" spans="1:11" ht="42" x14ac:dyDescent="0.2">
      <c r="A55" s="79"/>
      <c r="B55" s="80"/>
      <c r="C55" s="80"/>
      <c r="D55" s="80"/>
      <c r="E55" s="6" t="s">
        <v>654</v>
      </c>
      <c r="F55" s="6" t="s">
        <v>655</v>
      </c>
      <c r="G55" s="81" t="s">
        <v>21</v>
      </c>
      <c r="H55" s="81"/>
      <c r="I55" s="9">
        <v>0</v>
      </c>
      <c r="J55" s="9">
        <v>0</v>
      </c>
      <c r="K55" s="10">
        <v>0</v>
      </c>
    </row>
    <row r="56" spans="1:11" ht="52.5" x14ac:dyDescent="0.2">
      <c r="A56" s="79"/>
      <c r="B56" s="80"/>
      <c r="C56" s="80"/>
      <c r="D56" s="80"/>
      <c r="E56" s="6" t="s">
        <v>656</v>
      </c>
      <c r="F56" s="6" t="s">
        <v>657</v>
      </c>
      <c r="G56" s="81" t="s">
        <v>21</v>
      </c>
      <c r="H56" s="81"/>
      <c r="I56" s="9">
        <v>0</v>
      </c>
      <c r="J56" s="9"/>
      <c r="K56" s="10"/>
    </row>
    <row r="57" spans="1:11" ht="42" x14ac:dyDescent="0.2">
      <c r="A57" s="79"/>
      <c r="B57" s="80"/>
      <c r="C57" s="80"/>
      <c r="D57" s="80"/>
      <c r="E57" s="80" t="s">
        <v>354</v>
      </c>
      <c r="F57" s="80" t="s">
        <v>355</v>
      </c>
      <c r="G57" s="6" t="s">
        <v>33</v>
      </c>
      <c r="H57" s="6" t="s">
        <v>34</v>
      </c>
      <c r="I57" s="7">
        <v>0</v>
      </c>
      <c r="J57" s="7">
        <v>99.0300000000002</v>
      </c>
      <c r="K57" s="8">
        <v>99.0300000000002</v>
      </c>
    </row>
    <row r="58" spans="1:11" x14ac:dyDescent="0.2">
      <c r="A58" s="79"/>
      <c r="B58" s="80"/>
      <c r="C58" s="80"/>
      <c r="D58" s="80"/>
      <c r="E58" s="80"/>
      <c r="F58" s="80"/>
      <c r="G58" s="81" t="s">
        <v>21</v>
      </c>
      <c r="H58" s="81"/>
      <c r="I58" s="9">
        <v>0</v>
      </c>
      <c r="J58" s="9">
        <v>99.0300000000002</v>
      </c>
      <c r="K58" s="10">
        <v>99.0300000000002</v>
      </c>
    </row>
    <row r="59" spans="1:11" ht="42" x14ac:dyDescent="0.2">
      <c r="A59" s="79"/>
      <c r="B59" s="80"/>
      <c r="C59" s="80"/>
      <c r="D59" s="80"/>
      <c r="E59" s="80" t="s">
        <v>963</v>
      </c>
      <c r="F59" s="80" t="s">
        <v>964</v>
      </c>
      <c r="G59" s="6" t="s">
        <v>64</v>
      </c>
      <c r="H59" s="6" t="s">
        <v>65</v>
      </c>
      <c r="I59" s="7">
        <v>18288.62</v>
      </c>
      <c r="J59" s="7"/>
      <c r="K59" s="8"/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18288.62</v>
      </c>
      <c r="J60" s="9"/>
      <c r="K60" s="10"/>
    </row>
    <row r="61" spans="1:11" ht="42" x14ac:dyDescent="0.2">
      <c r="A61" s="79"/>
      <c r="B61" s="80"/>
      <c r="C61" s="80"/>
      <c r="D61" s="80"/>
      <c r="E61" s="80" t="s">
        <v>965</v>
      </c>
      <c r="F61" s="80" t="s">
        <v>966</v>
      </c>
      <c r="G61" s="6" t="s">
        <v>33</v>
      </c>
      <c r="H61" s="6" t="s">
        <v>34</v>
      </c>
      <c r="I61" s="7">
        <v>0</v>
      </c>
      <c r="J61" s="7">
        <v>1315.62</v>
      </c>
      <c r="K61" s="8">
        <v>1315.62</v>
      </c>
    </row>
    <row r="62" spans="1:11" x14ac:dyDescent="0.2">
      <c r="A62" s="79"/>
      <c r="B62" s="80"/>
      <c r="C62" s="80"/>
      <c r="D62" s="80"/>
      <c r="E62" s="80"/>
      <c r="F62" s="80"/>
      <c r="G62" s="81" t="s">
        <v>21</v>
      </c>
      <c r="H62" s="81"/>
      <c r="I62" s="9">
        <v>0</v>
      </c>
      <c r="J62" s="9">
        <v>1315.62</v>
      </c>
      <c r="K62" s="10">
        <v>1315.62</v>
      </c>
    </row>
    <row r="63" spans="1:11" ht="52.5" x14ac:dyDescent="0.2">
      <c r="A63" s="79"/>
      <c r="B63" s="80"/>
      <c r="C63" s="80"/>
      <c r="D63" s="80"/>
      <c r="E63" s="6" t="s">
        <v>658</v>
      </c>
      <c r="F63" s="6" t="s">
        <v>659</v>
      </c>
      <c r="G63" s="81" t="s">
        <v>21</v>
      </c>
      <c r="H63" s="81"/>
      <c r="I63" s="9">
        <v>0</v>
      </c>
      <c r="J63" s="9">
        <v>0</v>
      </c>
      <c r="K63" s="10">
        <v>0</v>
      </c>
    </row>
    <row r="64" spans="1:11" ht="42" x14ac:dyDescent="0.2">
      <c r="A64" s="79"/>
      <c r="B64" s="80"/>
      <c r="C64" s="80"/>
      <c r="D64" s="80"/>
      <c r="E64" s="6" t="s">
        <v>660</v>
      </c>
      <c r="F64" s="6" t="s">
        <v>661</v>
      </c>
      <c r="G64" s="81" t="s">
        <v>21</v>
      </c>
      <c r="H64" s="81"/>
      <c r="I64" s="9">
        <v>0</v>
      </c>
      <c r="J64" s="9">
        <v>0</v>
      </c>
      <c r="K64" s="10">
        <v>0</v>
      </c>
    </row>
    <row r="65" spans="1:11" ht="42" x14ac:dyDescent="0.2">
      <c r="A65" s="79"/>
      <c r="B65" s="80"/>
      <c r="C65" s="80"/>
      <c r="D65" s="80"/>
      <c r="E65" s="80" t="s">
        <v>967</v>
      </c>
      <c r="F65" s="80" t="s">
        <v>968</v>
      </c>
      <c r="G65" s="6" t="s">
        <v>64</v>
      </c>
      <c r="H65" s="6" t="s">
        <v>65</v>
      </c>
      <c r="I65" s="7">
        <v>3196</v>
      </c>
      <c r="J65" s="7"/>
      <c r="K65" s="8"/>
    </row>
    <row r="66" spans="1:11" x14ac:dyDescent="0.2">
      <c r="A66" s="79"/>
      <c r="B66" s="80"/>
      <c r="C66" s="80"/>
      <c r="D66" s="80"/>
      <c r="E66" s="80"/>
      <c r="F66" s="80"/>
      <c r="G66" s="81" t="s">
        <v>21</v>
      </c>
      <c r="H66" s="81"/>
      <c r="I66" s="9">
        <v>3196</v>
      </c>
      <c r="J66" s="9"/>
      <c r="K66" s="10"/>
    </row>
    <row r="67" spans="1:11" x14ac:dyDescent="0.2">
      <c r="A67" s="79"/>
      <c r="B67" s="80"/>
      <c r="C67" s="80"/>
      <c r="D67" s="80"/>
      <c r="E67" s="81" t="s">
        <v>21</v>
      </c>
      <c r="F67" s="81"/>
      <c r="G67" s="81" t="s">
        <v>28</v>
      </c>
      <c r="H67" s="81"/>
      <c r="I67" s="9">
        <v>-7000</v>
      </c>
      <c r="J67" s="9">
        <v>135313.49</v>
      </c>
      <c r="K67" s="10">
        <v>183313.49</v>
      </c>
    </row>
    <row r="68" spans="1:11" ht="52.5" x14ac:dyDescent="0.2">
      <c r="A68" s="79"/>
      <c r="B68" s="80"/>
      <c r="C68" s="80" t="s">
        <v>134</v>
      </c>
      <c r="D68" s="80" t="s">
        <v>135</v>
      </c>
      <c r="E68" s="80" t="s">
        <v>53</v>
      </c>
      <c r="F68" s="80" t="s">
        <v>54</v>
      </c>
      <c r="G68" s="6" t="s">
        <v>140</v>
      </c>
      <c r="H68" s="6" t="s">
        <v>141</v>
      </c>
      <c r="I68" s="7">
        <v>0</v>
      </c>
      <c r="J68" s="7">
        <v>2000</v>
      </c>
      <c r="K68" s="8">
        <v>2000</v>
      </c>
    </row>
    <row r="69" spans="1:11" x14ac:dyDescent="0.2">
      <c r="A69" s="79"/>
      <c r="B69" s="80"/>
      <c r="C69" s="80"/>
      <c r="D69" s="80"/>
      <c r="E69" s="80"/>
      <c r="F69" s="80"/>
      <c r="G69" s="81" t="s">
        <v>21</v>
      </c>
      <c r="H69" s="81"/>
      <c r="I69" s="9">
        <v>0</v>
      </c>
      <c r="J69" s="9">
        <v>2000</v>
      </c>
      <c r="K69" s="10">
        <v>2000</v>
      </c>
    </row>
    <row r="70" spans="1:11" ht="52.5" x14ac:dyDescent="0.2">
      <c r="A70" s="79"/>
      <c r="B70" s="80"/>
      <c r="C70" s="80"/>
      <c r="D70" s="80"/>
      <c r="E70" s="80" t="s">
        <v>15</v>
      </c>
      <c r="F70" s="80" t="s">
        <v>16</v>
      </c>
      <c r="G70" s="6" t="s">
        <v>140</v>
      </c>
      <c r="H70" s="6" t="s">
        <v>141</v>
      </c>
      <c r="I70" s="7">
        <v>7000</v>
      </c>
      <c r="J70" s="7"/>
      <c r="K70" s="8"/>
    </row>
    <row r="71" spans="1:11" ht="63" x14ac:dyDescent="0.2">
      <c r="A71" s="79"/>
      <c r="B71" s="80"/>
      <c r="C71" s="80"/>
      <c r="D71" s="80"/>
      <c r="E71" s="80"/>
      <c r="F71" s="80"/>
      <c r="G71" s="6" t="s">
        <v>55</v>
      </c>
      <c r="H71" s="6" t="s">
        <v>56</v>
      </c>
      <c r="I71" s="7">
        <v>1146.9100000000001</v>
      </c>
      <c r="J71" s="7"/>
      <c r="K71" s="8"/>
    </row>
    <row r="72" spans="1:11" x14ac:dyDescent="0.2">
      <c r="A72" s="79"/>
      <c r="B72" s="80"/>
      <c r="C72" s="80"/>
      <c r="D72" s="80"/>
      <c r="E72" s="80"/>
      <c r="F72" s="80"/>
      <c r="G72" s="81" t="s">
        <v>21</v>
      </c>
      <c r="H72" s="81"/>
      <c r="I72" s="9">
        <v>8146.91</v>
      </c>
      <c r="J72" s="9"/>
      <c r="K72" s="10"/>
    </row>
    <row r="73" spans="1:11" x14ac:dyDescent="0.2">
      <c r="A73" s="79"/>
      <c r="B73" s="80"/>
      <c r="C73" s="80"/>
      <c r="D73" s="80"/>
      <c r="E73" s="81" t="s">
        <v>21</v>
      </c>
      <c r="F73" s="81"/>
      <c r="G73" s="81" t="s">
        <v>28</v>
      </c>
      <c r="H73" s="81"/>
      <c r="I73" s="9">
        <v>8146.91</v>
      </c>
      <c r="J73" s="9">
        <v>2000</v>
      </c>
      <c r="K73" s="10">
        <v>2000</v>
      </c>
    </row>
    <row r="74" spans="1:11" ht="52.5" x14ac:dyDescent="0.2">
      <c r="A74" s="79"/>
      <c r="B74" s="80"/>
      <c r="C74" s="80" t="s">
        <v>969</v>
      </c>
      <c r="D74" s="80" t="s">
        <v>970</v>
      </c>
      <c r="E74" s="80" t="s">
        <v>53</v>
      </c>
      <c r="F74" s="80" t="s">
        <v>54</v>
      </c>
      <c r="G74" s="6" t="s">
        <v>140</v>
      </c>
      <c r="H74" s="6" t="s">
        <v>141</v>
      </c>
      <c r="I74" s="7">
        <v>0</v>
      </c>
      <c r="J74" s="7">
        <v>3476</v>
      </c>
      <c r="K74" s="8">
        <v>3476</v>
      </c>
    </row>
    <row r="75" spans="1:11" x14ac:dyDescent="0.2">
      <c r="A75" s="79"/>
      <c r="B75" s="80"/>
      <c r="C75" s="80"/>
      <c r="D75" s="80"/>
      <c r="E75" s="80"/>
      <c r="F75" s="80"/>
      <c r="G75" s="81" t="s">
        <v>21</v>
      </c>
      <c r="H75" s="81"/>
      <c r="I75" s="9">
        <v>0</v>
      </c>
      <c r="J75" s="9">
        <v>3476</v>
      </c>
      <c r="K75" s="10">
        <v>3476</v>
      </c>
    </row>
    <row r="76" spans="1:11" ht="52.5" x14ac:dyDescent="0.2">
      <c r="A76" s="79"/>
      <c r="B76" s="80"/>
      <c r="C76" s="80"/>
      <c r="D76" s="80"/>
      <c r="E76" s="80" t="s">
        <v>15</v>
      </c>
      <c r="F76" s="80" t="s">
        <v>16</v>
      </c>
      <c r="G76" s="6" t="s">
        <v>140</v>
      </c>
      <c r="H76" s="6" t="s">
        <v>141</v>
      </c>
      <c r="I76" s="7">
        <v>58725.919999999998</v>
      </c>
      <c r="J76" s="7"/>
      <c r="K76" s="8"/>
    </row>
    <row r="77" spans="1:11" x14ac:dyDescent="0.2">
      <c r="A77" s="79"/>
      <c r="B77" s="80"/>
      <c r="C77" s="80"/>
      <c r="D77" s="80"/>
      <c r="E77" s="80"/>
      <c r="F77" s="80"/>
      <c r="G77" s="81" t="s">
        <v>21</v>
      </c>
      <c r="H77" s="81"/>
      <c r="I77" s="9">
        <v>58725.919999999998</v>
      </c>
      <c r="J77" s="9"/>
      <c r="K77" s="10"/>
    </row>
    <row r="78" spans="1:11" x14ac:dyDescent="0.2">
      <c r="A78" s="79"/>
      <c r="B78" s="80"/>
      <c r="C78" s="80"/>
      <c r="D78" s="80"/>
      <c r="E78" s="81" t="s">
        <v>21</v>
      </c>
      <c r="F78" s="81"/>
      <c r="G78" s="81" t="s">
        <v>28</v>
      </c>
      <c r="H78" s="81"/>
      <c r="I78" s="9">
        <v>58725.919999999998</v>
      </c>
      <c r="J78" s="9">
        <v>3476</v>
      </c>
      <c r="K78" s="10">
        <v>3476</v>
      </c>
    </row>
    <row r="79" spans="1:11" x14ac:dyDescent="0.2">
      <c r="A79" s="79"/>
      <c r="B79" s="80"/>
      <c r="C79" s="81" t="s">
        <v>21</v>
      </c>
      <c r="D79" s="81"/>
      <c r="E79" s="81" t="s">
        <v>28</v>
      </c>
      <c r="F79" s="81"/>
      <c r="G79" s="81" t="s">
        <v>28</v>
      </c>
      <c r="H79" s="81"/>
      <c r="I79" s="9">
        <v>59872.830000000104</v>
      </c>
      <c r="J79" s="9">
        <v>140789.49</v>
      </c>
      <c r="K79" s="10">
        <v>188789.49</v>
      </c>
    </row>
    <row r="80" spans="1:11" ht="42" x14ac:dyDescent="0.2">
      <c r="A80" s="79" t="s">
        <v>29</v>
      </c>
      <c r="B80" s="80" t="s">
        <v>30</v>
      </c>
      <c r="C80" s="80" t="s">
        <v>31</v>
      </c>
      <c r="D80" s="80" t="s">
        <v>32</v>
      </c>
      <c r="E80" s="80" t="s">
        <v>356</v>
      </c>
      <c r="F80" s="80" t="s">
        <v>357</v>
      </c>
      <c r="G80" s="6" t="s">
        <v>33</v>
      </c>
      <c r="H80" s="6" t="s">
        <v>34</v>
      </c>
      <c r="I80" s="7">
        <v>0</v>
      </c>
      <c r="J80" s="7">
        <v>1122.27</v>
      </c>
      <c r="K80" s="8">
        <v>0</v>
      </c>
    </row>
    <row r="81" spans="1:11" x14ac:dyDescent="0.2">
      <c r="A81" s="79"/>
      <c r="B81" s="80"/>
      <c r="C81" s="80"/>
      <c r="D81" s="80"/>
      <c r="E81" s="80"/>
      <c r="F81" s="80"/>
      <c r="G81" s="81" t="s">
        <v>21</v>
      </c>
      <c r="H81" s="81"/>
      <c r="I81" s="9">
        <v>0</v>
      </c>
      <c r="J81" s="9">
        <v>1122.27</v>
      </c>
      <c r="K81" s="10">
        <v>0</v>
      </c>
    </row>
    <row r="82" spans="1:11" ht="73.5" x14ac:dyDescent="0.2">
      <c r="A82" s="79"/>
      <c r="B82" s="80"/>
      <c r="C82" s="80"/>
      <c r="D82" s="80"/>
      <c r="E82" s="80" t="s">
        <v>80</v>
      </c>
      <c r="F82" s="80" t="s">
        <v>81</v>
      </c>
      <c r="G82" s="6" t="s">
        <v>24</v>
      </c>
      <c r="H82" s="6" t="s">
        <v>25</v>
      </c>
      <c r="I82" s="7">
        <v>0</v>
      </c>
      <c r="J82" s="7">
        <v>2259.6</v>
      </c>
      <c r="K82" s="8"/>
    </row>
    <row r="83" spans="1:11" x14ac:dyDescent="0.2">
      <c r="A83" s="79"/>
      <c r="B83" s="80"/>
      <c r="C83" s="80"/>
      <c r="D83" s="80"/>
      <c r="E83" s="80"/>
      <c r="F83" s="80"/>
      <c r="G83" s="81" t="s">
        <v>21</v>
      </c>
      <c r="H83" s="81"/>
      <c r="I83" s="9">
        <v>0</v>
      </c>
      <c r="J83" s="9">
        <v>2259.6</v>
      </c>
      <c r="K83" s="10"/>
    </row>
    <row r="84" spans="1:11" ht="52.5" x14ac:dyDescent="0.2">
      <c r="A84" s="79"/>
      <c r="B84" s="80"/>
      <c r="C84" s="80"/>
      <c r="D84" s="80"/>
      <c r="E84" s="6" t="s">
        <v>662</v>
      </c>
      <c r="F84" s="6" t="s">
        <v>663</v>
      </c>
      <c r="G84" s="81" t="s">
        <v>21</v>
      </c>
      <c r="H84" s="81"/>
      <c r="I84" s="9">
        <v>0</v>
      </c>
      <c r="J84" s="9">
        <v>0</v>
      </c>
      <c r="K84" s="10">
        <v>0</v>
      </c>
    </row>
    <row r="85" spans="1:11" ht="73.5" x14ac:dyDescent="0.2">
      <c r="A85" s="79"/>
      <c r="B85" s="80"/>
      <c r="C85" s="80"/>
      <c r="D85" s="80"/>
      <c r="E85" s="80" t="s">
        <v>53</v>
      </c>
      <c r="F85" s="80" t="s">
        <v>54</v>
      </c>
      <c r="G85" s="6" t="s">
        <v>24</v>
      </c>
      <c r="H85" s="6" t="s">
        <v>25</v>
      </c>
      <c r="I85" s="7">
        <v>0</v>
      </c>
      <c r="J85" s="7">
        <v>0</v>
      </c>
      <c r="K85" s="8">
        <v>4153.58</v>
      </c>
    </row>
    <row r="86" spans="1:11" x14ac:dyDescent="0.2">
      <c r="A86" s="79"/>
      <c r="B86" s="80"/>
      <c r="C86" s="80"/>
      <c r="D86" s="80"/>
      <c r="E86" s="80"/>
      <c r="F86" s="80"/>
      <c r="G86" s="81" t="s">
        <v>21</v>
      </c>
      <c r="H86" s="81"/>
      <c r="I86" s="9">
        <v>0</v>
      </c>
      <c r="J86" s="9">
        <v>0</v>
      </c>
      <c r="K86" s="10">
        <v>4153.58</v>
      </c>
    </row>
    <row r="87" spans="1:11" ht="42" x14ac:dyDescent="0.2">
      <c r="A87" s="79"/>
      <c r="B87" s="80"/>
      <c r="C87" s="80"/>
      <c r="D87" s="80"/>
      <c r="E87" s="80" t="s">
        <v>358</v>
      </c>
      <c r="F87" s="80" t="s">
        <v>359</v>
      </c>
      <c r="G87" s="6" t="s">
        <v>19</v>
      </c>
      <c r="H87" s="6" t="s">
        <v>20</v>
      </c>
      <c r="I87" s="7">
        <v>0</v>
      </c>
      <c r="J87" s="7">
        <v>42425.78</v>
      </c>
      <c r="K87" s="8"/>
    </row>
    <row r="88" spans="1:11" x14ac:dyDescent="0.2">
      <c r="A88" s="79"/>
      <c r="B88" s="80"/>
      <c r="C88" s="80"/>
      <c r="D88" s="80"/>
      <c r="E88" s="80"/>
      <c r="F88" s="80"/>
      <c r="G88" s="81" t="s">
        <v>21</v>
      </c>
      <c r="H88" s="81"/>
      <c r="I88" s="9">
        <v>0</v>
      </c>
      <c r="J88" s="9">
        <v>42425.78</v>
      </c>
      <c r="K88" s="10"/>
    </row>
    <row r="89" spans="1:11" ht="42" x14ac:dyDescent="0.2">
      <c r="A89" s="79"/>
      <c r="B89" s="80"/>
      <c r="C89" s="80"/>
      <c r="D89" s="80"/>
      <c r="E89" s="80" t="s">
        <v>43</v>
      </c>
      <c r="F89" s="80" t="s">
        <v>44</v>
      </c>
      <c r="G89" s="6" t="s">
        <v>19</v>
      </c>
      <c r="H89" s="6" t="s">
        <v>20</v>
      </c>
      <c r="I89" s="7">
        <v>0</v>
      </c>
      <c r="J89" s="7">
        <v>0</v>
      </c>
      <c r="K89" s="8">
        <v>39364.36</v>
      </c>
    </row>
    <row r="90" spans="1:11" x14ac:dyDescent="0.2">
      <c r="A90" s="79"/>
      <c r="B90" s="80"/>
      <c r="C90" s="80"/>
      <c r="D90" s="80"/>
      <c r="E90" s="80"/>
      <c r="F90" s="80"/>
      <c r="G90" s="81" t="s">
        <v>21</v>
      </c>
      <c r="H90" s="81"/>
      <c r="I90" s="9">
        <v>0</v>
      </c>
      <c r="J90" s="9">
        <v>0</v>
      </c>
      <c r="K90" s="10">
        <v>39364.36</v>
      </c>
    </row>
    <row r="91" spans="1:11" ht="84" x14ac:dyDescent="0.2">
      <c r="A91" s="79"/>
      <c r="B91" s="80"/>
      <c r="C91" s="80"/>
      <c r="D91" s="80"/>
      <c r="E91" s="6" t="s">
        <v>460</v>
      </c>
      <c r="F91" s="6" t="s">
        <v>461</v>
      </c>
      <c r="G91" s="81" t="s">
        <v>21</v>
      </c>
      <c r="H91" s="81"/>
      <c r="I91" s="9">
        <v>0</v>
      </c>
      <c r="J91" s="9"/>
      <c r="K91" s="10"/>
    </row>
    <row r="92" spans="1:11" ht="63" x14ac:dyDescent="0.2">
      <c r="A92" s="79"/>
      <c r="B92" s="80"/>
      <c r="C92" s="80"/>
      <c r="D92" s="80"/>
      <c r="E92" s="80" t="s">
        <v>360</v>
      </c>
      <c r="F92" s="80" t="s">
        <v>361</v>
      </c>
      <c r="G92" s="6" t="s">
        <v>55</v>
      </c>
      <c r="H92" s="6" t="s">
        <v>56</v>
      </c>
      <c r="I92" s="7">
        <v>14933.44</v>
      </c>
      <c r="J92" s="7"/>
      <c r="K92" s="8"/>
    </row>
    <row r="93" spans="1:11" x14ac:dyDescent="0.2">
      <c r="A93" s="79"/>
      <c r="B93" s="80"/>
      <c r="C93" s="80"/>
      <c r="D93" s="80"/>
      <c r="E93" s="80"/>
      <c r="F93" s="80"/>
      <c r="G93" s="81" t="s">
        <v>21</v>
      </c>
      <c r="H93" s="81"/>
      <c r="I93" s="9">
        <v>14933.44</v>
      </c>
      <c r="J93" s="9"/>
      <c r="K93" s="10"/>
    </row>
    <row r="94" spans="1:11" ht="42" x14ac:dyDescent="0.2">
      <c r="A94" s="79"/>
      <c r="B94" s="80"/>
      <c r="C94" s="80"/>
      <c r="D94" s="80"/>
      <c r="E94" s="80" t="s">
        <v>362</v>
      </c>
      <c r="F94" s="80" t="s">
        <v>363</v>
      </c>
      <c r="G94" s="6" t="s">
        <v>64</v>
      </c>
      <c r="H94" s="6" t="s">
        <v>65</v>
      </c>
      <c r="I94" s="7">
        <v>0</v>
      </c>
      <c r="J94" s="7">
        <v>520</v>
      </c>
      <c r="K94" s="8">
        <v>489.6</v>
      </c>
    </row>
    <row r="95" spans="1:11" x14ac:dyDescent="0.2">
      <c r="A95" s="79"/>
      <c r="B95" s="80"/>
      <c r="C95" s="80"/>
      <c r="D95" s="80"/>
      <c r="E95" s="80"/>
      <c r="F95" s="80"/>
      <c r="G95" s="81" t="s">
        <v>21</v>
      </c>
      <c r="H95" s="81"/>
      <c r="I95" s="9">
        <v>0</v>
      </c>
      <c r="J95" s="9">
        <v>520</v>
      </c>
      <c r="K95" s="10">
        <v>489.6</v>
      </c>
    </row>
    <row r="96" spans="1:11" ht="42" x14ac:dyDescent="0.2">
      <c r="A96" s="79"/>
      <c r="B96" s="80"/>
      <c r="C96" s="80"/>
      <c r="D96" s="80"/>
      <c r="E96" s="6" t="s">
        <v>29</v>
      </c>
      <c r="F96" s="6" t="s">
        <v>30</v>
      </c>
      <c r="G96" s="81" t="s">
        <v>21</v>
      </c>
      <c r="H96" s="81"/>
      <c r="I96" s="9">
        <v>0</v>
      </c>
      <c r="J96" s="9"/>
      <c r="K96" s="10"/>
    </row>
    <row r="97" spans="1:11" ht="42" x14ac:dyDescent="0.2">
      <c r="A97" s="79"/>
      <c r="B97" s="80"/>
      <c r="C97" s="80"/>
      <c r="D97" s="80"/>
      <c r="E97" s="6" t="s">
        <v>59</v>
      </c>
      <c r="F97" s="6" t="s">
        <v>60</v>
      </c>
      <c r="G97" s="81" t="s">
        <v>21</v>
      </c>
      <c r="H97" s="81"/>
      <c r="I97" s="9">
        <v>0</v>
      </c>
      <c r="J97" s="9"/>
      <c r="K97" s="10"/>
    </row>
    <row r="98" spans="1:11" ht="52.5" x14ac:dyDescent="0.2">
      <c r="A98" s="79"/>
      <c r="B98" s="80"/>
      <c r="C98" s="80"/>
      <c r="D98" s="80"/>
      <c r="E98" s="6" t="s">
        <v>364</v>
      </c>
      <c r="F98" s="6" t="s">
        <v>365</v>
      </c>
      <c r="G98" s="81" t="s">
        <v>21</v>
      </c>
      <c r="H98" s="81"/>
      <c r="I98" s="9">
        <v>0</v>
      </c>
      <c r="J98" s="9">
        <v>0</v>
      </c>
      <c r="K98" s="10">
        <v>0</v>
      </c>
    </row>
    <row r="99" spans="1:11" ht="105" x14ac:dyDescent="0.2">
      <c r="A99" s="79"/>
      <c r="B99" s="80"/>
      <c r="C99" s="80"/>
      <c r="D99" s="80"/>
      <c r="E99" s="6" t="s">
        <v>664</v>
      </c>
      <c r="F99" s="6" t="s">
        <v>665</v>
      </c>
      <c r="G99" s="81" t="s">
        <v>21</v>
      </c>
      <c r="H99" s="81"/>
      <c r="I99" s="9">
        <v>0</v>
      </c>
      <c r="J99" s="9">
        <v>0</v>
      </c>
      <c r="K99" s="10"/>
    </row>
    <row r="100" spans="1:11" ht="42" x14ac:dyDescent="0.2">
      <c r="A100" s="79"/>
      <c r="B100" s="80"/>
      <c r="C100" s="80"/>
      <c r="D100" s="80"/>
      <c r="E100" s="6" t="s">
        <v>666</v>
      </c>
      <c r="F100" s="6" t="s">
        <v>667</v>
      </c>
      <c r="G100" s="81" t="s">
        <v>21</v>
      </c>
      <c r="H100" s="81"/>
      <c r="I100" s="9">
        <v>0</v>
      </c>
      <c r="J100" s="9">
        <v>0</v>
      </c>
      <c r="K100" s="10">
        <v>0</v>
      </c>
    </row>
    <row r="101" spans="1:11" ht="52.5" x14ac:dyDescent="0.2">
      <c r="A101" s="79"/>
      <c r="B101" s="80"/>
      <c r="C101" s="80"/>
      <c r="D101" s="80"/>
      <c r="E101" s="6" t="s">
        <v>366</v>
      </c>
      <c r="F101" s="6" t="s">
        <v>367</v>
      </c>
      <c r="G101" s="81" t="s">
        <v>21</v>
      </c>
      <c r="H101" s="81"/>
      <c r="I101" s="9">
        <v>0</v>
      </c>
      <c r="J101" s="9">
        <v>0</v>
      </c>
      <c r="K101" s="10"/>
    </row>
    <row r="102" spans="1:11" ht="42" x14ac:dyDescent="0.2">
      <c r="A102" s="79"/>
      <c r="B102" s="80"/>
      <c r="C102" s="80"/>
      <c r="D102" s="80"/>
      <c r="E102" s="80" t="s">
        <v>727</v>
      </c>
      <c r="F102" s="80" t="s">
        <v>728</v>
      </c>
      <c r="G102" s="6" t="s">
        <v>19</v>
      </c>
      <c r="H102" s="6" t="s">
        <v>20</v>
      </c>
      <c r="I102" s="7">
        <v>0</v>
      </c>
      <c r="J102" s="7">
        <v>0</v>
      </c>
      <c r="K102" s="8">
        <v>3919.14</v>
      </c>
    </row>
    <row r="103" spans="1:11" x14ac:dyDescent="0.2">
      <c r="A103" s="79"/>
      <c r="B103" s="80"/>
      <c r="C103" s="80"/>
      <c r="D103" s="80"/>
      <c r="E103" s="80"/>
      <c r="F103" s="80"/>
      <c r="G103" s="81" t="s">
        <v>21</v>
      </c>
      <c r="H103" s="81"/>
      <c r="I103" s="9">
        <v>0</v>
      </c>
      <c r="J103" s="9">
        <v>0</v>
      </c>
      <c r="K103" s="10">
        <v>3919.14</v>
      </c>
    </row>
    <row r="104" spans="1:11" ht="42" x14ac:dyDescent="0.2">
      <c r="A104" s="79"/>
      <c r="B104" s="80"/>
      <c r="C104" s="80"/>
      <c r="D104" s="80"/>
      <c r="E104" s="80" t="s">
        <v>168</v>
      </c>
      <c r="F104" s="80" t="s">
        <v>169</v>
      </c>
      <c r="G104" s="6" t="s">
        <v>64</v>
      </c>
      <c r="H104" s="6" t="s">
        <v>65</v>
      </c>
      <c r="I104" s="7">
        <v>0</v>
      </c>
      <c r="J104" s="7">
        <v>0</v>
      </c>
      <c r="K104" s="8">
        <v>30.4</v>
      </c>
    </row>
    <row r="105" spans="1:11" ht="42" x14ac:dyDescent="0.2">
      <c r="A105" s="79"/>
      <c r="B105" s="80"/>
      <c r="C105" s="80"/>
      <c r="D105" s="80"/>
      <c r="E105" s="80"/>
      <c r="F105" s="80"/>
      <c r="G105" s="6" t="s">
        <v>19</v>
      </c>
      <c r="H105" s="6" t="s">
        <v>20</v>
      </c>
      <c r="I105" s="7">
        <v>0</v>
      </c>
      <c r="J105" s="7">
        <v>0</v>
      </c>
      <c r="K105" s="8">
        <v>15917.06</v>
      </c>
    </row>
    <row r="106" spans="1:11" ht="73.5" x14ac:dyDescent="0.2">
      <c r="A106" s="79"/>
      <c r="B106" s="80"/>
      <c r="C106" s="80"/>
      <c r="D106" s="80"/>
      <c r="E106" s="80"/>
      <c r="F106" s="80"/>
      <c r="G106" s="6" t="s">
        <v>24</v>
      </c>
      <c r="H106" s="6" t="s">
        <v>25</v>
      </c>
      <c r="I106" s="7">
        <v>0</v>
      </c>
      <c r="J106" s="7">
        <v>0</v>
      </c>
      <c r="K106" s="8">
        <v>47.51</v>
      </c>
    </row>
    <row r="107" spans="1:11" x14ac:dyDescent="0.2">
      <c r="A107" s="79"/>
      <c r="B107" s="80"/>
      <c r="C107" s="80"/>
      <c r="D107" s="80"/>
      <c r="E107" s="80"/>
      <c r="F107" s="80"/>
      <c r="G107" s="81" t="s">
        <v>21</v>
      </c>
      <c r="H107" s="81"/>
      <c r="I107" s="9">
        <v>0</v>
      </c>
      <c r="J107" s="9">
        <v>0</v>
      </c>
      <c r="K107" s="10">
        <v>15994.97</v>
      </c>
    </row>
    <row r="108" spans="1:11" ht="52.5" x14ac:dyDescent="0.2">
      <c r="A108" s="79"/>
      <c r="B108" s="80"/>
      <c r="C108" s="80"/>
      <c r="D108" s="80"/>
      <c r="E108" s="6" t="s">
        <v>368</v>
      </c>
      <c r="F108" s="6" t="s">
        <v>369</v>
      </c>
      <c r="G108" s="81" t="s">
        <v>21</v>
      </c>
      <c r="H108" s="81"/>
      <c r="I108" s="9">
        <v>0</v>
      </c>
      <c r="J108" s="9">
        <v>0</v>
      </c>
      <c r="K108" s="10">
        <v>0</v>
      </c>
    </row>
    <row r="109" spans="1:11" ht="42" x14ac:dyDescent="0.2">
      <c r="A109" s="79"/>
      <c r="B109" s="80"/>
      <c r="C109" s="80"/>
      <c r="D109" s="80"/>
      <c r="E109" s="80" t="s">
        <v>668</v>
      </c>
      <c r="F109" s="80" t="s">
        <v>669</v>
      </c>
      <c r="G109" s="6" t="s">
        <v>19</v>
      </c>
      <c r="H109" s="6" t="s">
        <v>20</v>
      </c>
      <c r="I109" s="7">
        <v>0</v>
      </c>
      <c r="J109" s="7">
        <v>0</v>
      </c>
      <c r="K109" s="8">
        <v>6694.98</v>
      </c>
    </row>
    <row r="110" spans="1:11" x14ac:dyDescent="0.2">
      <c r="A110" s="79"/>
      <c r="B110" s="80"/>
      <c r="C110" s="80"/>
      <c r="D110" s="80"/>
      <c r="E110" s="80"/>
      <c r="F110" s="80"/>
      <c r="G110" s="81" t="s">
        <v>21</v>
      </c>
      <c r="H110" s="81"/>
      <c r="I110" s="9">
        <v>0</v>
      </c>
      <c r="J110" s="9">
        <v>0</v>
      </c>
      <c r="K110" s="10">
        <v>6694.98</v>
      </c>
    </row>
    <row r="111" spans="1:11" ht="73.5" x14ac:dyDescent="0.2">
      <c r="A111" s="79"/>
      <c r="B111" s="80"/>
      <c r="C111" s="80"/>
      <c r="D111" s="80"/>
      <c r="E111" s="80" t="s">
        <v>670</v>
      </c>
      <c r="F111" s="80" t="s">
        <v>671</v>
      </c>
      <c r="G111" s="6" t="s">
        <v>24</v>
      </c>
      <c r="H111" s="6" t="s">
        <v>25</v>
      </c>
      <c r="I111" s="7">
        <v>0</v>
      </c>
      <c r="J111" s="7">
        <v>502.85</v>
      </c>
      <c r="K111" s="8">
        <v>455.34</v>
      </c>
    </row>
    <row r="112" spans="1:11" x14ac:dyDescent="0.2">
      <c r="A112" s="79"/>
      <c r="B112" s="80"/>
      <c r="C112" s="80"/>
      <c r="D112" s="80"/>
      <c r="E112" s="80"/>
      <c r="F112" s="80"/>
      <c r="G112" s="81" t="s">
        <v>21</v>
      </c>
      <c r="H112" s="81"/>
      <c r="I112" s="9">
        <v>0</v>
      </c>
      <c r="J112" s="9">
        <v>502.85</v>
      </c>
      <c r="K112" s="10">
        <v>455.34</v>
      </c>
    </row>
    <row r="113" spans="1:11" ht="63" x14ac:dyDescent="0.2">
      <c r="A113" s="79"/>
      <c r="B113" s="80"/>
      <c r="C113" s="80"/>
      <c r="D113" s="80"/>
      <c r="E113" s="6" t="s">
        <v>672</v>
      </c>
      <c r="F113" s="6" t="s">
        <v>673</v>
      </c>
      <c r="G113" s="81" t="s">
        <v>21</v>
      </c>
      <c r="H113" s="81"/>
      <c r="I113" s="9">
        <v>0</v>
      </c>
      <c r="J113" s="9">
        <v>0</v>
      </c>
      <c r="K113" s="10">
        <v>0</v>
      </c>
    </row>
    <row r="114" spans="1:11" ht="21" x14ac:dyDescent="0.2">
      <c r="A114" s="79"/>
      <c r="B114" s="80"/>
      <c r="C114" s="80"/>
      <c r="D114" s="80"/>
      <c r="E114" s="6" t="s">
        <v>35</v>
      </c>
      <c r="F114" s="6" t="s">
        <v>36</v>
      </c>
      <c r="G114" s="81" t="s">
        <v>21</v>
      </c>
      <c r="H114" s="81"/>
      <c r="I114" s="9">
        <v>0</v>
      </c>
      <c r="J114" s="9">
        <v>0</v>
      </c>
      <c r="K114" s="10">
        <v>0</v>
      </c>
    </row>
    <row r="115" spans="1:11" x14ac:dyDescent="0.2">
      <c r="A115" s="79"/>
      <c r="B115" s="80"/>
      <c r="C115" s="80"/>
      <c r="D115" s="80"/>
      <c r="E115" s="81" t="s">
        <v>21</v>
      </c>
      <c r="F115" s="81"/>
      <c r="G115" s="81" t="s">
        <v>28</v>
      </c>
      <c r="H115" s="81"/>
      <c r="I115" s="9">
        <v>14933.440000000101</v>
      </c>
      <c r="J115" s="9">
        <v>46830.5</v>
      </c>
      <c r="K115" s="10">
        <v>71071.97</v>
      </c>
    </row>
    <row r="116" spans="1:11" x14ac:dyDescent="0.2">
      <c r="A116" s="79"/>
      <c r="B116" s="80"/>
      <c r="C116" s="81" t="s">
        <v>21</v>
      </c>
      <c r="D116" s="81"/>
      <c r="E116" s="81" t="s">
        <v>28</v>
      </c>
      <c r="F116" s="81"/>
      <c r="G116" s="81" t="s">
        <v>28</v>
      </c>
      <c r="H116" s="81"/>
      <c r="I116" s="9">
        <v>14933.440000000101</v>
      </c>
      <c r="J116" s="9">
        <v>46830.5</v>
      </c>
      <c r="K116" s="10">
        <v>71071.97</v>
      </c>
    </row>
    <row r="117" spans="1:11" ht="73.5" x14ac:dyDescent="0.2">
      <c r="A117" s="79" t="s">
        <v>39</v>
      </c>
      <c r="B117" s="80" t="s">
        <v>40</v>
      </c>
      <c r="C117" s="80" t="s">
        <v>41</v>
      </c>
      <c r="D117" s="80" t="s">
        <v>42</v>
      </c>
      <c r="E117" s="80" t="s">
        <v>80</v>
      </c>
      <c r="F117" s="80" t="s">
        <v>81</v>
      </c>
      <c r="G117" s="6" t="s">
        <v>24</v>
      </c>
      <c r="H117" s="6" t="s">
        <v>25</v>
      </c>
      <c r="I117" s="7">
        <v>8234</v>
      </c>
      <c r="J117" s="7">
        <v>6613.22</v>
      </c>
      <c r="K117" s="8"/>
    </row>
    <row r="118" spans="1:11" x14ac:dyDescent="0.2">
      <c r="A118" s="79"/>
      <c r="B118" s="80"/>
      <c r="C118" s="80"/>
      <c r="D118" s="80"/>
      <c r="E118" s="80"/>
      <c r="F118" s="80"/>
      <c r="G118" s="81" t="s">
        <v>21</v>
      </c>
      <c r="H118" s="81"/>
      <c r="I118" s="9">
        <v>8234</v>
      </c>
      <c r="J118" s="9">
        <v>6613.22</v>
      </c>
      <c r="K118" s="10"/>
    </row>
    <row r="119" spans="1:11" ht="52.5" x14ac:dyDescent="0.2">
      <c r="A119" s="79"/>
      <c r="B119" s="80"/>
      <c r="C119" s="80"/>
      <c r="D119" s="80"/>
      <c r="E119" s="6" t="s">
        <v>370</v>
      </c>
      <c r="F119" s="6" t="s">
        <v>371</v>
      </c>
      <c r="G119" s="81" t="s">
        <v>21</v>
      </c>
      <c r="H119" s="81"/>
      <c r="I119" s="9">
        <v>0</v>
      </c>
      <c r="J119" s="9">
        <v>0</v>
      </c>
      <c r="K119" s="10">
        <v>0</v>
      </c>
    </row>
    <row r="120" spans="1:11" ht="42" x14ac:dyDescent="0.2">
      <c r="A120" s="79"/>
      <c r="B120" s="80"/>
      <c r="C120" s="80"/>
      <c r="D120" s="80"/>
      <c r="E120" s="80" t="s">
        <v>971</v>
      </c>
      <c r="F120" s="80" t="s">
        <v>972</v>
      </c>
      <c r="G120" s="6" t="s">
        <v>33</v>
      </c>
      <c r="H120" s="6" t="s">
        <v>34</v>
      </c>
      <c r="I120" s="7">
        <v>0</v>
      </c>
      <c r="J120" s="7">
        <v>1851.24</v>
      </c>
      <c r="K120" s="8">
        <v>1851.24</v>
      </c>
    </row>
    <row r="121" spans="1:11" x14ac:dyDescent="0.2">
      <c r="A121" s="79"/>
      <c r="B121" s="80"/>
      <c r="C121" s="80"/>
      <c r="D121" s="80"/>
      <c r="E121" s="80"/>
      <c r="F121" s="80"/>
      <c r="G121" s="81" t="s">
        <v>21</v>
      </c>
      <c r="H121" s="81"/>
      <c r="I121" s="9">
        <v>0</v>
      </c>
      <c r="J121" s="9">
        <v>1851.24</v>
      </c>
      <c r="K121" s="10">
        <v>1851.24</v>
      </c>
    </row>
    <row r="122" spans="1:11" ht="42" x14ac:dyDescent="0.2">
      <c r="A122" s="79"/>
      <c r="B122" s="80"/>
      <c r="C122" s="80"/>
      <c r="D122" s="80"/>
      <c r="E122" s="80" t="s">
        <v>43</v>
      </c>
      <c r="F122" s="80" t="s">
        <v>44</v>
      </c>
      <c r="G122" s="6" t="s">
        <v>19</v>
      </c>
      <c r="H122" s="6" t="s">
        <v>20</v>
      </c>
      <c r="I122" s="7">
        <v>24847.599999999999</v>
      </c>
      <c r="J122" s="7">
        <v>0</v>
      </c>
      <c r="K122" s="8">
        <v>37047.760000000002</v>
      </c>
    </row>
    <row r="123" spans="1:11" x14ac:dyDescent="0.2">
      <c r="A123" s="79"/>
      <c r="B123" s="80"/>
      <c r="C123" s="80"/>
      <c r="D123" s="80"/>
      <c r="E123" s="80"/>
      <c r="F123" s="80"/>
      <c r="G123" s="81" t="s">
        <v>21</v>
      </c>
      <c r="H123" s="81"/>
      <c r="I123" s="9">
        <v>24847.599999999999</v>
      </c>
      <c r="J123" s="9">
        <v>0</v>
      </c>
      <c r="K123" s="10">
        <v>37047.760000000002</v>
      </c>
    </row>
    <row r="124" spans="1:11" ht="42" x14ac:dyDescent="0.2">
      <c r="A124" s="79"/>
      <c r="B124" s="80"/>
      <c r="C124" s="80"/>
      <c r="D124" s="80"/>
      <c r="E124" s="80" t="s">
        <v>973</v>
      </c>
      <c r="F124" s="80" t="s">
        <v>974</v>
      </c>
      <c r="G124" s="6" t="s">
        <v>33</v>
      </c>
      <c r="H124" s="6" t="s">
        <v>34</v>
      </c>
      <c r="I124" s="7">
        <v>0</v>
      </c>
      <c r="J124" s="7">
        <v>1369.35</v>
      </c>
      <c r="K124" s="8">
        <v>1369.35</v>
      </c>
    </row>
    <row r="125" spans="1:11" x14ac:dyDescent="0.2">
      <c r="A125" s="79"/>
      <c r="B125" s="80"/>
      <c r="C125" s="80"/>
      <c r="D125" s="80"/>
      <c r="E125" s="80"/>
      <c r="F125" s="80"/>
      <c r="G125" s="81" t="s">
        <v>21</v>
      </c>
      <c r="H125" s="81"/>
      <c r="I125" s="9">
        <v>0</v>
      </c>
      <c r="J125" s="9">
        <v>1369.35</v>
      </c>
      <c r="K125" s="10">
        <v>1369.35</v>
      </c>
    </row>
    <row r="126" spans="1:11" ht="73.5" x14ac:dyDescent="0.2">
      <c r="A126" s="79"/>
      <c r="B126" s="80"/>
      <c r="C126" s="80"/>
      <c r="D126" s="80"/>
      <c r="E126" s="80" t="s">
        <v>374</v>
      </c>
      <c r="F126" s="80" t="s">
        <v>375</v>
      </c>
      <c r="G126" s="6" t="s">
        <v>24</v>
      </c>
      <c r="H126" s="6" t="s">
        <v>25</v>
      </c>
      <c r="I126" s="7">
        <v>7824</v>
      </c>
      <c r="J126" s="7">
        <v>7824</v>
      </c>
      <c r="K126" s="8"/>
    </row>
    <row r="127" spans="1:11" x14ac:dyDescent="0.2">
      <c r="A127" s="79"/>
      <c r="B127" s="80"/>
      <c r="C127" s="80"/>
      <c r="D127" s="80"/>
      <c r="E127" s="80"/>
      <c r="F127" s="80"/>
      <c r="G127" s="81" t="s">
        <v>21</v>
      </c>
      <c r="H127" s="81"/>
      <c r="I127" s="9">
        <v>7824</v>
      </c>
      <c r="J127" s="9">
        <v>7824</v>
      </c>
      <c r="K127" s="10"/>
    </row>
    <row r="128" spans="1:11" ht="42" x14ac:dyDescent="0.2">
      <c r="A128" s="79"/>
      <c r="B128" s="80"/>
      <c r="C128" s="80"/>
      <c r="D128" s="80"/>
      <c r="E128" s="6" t="s">
        <v>39</v>
      </c>
      <c r="F128" s="6" t="s">
        <v>40</v>
      </c>
      <c r="G128" s="81" t="s">
        <v>21</v>
      </c>
      <c r="H128" s="81"/>
      <c r="I128" s="9">
        <v>0</v>
      </c>
      <c r="J128" s="9"/>
      <c r="K128" s="10"/>
    </row>
    <row r="129" spans="1:11" ht="73.5" x14ac:dyDescent="0.2">
      <c r="A129" s="79"/>
      <c r="B129" s="80"/>
      <c r="C129" s="80"/>
      <c r="D129" s="80"/>
      <c r="E129" s="80" t="s">
        <v>45</v>
      </c>
      <c r="F129" s="80" t="s">
        <v>46</v>
      </c>
      <c r="G129" s="6" t="s">
        <v>24</v>
      </c>
      <c r="H129" s="6" t="s">
        <v>25</v>
      </c>
      <c r="I129" s="7">
        <v>3200</v>
      </c>
      <c r="J129" s="7">
        <v>3200</v>
      </c>
      <c r="K129" s="8">
        <v>3200</v>
      </c>
    </row>
    <row r="130" spans="1:11" x14ac:dyDescent="0.2">
      <c r="A130" s="79"/>
      <c r="B130" s="80"/>
      <c r="C130" s="80"/>
      <c r="D130" s="80"/>
      <c r="E130" s="80"/>
      <c r="F130" s="80"/>
      <c r="G130" s="81" t="s">
        <v>21</v>
      </c>
      <c r="H130" s="81"/>
      <c r="I130" s="9">
        <v>3200</v>
      </c>
      <c r="J130" s="9">
        <v>3200</v>
      </c>
      <c r="K130" s="10">
        <v>3200</v>
      </c>
    </row>
    <row r="131" spans="1:11" ht="42" x14ac:dyDescent="0.2">
      <c r="A131" s="79"/>
      <c r="B131" s="80"/>
      <c r="C131" s="80"/>
      <c r="D131" s="80"/>
      <c r="E131" s="80" t="s">
        <v>674</v>
      </c>
      <c r="F131" s="80" t="s">
        <v>675</v>
      </c>
      <c r="G131" s="6" t="s">
        <v>19</v>
      </c>
      <c r="H131" s="6" t="s">
        <v>20</v>
      </c>
      <c r="I131" s="7">
        <v>0</v>
      </c>
      <c r="J131" s="7">
        <v>0</v>
      </c>
      <c r="K131" s="8">
        <v>2862.76</v>
      </c>
    </row>
    <row r="132" spans="1:11" x14ac:dyDescent="0.2">
      <c r="A132" s="79"/>
      <c r="B132" s="80"/>
      <c r="C132" s="80"/>
      <c r="D132" s="80"/>
      <c r="E132" s="80"/>
      <c r="F132" s="80"/>
      <c r="G132" s="81" t="s">
        <v>21</v>
      </c>
      <c r="H132" s="81"/>
      <c r="I132" s="9">
        <v>0</v>
      </c>
      <c r="J132" s="9">
        <v>0</v>
      </c>
      <c r="K132" s="10">
        <v>2862.76</v>
      </c>
    </row>
    <row r="133" spans="1:11" ht="21" x14ac:dyDescent="0.2">
      <c r="A133" s="79"/>
      <c r="B133" s="80"/>
      <c r="C133" s="80"/>
      <c r="D133" s="80"/>
      <c r="E133" s="6" t="s">
        <v>168</v>
      </c>
      <c r="F133" s="6" t="s">
        <v>169</v>
      </c>
      <c r="G133" s="81" t="s">
        <v>21</v>
      </c>
      <c r="H133" s="81"/>
      <c r="I133" s="9">
        <v>0</v>
      </c>
      <c r="J133" s="9">
        <v>0</v>
      </c>
      <c r="K133" s="10">
        <v>0</v>
      </c>
    </row>
    <row r="134" spans="1:11" ht="42" x14ac:dyDescent="0.2">
      <c r="A134" s="79"/>
      <c r="B134" s="80"/>
      <c r="C134" s="80"/>
      <c r="D134" s="80"/>
      <c r="E134" s="80" t="s">
        <v>47</v>
      </c>
      <c r="F134" s="80" t="s">
        <v>48</v>
      </c>
      <c r="G134" s="6" t="s">
        <v>19</v>
      </c>
      <c r="H134" s="6" t="s">
        <v>20</v>
      </c>
      <c r="I134" s="7">
        <v>6976</v>
      </c>
      <c r="J134" s="7">
        <v>10500</v>
      </c>
      <c r="K134" s="8">
        <v>0</v>
      </c>
    </row>
    <row r="135" spans="1:11" x14ac:dyDescent="0.2">
      <c r="A135" s="79"/>
      <c r="B135" s="80"/>
      <c r="C135" s="80"/>
      <c r="D135" s="80"/>
      <c r="E135" s="80"/>
      <c r="F135" s="80"/>
      <c r="G135" s="81" t="s">
        <v>21</v>
      </c>
      <c r="H135" s="81"/>
      <c r="I135" s="9">
        <v>6976</v>
      </c>
      <c r="J135" s="9">
        <v>10500</v>
      </c>
      <c r="K135" s="10">
        <v>0</v>
      </c>
    </row>
    <row r="136" spans="1:11" x14ac:dyDescent="0.2">
      <c r="A136" s="79"/>
      <c r="B136" s="80"/>
      <c r="C136" s="80"/>
      <c r="D136" s="80"/>
      <c r="E136" s="81" t="s">
        <v>21</v>
      </c>
      <c r="F136" s="81"/>
      <c r="G136" s="81" t="s">
        <v>28</v>
      </c>
      <c r="H136" s="81"/>
      <c r="I136" s="9">
        <v>51081.599999999999</v>
      </c>
      <c r="J136" s="9">
        <v>31357.81</v>
      </c>
      <c r="K136" s="10">
        <v>46331.11</v>
      </c>
    </row>
    <row r="137" spans="1:11" ht="52.5" x14ac:dyDescent="0.2">
      <c r="A137" s="79"/>
      <c r="B137" s="80"/>
      <c r="C137" s="80" t="s">
        <v>975</v>
      </c>
      <c r="D137" s="80" t="s">
        <v>976</v>
      </c>
      <c r="E137" s="80" t="s">
        <v>53</v>
      </c>
      <c r="F137" s="80" t="s">
        <v>54</v>
      </c>
      <c r="G137" s="6" t="s">
        <v>140</v>
      </c>
      <c r="H137" s="6" t="s">
        <v>141</v>
      </c>
      <c r="I137" s="7">
        <v>0</v>
      </c>
      <c r="J137" s="7">
        <v>48732</v>
      </c>
      <c r="K137" s="8"/>
    </row>
    <row r="138" spans="1:11" x14ac:dyDescent="0.2">
      <c r="A138" s="79"/>
      <c r="B138" s="80"/>
      <c r="C138" s="80"/>
      <c r="D138" s="80"/>
      <c r="E138" s="80"/>
      <c r="F138" s="80"/>
      <c r="G138" s="81" t="s">
        <v>21</v>
      </c>
      <c r="H138" s="81"/>
      <c r="I138" s="9">
        <v>0</v>
      </c>
      <c r="J138" s="9">
        <v>48732</v>
      </c>
      <c r="K138" s="10"/>
    </row>
    <row r="139" spans="1:11" ht="52.5" x14ac:dyDescent="0.2">
      <c r="A139" s="79"/>
      <c r="B139" s="80"/>
      <c r="C139" s="80"/>
      <c r="D139" s="80"/>
      <c r="E139" s="80" t="s">
        <v>39</v>
      </c>
      <c r="F139" s="80" t="s">
        <v>40</v>
      </c>
      <c r="G139" s="6" t="s">
        <v>140</v>
      </c>
      <c r="H139" s="6" t="s">
        <v>141</v>
      </c>
      <c r="I139" s="7">
        <v>144914.79</v>
      </c>
      <c r="J139" s="7"/>
      <c r="K139" s="8"/>
    </row>
    <row r="140" spans="1:11" x14ac:dyDescent="0.2">
      <c r="A140" s="79"/>
      <c r="B140" s="80"/>
      <c r="C140" s="80"/>
      <c r="D140" s="80"/>
      <c r="E140" s="80"/>
      <c r="F140" s="80"/>
      <c r="G140" s="81" t="s">
        <v>21</v>
      </c>
      <c r="H140" s="81"/>
      <c r="I140" s="9">
        <v>144914.79</v>
      </c>
      <c r="J140" s="9"/>
      <c r="K140" s="10"/>
    </row>
    <row r="141" spans="1:11" x14ac:dyDescent="0.2">
      <c r="A141" s="79"/>
      <c r="B141" s="80"/>
      <c r="C141" s="80"/>
      <c r="D141" s="80"/>
      <c r="E141" s="81" t="s">
        <v>21</v>
      </c>
      <c r="F141" s="81"/>
      <c r="G141" s="81" t="s">
        <v>28</v>
      </c>
      <c r="H141" s="81"/>
      <c r="I141" s="9">
        <v>144914.79</v>
      </c>
      <c r="J141" s="9">
        <v>48732</v>
      </c>
      <c r="K141" s="10"/>
    </row>
    <row r="142" spans="1:11" x14ac:dyDescent="0.2">
      <c r="A142" s="79"/>
      <c r="B142" s="80"/>
      <c r="C142" s="81" t="s">
        <v>21</v>
      </c>
      <c r="D142" s="81"/>
      <c r="E142" s="81" t="s">
        <v>28</v>
      </c>
      <c r="F142" s="81"/>
      <c r="G142" s="81" t="s">
        <v>28</v>
      </c>
      <c r="H142" s="81"/>
      <c r="I142" s="9">
        <v>195996.39</v>
      </c>
      <c r="J142" s="9">
        <v>80089.81</v>
      </c>
      <c r="K142" s="10">
        <v>46331.11</v>
      </c>
    </row>
    <row r="143" spans="1:11" ht="42" x14ac:dyDescent="0.2">
      <c r="A143" s="79" t="s">
        <v>49</v>
      </c>
      <c r="B143" s="80" t="s">
        <v>50</v>
      </c>
      <c r="C143" s="80" t="s">
        <v>51</v>
      </c>
      <c r="D143" s="80" t="s">
        <v>52</v>
      </c>
      <c r="E143" s="80" t="s">
        <v>676</v>
      </c>
      <c r="F143" s="80" t="s">
        <v>677</v>
      </c>
      <c r="G143" s="6" t="s">
        <v>33</v>
      </c>
      <c r="H143" s="6" t="s">
        <v>34</v>
      </c>
      <c r="I143" s="7">
        <v>0</v>
      </c>
      <c r="J143" s="7">
        <v>3485.32</v>
      </c>
      <c r="K143" s="8">
        <v>3485.32</v>
      </c>
    </row>
    <row r="144" spans="1:11" x14ac:dyDescent="0.2">
      <c r="A144" s="79"/>
      <c r="B144" s="80"/>
      <c r="C144" s="80"/>
      <c r="D144" s="80"/>
      <c r="E144" s="80"/>
      <c r="F144" s="80"/>
      <c r="G144" s="81" t="s">
        <v>21</v>
      </c>
      <c r="H144" s="81"/>
      <c r="I144" s="9">
        <v>0</v>
      </c>
      <c r="J144" s="9">
        <v>3485.32</v>
      </c>
      <c r="K144" s="10">
        <v>3485.32</v>
      </c>
    </row>
    <row r="145" spans="1:11" ht="105" x14ac:dyDescent="0.2">
      <c r="A145" s="79"/>
      <c r="B145" s="80"/>
      <c r="C145" s="80"/>
      <c r="D145" s="80"/>
      <c r="E145" s="6" t="s">
        <v>678</v>
      </c>
      <c r="F145" s="6" t="s">
        <v>679</v>
      </c>
      <c r="G145" s="81" t="s">
        <v>21</v>
      </c>
      <c r="H145" s="81"/>
      <c r="I145" s="9">
        <v>0</v>
      </c>
      <c r="J145" s="9"/>
      <c r="K145" s="10"/>
    </row>
    <row r="146" spans="1:11" ht="63" x14ac:dyDescent="0.2">
      <c r="A146" s="79"/>
      <c r="B146" s="80"/>
      <c r="C146" s="80"/>
      <c r="D146" s="80"/>
      <c r="E146" s="80" t="s">
        <v>53</v>
      </c>
      <c r="F146" s="80" t="s">
        <v>54</v>
      </c>
      <c r="G146" s="6" t="s">
        <v>55</v>
      </c>
      <c r="H146" s="6" t="s">
        <v>56</v>
      </c>
      <c r="I146" s="7">
        <v>0</v>
      </c>
      <c r="J146" s="7">
        <v>924.68</v>
      </c>
      <c r="K146" s="8">
        <v>924.68</v>
      </c>
    </row>
    <row r="147" spans="1:11" ht="73.5" x14ac:dyDescent="0.2">
      <c r="A147" s="79"/>
      <c r="B147" s="80"/>
      <c r="C147" s="80"/>
      <c r="D147" s="80"/>
      <c r="E147" s="80"/>
      <c r="F147" s="80"/>
      <c r="G147" s="6" t="s">
        <v>24</v>
      </c>
      <c r="H147" s="6" t="s">
        <v>25</v>
      </c>
      <c r="I147" s="7">
        <v>0</v>
      </c>
      <c r="J147" s="7">
        <v>0</v>
      </c>
      <c r="K147" s="8">
        <v>1438.27</v>
      </c>
    </row>
    <row r="148" spans="1:11" x14ac:dyDescent="0.2">
      <c r="A148" s="79"/>
      <c r="B148" s="80"/>
      <c r="C148" s="80"/>
      <c r="D148" s="80"/>
      <c r="E148" s="80"/>
      <c r="F148" s="80"/>
      <c r="G148" s="81" t="s">
        <v>21</v>
      </c>
      <c r="H148" s="81"/>
      <c r="I148" s="9">
        <v>0</v>
      </c>
      <c r="J148" s="9">
        <v>924.68</v>
      </c>
      <c r="K148" s="10">
        <v>2362.9499999999998</v>
      </c>
    </row>
    <row r="149" spans="1:11" ht="94.5" x14ac:dyDescent="0.2">
      <c r="A149" s="79"/>
      <c r="B149" s="80"/>
      <c r="C149" s="80"/>
      <c r="D149" s="80"/>
      <c r="E149" s="6" t="s">
        <v>680</v>
      </c>
      <c r="F149" s="6" t="s">
        <v>681</v>
      </c>
      <c r="G149" s="81" t="s">
        <v>21</v>
      </c>
      <c r="H149" s="81"/>
      <c r="I149" s="9">
        <v>0</v>
      </c>
      <c r="J149" s="9"/>
      <c r="K149" s="10"/>
    </row>
    <row r="150" spans="1:11" ht="42" x14ac:dyDescent="0.2">
      <c r="A150" s="79"/>
      <c r="B150" s="80"/>
      <c r="C150" s="80"/>
      <c r="D150" s="80"/>
      <c r="E150" s="80" t="s">
        <v>977</v>
      </c>
      <c r="F150" s="80" t="s">
        <v>978</v>
      </c>
      <c r="G150" s="6" t="s">
        <v>33</v>
      </c>
      <c r="H150" s="6" t="s">
        <v>34</v>
      </c>
      <c r="I150" s="7">
        <v>0</v>
      </c>
      <c r="J150" s="7">
        <v>1041.44</v>
      </c>
      <c r="K150" s="8">
        <v>1041.44</v>
      </c>
    </row>
    <row r="151" spans="1:11" x14ac:dyDescent="0.2">
      <c r="A151" s="79"/>
      <c r="B151" s="80"/>
      <c r="C151" s="80"/>
      <c r="D151" s="80"/>
      <c r="E151" s="80"/>
      <c r="F151" s="80"/>
      <c r="G151" s="81" t="s">
        <v>21</v>
      </c>
      <c r="H151" s="81"/>
      <c r="I151" s="9">
        <v>0</v>
      </c>
      <c r="J151" s="9">
        <v>1041.44</v>
      </c>
      <c r="K151" s="10">
        <v>1041.44</v>
      </c>
    </row>
    <row r="152" spans="1:11" ht="73.5" x14ac:dyDescent="0.2">
      <c r="A152" s="79"/>
      <c r="B152" s="80"/>
      <c r="C152" s="80"/>
      <c r="D152" s="80"/>
      <c r="E152" s="80" t="s">
        <v>88</v>
      </c>
      <c r="F152" s="80" t="s">
        <v>89</v>
      </c>
      <c r="G152" s="6" t="s">
        <v>24</v>
      </c>
      <c r="H152" s="6" t="s">
        <v>25</v>
      </c>
      <c r="I152" s="7">
        <v>25753.72</v>
      </c>
      <c r="J152" s="7">
        <v>1588.37</v>
      </c>
      <c r="K152" s="8"/>
    </row>
    <row r="153" spans="1:11" x14ac:dyDescent="0.2">
      <c r="A153" s="79"/>
      <c r="B153" s="80"/>
      <c r="C153" s="80"/>
      <c r="D153" s="80"/>
      <c r="E153" s="80"/>
      <c r="F153" s="80"/>
      <c r="G153" s="81" t="s">
        <v>21</v>
      </c>
      <c r="H153" s="81"/>
      <c r="I153" s="9">
        <v>25753.72</v>
      </c>
      <c r="J153" s="9">
        <v>1588.37</v>
      </c>
      <c r="K153" s="10"/>
    </row>
    <row r="154" spans="1:11" ht="94.5" x14ac:dyDescent="0.2">
      <c r="A154" s="79"/>
      <c r="B154" s="80"/>
      <c r="C154" s="80"/>
      <c r="D154" s="80"/>
      <c r="E154" s="6" t="s">
        <v>682</v>
      </c>
      <c r="F154" s="6" t="s">
        <v>683</v>
      </c>
      <c r="G154" s="81" t="s">
        <v>21</v>
      </c>
      <c r="H154" s="81"/>
      <c r="I154" s="9">
        <v>0</v>
      </c>
      <c r="J154" s="9"/>
      <c r="K154" s="10"/>
    </row>
    <row r="155" spans="1:11" ht="73.5" x14ac:dyDescent="0.2">
      <c r="A155" s="79"/>
      <c r="B155" s="80"/>
      <c r="C155" s="80"/>
      <c r="D155" s="80"/>
      <c r="E155" s="80" t="s">
        <v>979</v>
      </c>
      <c r="F155" s="80" t="s">
        <v>980</v>
      </c>
      <c r="G155" s="6" t="s">
        <v>24</v>
      </c>
      <c r="H155" s="6" t="s">
        <v>25</v>
      </c>
      <c r="I155" s="7">
        <v>4028.75</v>
      </c>
      <c r="J155" s="7">
        <v>2417.25</v>
      </c>
      <c r="K155" s="8"/>
    </row>
    <row r="156" spans="1:11" x14ac:dyDescent="0.2">
      <c r="A156" s="79"/>
      <c r="B156" s="80"/>
      <c r="C156" s="80"/>
      <c r="D156" s="80"/>
      <c r="E156" s="80"/>
      <c r="F156" s="80"/>
      <c r="G156" s="81" t="s">
        <v>21</v>
      </c>
      <c r="H156" s="81"/>
      <c r="I156" s="9">
        <v>4028.75</v>
      </c>
      <c r="J156" s="9">
        <v>2417.25</v>
      </c>
      <c r="K156" s="10"/>
    </row>
    <row r="157" spans="1:11" ht="94.5" x14ac:dyDescent="0.2">
      <c r="A157" s="79"/>
      <c r="B157" s="80"/>
      <c r="C157" s="80"/>
      <c r="D157" s="80"/>
      <c r="E157" s="6" t="s">
        <v>684</v>
      </c>
      <c r="F157" s="6" t="s">
        <v>685</v>
      </c>
      <c r="G157" s="81" t="s">
        <v>21</v>
      </c>
      <c r="H157" s="81"/>
      <c r="I157" s="9">
        <v>0</v>
      </c>
      <c r="J157" s="9"/>
      <c r="K157" s="10"/>
    </row>
    <row r="158" spans="1:11" ht="52.5" x14ac:dyDescent="0.2">
      <c r="A158" s="79"/>
      <c r="B158" s="80"/>
      <c r="C158" s="80"/>
      <c r="D158" s="80"/>
      <c r="E158" s="6" t="s">
        <v>57</v>
      </c>
      <c r="F158" s="6" t="s">
        <v>58</v>
      </c>
      <c r="G158" s="81" t="s">
        <v>21</v>
      </c>
      <c r="H158" s="81"/>
      <c r="I158" s="9">
        <v>0</v>
      </c>
      <c r="J158" s="9"/>
      <c r="K158" s="10"/>
    </row>
    <row r="159" spans="1:11" ht="63" x14ac:dyDescent="0.2">
      <c r="A159" s="79"/>
      <c r="B159" s="80"/>
      <c r="C159" s="80"/>
      <c r="D159" s="80"/>
      <c r="E159" s="6" t="s">
        <v>98</v>
      </c>
      <c r="F159" s="6" t="s">
        <v>99</v>
      </c>
      <c r="G159" s="81" t="s">
        <v>21</v>
      </c>
      <c r="H159" s="81"/>
      <c r="I159" s="9">
        <v>0</v>
      </c>
      <c r="J159" s="9"/>
      <c r="K159" s="10"/>
    </row>
    <row r="160" spans="1:11" ht="94.5" x14ac:dyDescent="0.2">
      <c r="A160" s="79"/>
      <c r="B160" s="80"/>
      <c r="C160" s="80"/>
      <c r="D160" s="80"/>
      <c r="E160" s="6" t="s">
        <v>686</v>
      </c>
      <c r="F160" s="6" t="s">
        <v>687</v>
      </c>
      <c r="G160" s="81" t="s">
        <v>21</v>
      </c>
      <c r="H160" s="81"/>
      <c r="I160" s="9">
        <v>0</v>
      </c>
      <c r="J160" s="9"/>
      <c r="K160" s="10"/>
    </row>
    <row r="161" spans="1:11" ht="42" x14ac:dyDescent="0.2">
      <c r="A161" s="79"/>
      <c r="B161" s="80"/>
      <c r="C161" s="80"/>
      <c r="D161" s="80"/>
      <c r="E161" s="80" t="s">
        <v>43</v>
      </c>
      <c r="F161" s="80" t="s">
        <v>44</v>
      </c>
      <c r="G161" s="6" t="s">
        <v>19</v>
      </c>
      <c r="H161" s="6" t="s">
        <v>20</v>
      </c>
      <c r="I161" s="7">
        <v>0</v>
      </c>
      <c r="J161" s="7">
        <v>26576.2</v>
      </c>
      <c r="K161" s="8">
        <v>19812.560000000001</v>
      </c>
    </row>
    <row r="162" spans="1:11" x14ac:dyDescent="0.2">
      <c r="A162" s="79"/>
      <c r="B162" s="80"/>
      <c r="C162" s="80"/>
      <c r="D162" s="80"/>
      <c r="E162" s="80"/>
      <c r="F162" s="80"/>
      <c r="G162" s="81" t="s">
        <v>21</v>
      </c>
      <c r="H162" s="81"/>
      <c r="I162" s="9">
        <v>0</v>
      </c>
      <c r="J162" s="9">
        <v>26576.2</v>
      </c>
      <c r="K162" s="10">
        <v>19812.560000000001</v>
      </c>
    </row>
    <row r="163" spans="1:11" ht="84" x14ac:dyDescent="0.2">
      <c r="A163" s="79"/>
      <c r="B163" s="80"/>
      <c r="C163" s="80"/>
      <c r="D163" s="80"/>
      <c r="E163" s="6" t="s">
        <v>460</v>
      </c>
      <c r="F163" s="6" t="s">
        <v>461</v>
      </c>
      <c r="G163" s="81" t="s">
        <v>21</v>
      </c>
      <c r="H163" s="81"/>
      <c r="I163" s="9">
        <v>0</v>
      </c>
      <c r="J163" s="9"/>
      <c r="K163" s="10"/>
    </row>
    <row r="164" spans="1:11" ht="31.5" x14ac:dyDescent="0.2">
      <c r="A164" s="79"/>
      <c r="B164" s="80"/>
      <c r="C164" s="80"/>
      <c r="D164" s="80"/>
      <c r="E164" s="6" t="s">
        <v>374</v>
      </c>
      <c r="F164" s="6" t="s">
        <v>375</v>
      </c>
      <c r="G164" s="81" t="s">
        <v>21</v>
      </c>
      <c r="H164" s="81"/>
      <c r="I164" s="9">
        <v>0</v>
      </c>
      <c r="J164" s="9">
        <v>0</v>
      </c>
      <c r="K164" s="10">
        <v>0</v>
      </c>
    </row>
    <row r="165" spans="1:11" ht="31.5" x14ac:dyDescent="0.2">
      <c r="A165" s="79"/>
      <c r="B165" s="80"/>
      <c r="C165" s="80"/>
      <c r="D165" s="80"/>
      <c r="E165" s="6" t="s">
        <v>49</v>
      </c>
      <c r="F165" s="6" t="s">
        <v>50</v>
      </c>
      <c r="G165" s="81" t="s">
        <v>21</v>
      </c>
      <c r="H165" s="81"/>
      <c r="I165" s="9">
        <v>0</v>
      </c>
      <c r="J165" s="9"/>
      <c r="K165" s="10"/>
    </row>
    <row r="166" spans="1:11" ht="42" x14ac:dyDescent="0.2">
      <c r="A166" s="79"/>
      <c r="B166" s="80"/>
      <c r="C166" s="80"/>
      <c r="D166" s="80"/>
      <c r="E166" s="6" t="s">
        <v>59</v>
      </c>
      <c r="F166" s="6" t="s">
        <v>60</v>
      </c>
      <c r="G166" s="81" t="s">
        <v>21</v>
      </c>
      <c r="H166" s="81"/>
      <c r="I166" s="9">
        <v>0</v>
      </c>
      <c r="J166" s="9"/>
      <c r="K166" s="10"/>
    </row>
    <row r="167" spans="1:11" ht="42" x14ac:dyDescent="0.2">
      <c r="A167" s="79"/>
      <c r="B167" s="80"/>
      <c r="C167" s="80"/>
      <c r="D167" s="80"/>
      <c r="E167" s="6" t="s">
        <v>62</v>
      </c>
      <c r="F167" s="6" t="s">
        <v>63</v>
      </c>
      <c r="G167" s="81" t="s">
        <v>21</v>
      </c>
      <c r="H167" s="81"/>
      <c r="I167" s="9">
        <v>0</v>
      </c>
      <c r="J167" s="9"/>
      <c r="K167" s="10"/>
    </row>
    <row r="168" spans="1:11" ht="52.5" x14ac:dyDescent="0.2">
      <c r="A168" s="79"/>
      <c r="B168" s="80"/>
      <c r="C168" s="80"/>
      <c r="D168" s="80"/>
      <c r="E168" s="6" t="s">
        <v>688</v>
      </c>
      <c r="F168" s="6" t="s">
        <v>689</v>
      </c>
      <c r="G168" s="81" t="s">
        <v>21</v>
      </c>
      <c r="H168" s="81"/>
      <c r="I168" s="9">
        <v>0</v>
      </c>
      <c r="J168" s="9"/>
      <c r="K168" s="10"/>
    </row>
    <row r="169" spans="1:11" ht="52.5" x14ac:dyDescent="0.2">
      <c r="A169" s="79"/>
      <c r="B169" s="80"/>
      <c r="C169" s="80"/>
      <c r="D169" s="80"/>
      <c r="E169" s="6" t="s">
        <v>66</v>
      </c>
      <c r="F169" s="6" t="s">
        <v>67</v>
      </c>
      <c r="G169" s="81" t="s">
        <v>21</v>
      </c>
      <c r="H169" s="81"/>
      <c r="I169" s="9">
        <v>0</v>
      </c>
      <c r="J169" s="9">
        <v>0</v>
      </c>
      <c r="K169" s="10">
        <v>0</v>
      </c>
    </row>
    <row r="170" spans="1:11" ht="42" x14ac:dyDescent="0.2">
      <c r="A170" s="79"/>
      <c r="B170" s="80"/>
      <c r="C170" s="80"/>
      <c r="D170" s="80"/>
      <c r="E170" s="6" t="s">
        <v>68</v>
      </c>
      <c r="F170" s="6" t="s">
        <v>69</v>
      </c>
      <c r="G170" s="81" t="s">
        <v>21</v>
      </c>
      <c r="H170" s="81"/>
      <c r="I170" s="9">
        <v>0</v>
      </c>
      <c r="J170" s="9"/>
      <c r="K170" s="10"/>
    </row>
    <row r="171" spans="1:11" ht="42" x14ac:dyDescent="0.2">
      <c r="A171" s="79"/>
      <c r="B171" s="80"/>
      <c r="C171" s="80"/>
      <c r="D171" s="80"/>
      <c r="E171" s="80" t="s">
        <v>70</v>
      </c>
      <c r="F171" s="80" t="s">
        <v>71</v>
      </c>
      <c r="G171" s="6" t="s">
        <v>19</v>
      </c>
      <c r="H171" s="6" t="s">
        <v>20</v>
      </c>
      <c r="I171" s="7">
        <v>0</v>
      </c>
      <c r="J171" s="7">
        <v>11274.74</v>
      </c>
      <c r="K171" s="8">
        <v>8405.32</v>
      </c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0</v>
      </c>
      <c r="J172" s="9">
        <v>11274.74</v>
      </c>
      <c r="K172" s="10">
        <v>8405.32</v>
      </c>
    </row>
    <row r="173" spans="1:11" ht="42" x14ac:dyDescent="0.2">
      <c r="A173" s="79"/>
      <c r="B173" s="80"/>
      <c r="C173" s="80"/>
      <c r="D173" s="80"/>
      <c r="E173" s="6" t="s">
        <v>376</v>
      </c>
      <c r="F173" s="6" t="s">
        <v>377</v>
      </c>
      <c r="G173" s="81" t="s">
        <v>21</v>
      </c>
      <c r="H173" s="81"/>
      <c r="I173" s="9">
        <v>0</v>
      </c>
      <c r="J173" s="9"/>
      <c r="K173" s="10"/>
    </row>
    <row r="174" spans="1:11" ht="105" x14ac:dyDescent="0.2">
      <c r="A174" s="79"/>
      <c r="B174" s="80"/>
      <c r="C174" s="80"/>
      <c r="D174" s="80"/>
      <c r="E174" s="6" t="s">
        <v>72</v>
      </c>
      <c r="F174" s="6" t="s">
        <v>73</v>
      </c>
      <c r="G174" s="81" t="s">
        <v>21</v>
      </c>
      <c r="H174" s="81"/>
      <c r="I174" s="9">
        <v>0</v>
      </c>
      <c r="J174" s="9"/>
      <c r="K174" s="10"/>
    </row>
    <row r="175" spans="1:11" ht="42" x14ac:dyDescent="0.2">
      <c r="A175" s="79"/>
      <c r="B175" s="80"/>
      <c r="C175" s="80"/>
      <c r="D175" s="80"/>
      <c r="E175" s="80" t="s">
        <v>690</v>
      </c>
      <c r="F175" s="80" t="s">
        <v>691</v>
      </c>
      <c r="G175" s="6" t="s">
        <v>64</v>
      </c>
      <c r="H175" s="6" t="s">
        <v>65</v>
      </c>
      <c r="I175" s="7">
        <v>0</v>
      </c>
      <c r="J175" s="7">
        <v>1242</v>
      </c>
      <c r="K175" s="8"/>
    </row>
    <row r="176" spans="1:11" x14ac:dyDescent="0.2">
      <c r="A176" s="79"/>
      <c r="B176" s="80"/>
      <c r="C176" s="80"/>
      <c r="D176" s="80"/>
      <c r="E176" s="80"/>
      <c r="F176" s="80"/>
      <c r="G176" s="81" t="s">
        <v>21</v>
      </c>
      <c r="H176" s="81"/>
      <c r="I176" s="9">
        <v>0</v>
      </c>
      <c r="J176" s="9">
        <v>1242</v>
      </c>
      <c r="K176" s="10"/>
    </row>
    <row r="177" spans="1:11" ht="42" x14ac:dyDescent="0.2">
      <c r="A177" s="79"/>
      <c r="B177" s="80"/>
      <c r="C177" s="80"/>
      <c r="D177" s="80"/>
      <c r="E177" s="80" t="s">
        <v>168</v>
      </c>
      <c r="F177" s="80" t="s">
        <v>169</v>
      </c>
      <c r="G177" s="6" t="s">
        <v>19</v>
      </c>
      <c r="H177" s="6" t="s">
        <v>20</v>
      </c>
      <c r="I177" s="7">
        <v>0</v>
      </c>
      <c r="J177" s="7">
        <v>0</v>
      </c>
      <c r="K177" s="8">
        <v>12827.46</v>
      </c>
    </row>
    <row r="178" spans="1:11" x14ac:dyDescent="0.2">
      <c r="A178" s="79"/>
      <c r="B178" s="80"/>
      <c r="C178" s="80"/>
      <c r="D178" s="80"/>
      <c r="E178" s="80"/>
      <c r="F178" s="80"/>
      <c r="G178" s="81" t="s">
        <v>21</v>
      </c>
      <c r="H178" s="81"/>
      <c r="I178" s="9">
        <v>0</v>
      </c>
      <c r="J178" s="9">
        <v>0</v>
      </c>
      <c r="K178" s="10">
        <v>12827.46</v>
      </c>
    </row>
    <row r="179" spans="1:11" ht="42" x14ac:dyDescent="0.2">
      <c r="A179" s="79"/>
      <c r="B179" s="80"/>
      <c r="C179" s="80"/>
      <c r="D179" s="80"/>
      <c r="E179" s="80" t="s">
        <v>47</v>
      </c>
      <c r="F179" s="80" t="s">
        <v>48</v>
      </c>
      <c r="G179" s="6" t="s">
        <v>19</v>
      </c>
      <c r="H179" s="6" t="s">
        <v>20</v>
      </c>
      <c r="I179" s="7">
        <v>0</v>
      </c>
      <c r="J179" s="7">
        <v>12600</v>
      </c>
      <c r="K179" s="8">
        <v>11652.84</v>
      </c>
    </row>
    <row r="180" spans="1:11" x14ac:dyDescent="0.2">
      <c r="A180" s="79"/>
      <c r="B180" s="80"/>
      <c r="C180" s="80"/>
      <c r="D180" s="80"/>
      <c r="E180" s="80"/>
      <c r="F180" s="80"/>
      <c r="G180" s="81" t="s">
        <v>21</v>
      </c>
      <c r="H180" s="81"/>
      <c r="I180" s="9">
        <v>0</v>
      </c>
      <c r="J180" s="9">
        <v>12600</v>
      </c>
      <c r="K180" s="10">
        <v>11652.84</v>
      </c>
    </row>
    <row r="181" spans="1:11" ht="52.5" x14ac:dyDescent="0.2">
      <c r="A181" s="79"/>
      <c r="B181" s="80"/>
      <c r="C181" s="80"/>
      <c r="D181" s="80"/>
      <c r="E181" s="6" t="s">
        <v>74</v>
      </c>
      <c r="F181" s="6" t="s">
        <v>75</v>
      </c>
      <c r="G181" s="81" t="s">
        <v>21</v>
      </c>
      <c r="H181" s="81"/>
      <c r="I181" s="9">
        <v>0</v>
      </c>
      <c r="J181" s="9">
        <v>0</v>
      </c>
      <c r="K181" s="10">
        <v>0</v>
      </c>
    </row>
    <row r="182" spans="1:11" ht="94.5" x14ac:dyDescent="0.2">
      <c r="A182" s="79"/>
      <c r="B182" s="80"/>
      <c r="C182" s="80"/>
      <c r="D182" s="80"/>
      <c r="E182" s="6" t="s">
        <v>692</v>
      </c>
      <c r="F182" s="6" t="s">
        <v>693</v>
      </c>
      <c r="G182" s="81" t="s">
        <v>21</v>
      </c>
      <c r="H182" s="81"/>
      <c r="I182" s="9">
        <v>0</v>
      </c>
      <c r="J182" s="9"/>
      <c r="K182" s="10"/>
    </row>
    <row r="183" spans="1:11" ht="63" x14ac:dyDescent="0.2">
      <c r="A183" s="79"/>
      <c r="B183" s="80"/>
      <c r="C183" s="80"/>
      <c r="D183" s="80"/>
      <c r="E183" s="6" t="s">
        <v>694</v>
      </c>
      <c r="F183" s="6" t="s">
        <v>695</v>
      </c>
      <c r="G183" s="81" t="s">
        <v>21</v>
      </c>
      <c r="H183" s="81"/>
      <c r="I183" s="9">
        <v>0</v>
      </c>
      <c r="J183" s="9"/>
      <c r="K183" s="10"/>
    </row>
    <row r="184" spans="1:11" ht="42" x14ac:dyDescent="0.2">
      <c r="A184" s="79"/>
      <c r="B184" s="80"/>
      <c r="C184" s="80"/>
      <c r="D184" s="80"/>
      <c r="E184" s="80" t="s">
        <v>981</v>
      </c>
      <c r="F184" s="80" t="s">
        <v>982</v>
      </c>
      <c r="G184" s="6" t="s">
        <v>33</v>
      </c>
      <c r="H184" s="6" t="s">
        <v>34</v>
      </c>
      <c r="I184" s="7">
        <v>0</v>
      </c>
      <c r="J184" s="7">
        <v>1041.44</v>
      </c>
      <c r="K184" s="8">
        <v>1041.44</v>
      </c>
    </row>
    <row r="185" spans="1:11" x14ac:dyDescent="0.2">
      <c r="A185" s="79"/>
      <c r="B185" s="80"/>
      <c r="C185" s="80"/>
      <c r="D185" s="80"/>
      <c r="E185" s="80"/>
      <c r="F185" s="80"/>
      <c r="G185" s="81" t="s">
        <v>21</v>
      </c>
      <c r="H185" s="81"/>
      <c r="I185" s="9">
        <v>0</v>
      </c>
      <c r="J185" s="9">
        <v>1041.44</v>
      </c>
      <c r="K185" s="10">
        <v>1041.44</v>
      </c>
    </row>
    <row r="186" spans="1:11" ht="31.5" x14ac:dyDescent="0.2">
      <c r="A186" s="79"/>
      <c r="B186" s="80"/>
      <c r="C186" s="80"/>
      <c r="D186" s="80"/>
      <c r="E186" s="6" t="s">
        <v>696</v>
      </c>
      <c r="F186" s="6" t="s">
        <v>697</v>
      </c>
      <c r="G186" s="81" t="s">
        <v>21</v>
      </c>
      <c r="H186" s="81"/>
      <c r="I186" s="9">
        <v>0</v>
      </c>
      <c r="J186" s="9">
        <v>0</v>
      </c>
      <c r="K186" s="10">
        <v>0</v>
      </c>
    </row>
    <row r="187" spans="1:11" ht="42" x14ac:dyDescent="0.2">
      <c r="A187" s="79"/>
      <c r="B187" s="80"/>
      <c r="C187" s="80"/>
      <c r="D187" s="80"/>
      <c r="E187" s="80" t="s">
        <v>698</v>
      </c>
      <c r="F187" s="80" t="s">
        <v>699</v>
      </c>
      <c r="G187" s="6" t="s">
        <v>64</v>
      </c>
      <c r="H187" s="6" t="s">
        <v>65</v>
      </c>
      <c r="I187" s="7">
        <v>0</v>
      </c>
      <c r="J187" s="7">
        <v>810.6</v>
      </c>
      <c r="K187" s="8"/>
    </row>
    <row r="188" spans="1:11" x14ac:dyDescent="0.2">
      <c r="A188" s="79"/>
      <c r="B188" s="80"/>
      <c r="C188" s="80"/>
      <c r="D188" s="80"/>
      <c r="E188" s="80"/>
      <c r="F188" s="80"/>
      <c r="G188" s="81" t="s">
        <v>21</v>
      </c>
      <c r="H188" s="81"/>
      <c r="I188" s="9">
        <v>0</v>
      </c>
      <c r="J188" s="9">
        <v>810.6</v>
      </c>
      <c r="K188" s="10"/>
    </row>
    <row r="189" spans="1:11" ht="94.5" x14ac:dyDescent="0.2">
      <c r="A189" s="79"/>
      <c r="B189" s="80"/>
      <c r="C189" s="80"/>
      <c r="D189" s="80"/>
      <c r="E189" s="6" t="s">
        <v>668</v>
      </c>
      <c r="F189" s="6" t="s">
        <v>669</v>
      </c>
      <c r="G189" s="81" t="s">
        <v>21</v>
      </c>
      <c r="H189" s="81"/>
      <c r="I189" s="9">
        <v>0</v>
      </c>
      <c r="J189" s="9">
        <v>0</v>
      </c>
      <c r="K189" s="10"/>
    </row>
    <row r="190" spans="1:11" ht="42" x14ac:dyDescent="0.2">
      <c r="A190" s="79"/>
      <c r="B190" s="80"/>
      <c r="C190" s="80"/>
      <c r="D190" s="80"/>
      <c r="E190" s="6" t="s">
        <v>700</v>
      </c>
      <c r="F190" s="6" t="s">
        <v>701</v>
      </c>
      <c r="G190" s="81" t="s">
        <v>21</v>
      </c>
      <c r="H190" s="81"/>
      <c r="I190" s="9">
        <v>0</v>
      </c>
      <c r="J190" s="9">
        <v>0</v>
      </c>
      <c r="K190" s="10">
        <v>0</v>
      </c>
    </row>
    <row r="191" spans="1:11" ht="94.5" x14ac:dyDescent="0.2">
      <c r="A191" s="79"/>
      <c r="B191" s="80"/>
      <c r="C191" s="80"/>
      <c r="D191" s="80"/>
      <c r="E191" s="6" t="s">
        <v>497</v>
      </c>
      <c r="F191" s="6" t="s">
        <v>498</v>
      </c>
      <c r="G191" s="81" t="s">
        <v>21</v>
      </c>
      <c r="H191" s="81"/>
      <c r="I191" s="9">
        <v>0</v>
      </c>
      <c r="J191" s="9"/>
      <c r="K191" s="10"/>
    </row>
    <row r="192" spans="1:11" ht="73.5" x14ac:dyDescent="0.2">
      <c r="A192" s="79"/>
      <c r="B192" s="80"/>
      <c r="C192" s="80"/>
      <c r="D192" s="80"/>
      <c r="E192" s="6" t="s">
        <v>702</v>
      </c>
      <c r="F192" s="6" t="s">
        <v>703</v>
      </c>
      <c r="G192" s="81" t="s">
        <v>21</v>
      </c>
      <c r="H192" s="81"/>
      <c r="I192" s="9">
        <v>0</v>
      </c>
      <c r="J192" s="9"/>
      <c r="K192" s="10"/>
    </row>
    <row r="193" spans="1:11" ht="42" x14ac:dyDescent="0.2">
      <c r="A193" s="79"/>
      <c r="B193" s="80"/>
      <c r="C193" s="80"/>
      <c r="D193" s="80"/>
      <c r="E193" s="80" t="s">
        <v>983</v>
      </c>
      <c r="F193" s="80" t="s">
        <v>984</v>
      </c>
      <c r="G193" s="6" t="s">
        <v>33</v>
      </c>
      <c r="H193" s="6" t="s">
        <v>34</v>
      </c>
      <c r="I193" s="7">
        <v>0</v>
      </c>
      <c r="J193" s="7">
        <v>593.04</v>
      </c>
      <c r="K193" s="8">
        <v>593.04</v>
      </c>
    </row>
    <row r="194" spans="1:11" x14ac:dyDescent="0.2">
      <c r="A194" s="79"/>
      <c r="B194" s="80"/>
      <c r="C194" s="80"/>
      <c r="D194" s="80"/>
      <c r="E194" s="80"/>
      <c r="F194" s="80"/>
      <c r="G194" s="81" t="s">
        <v>21</v>
      </c>
      <c r="H194" s="81"/>
      <c r="I194" s="9">
        <v>0</v>
      </c>
      <c r="J194" s="9">
        <v>593.04</v>
      </c>
      <c r="K194" s="10">
        <v>593.04</v>
      </c>
    </row>
    <row r="195" spans="1:11" ht="52.5" x14ac:dyDescent="0.2">
      <c r="A195" s="79"/>
      <c r="B195" s="80"/>
      <c r="C195" s="80"/>
      <c r="D195" s="80"/>
      <c r="E195" s="6" t="s">
        <v>704</v>
      </c>
      <c r="F195" s="6" t="s">
        <v>705</v>
      </c>
      <c r="G195" s="81" t="s">
        <v>21</v>
      </c>
      <c r="H195" s="81"/>
      <c r="I195" s="9">
        <v>0</v>
      </c>
      <c r="J195" s="9"/>
      <c r="K195" s="10"/>
    </row>
    <row r="196" spans="1:11" ht="52.5" x14ac:dyDescent="0.2">
      <c r="A196" s="79"/>
      <c r="B196" s="80"/>
      <c r="C196" s="80"/>
      <c r="D196" s="80"/>
      <c r="E196" s="6" t="s">
        <v>623</v>
      </c>
      <c r="F196" s="6" t="s">
        <v>624</v>
      </c>
      <c r="G196" s="81" t="s">
        <v>21</v>
      </c>
      <c r="H196" s="81"/>
      <c r="I196" s="9">
        <v>0</v>
      </c>
      <c r="J196" s="9"/>
      <c r="K196" s="10"/>
    </row>
    <row r="197" spans="1:11" x14ac:dyDescent="0.2">
      <c r="A197" s="79"/>
      <c r="B197" s="80"/>
      <c r="C197" s="80"/>
      <c r="D197" s="80"/>
      <c r="E197" s="81" t="s">
        <v>21</v>
      </c>
      <c r="F197" s="81"/>
      <c r="G197" s="81" t="s">
        <v>28</v>
      </c>
      <c r="H197" s="81"/>
      <c r="I197" s="9">
        <v>29782.47</v>
      </c>
      <c r="J197" s="9">
        <v>63595.08</v>
      </c>
      <c r="K197" s="10">
        <v>61222.37</v>
      </c>
    </row>
    <row r="198" spans="1:11" ht="63" x14ac:dyDescent="0.2">
      <c r="A198" s="79"/>
      <c r="B198" s="80"/>
      <c r="C198" s="80" t="s">
        <v>134</v>
      </c>
      <c r="D198" s="80" t="s">
        <v>135</v>
      </c>
      <c r="E198" s="80" t="s">
        <v>53</v>
      </c>
      <c r="F198" s="80" t="s">
        <v>54</v>
      </c>
      <c r="G198" s="6" t="s">
        <v>55</v>
      </c>
      <c r="H198" s="6" t="s">
        <v>56</v>
      </c>
      <c r="I198" s="7">
        <v>640.94000000000005</v>
      </c>
      <c r="J198" s="7"/>
      <c r="K198" s="8"/>
    </row>
    <row r="199" spans="1:11" x14ac:dyDescent="0.2">
      <c r="A199" s="79"/>
      <c r="B199" s="80"/>
      <c r="C199" s="80"/>
      <c r="D199" s="80"/>
      <c r="E199" s="80"/>
      <c r="F199" s="80"/>
      <c r="G199" s="81" t="s">
        <v>21</v>
      </c>
      <c r="H199" s="81"/>
      <c r="I199" s="9">
        <v>640.94000000000005</v>
      </c>
      <c r="J199" s="9"/>
      <c r="K199" s="10"/>
    </row>
    <row r="200" spans="1:11" ht="42" x14ac:dyDescent="0.2">
      <c r="A200" s="79"/>
      <c r="B200" s="80"/>
      <c r="C200" s="80"/>
      <c r="D200" s="80"/>
      <c r="E200" s="80" t="s">
        <v>985</v>
      </c>
      <c r="F200" s="80" t="s">
        <v>986</v>
      </c>
      <c r="G200" s="6" t="s">
        <v>33</v>
      </c>
      <c r="H200" s="6" t="s">
        <v>34</v>
      </c>
      <c r="I200" s="7">
        <v>0</v>
      </c>
      <c r="J200" s="7">
        <v>1020.62</v>
      </c>
      <c r="K200" s="8">
        <v>1020.62</v>
      </c>
    </row>
    <row r="201" spans="1:11" x14ac:dyDescent="0.2">
      <c r="A201" s="79"/>
      <c r="B201" s="80"/>
      <c r="C201" s="80"/>
      <c r="D201" s="80"/>
      <c r="E201" s="80"/>
      <c r="F201" s="80"/>
      <c r="G201" s="81" t="s">
        <v>21</v>
      </c>
      <c r="H201" s="81"/>
      <c r="I201" s="9">
        <v>0</v>
      </c>
      <c r="J201" s="9">
        <v>1020.62</v>
      </c>
      <c r="K201" s="10">
        <v>1020.62</v>
      </c>
    </row>
    <row r="202" spans="1:11" ht="42" x14ac:dyDescent="0.2">
      <c r="A202" s="79"/>
      <c r="B202" s="80"/>
      <c r="C202" s="80"/>
      <c r="D202" s="80"/>
      <c r="E202" s="80" t="s">
        <v>49</v>
      </c>
      <c r="F202" s="80" t="s">
        <v>50</v>
      </c>
      <c r="G202" s="6" t="s">
        <v>33</v>
      </c>
      <c r="H202" s="6" t="s">
        <v>34</v>
      </c>
      <c r="I202" s="7">
        <v>1020.62</v>
      </c>
      <c r="J202" s="7"/>
      <c r="K202" s="8"/>
    </row>
    <row r="203" spans="1:11" x14ac:dyDescent="0.2">
      <c r="A203" s="79"/>
      <c r="B203" s="80"/>
      <c r="C203" s="80"/>
      <c r="D203" s="80"/>
      <c r="E203" s="80"/>
      <c r="F203" s="80"/>
      <c r="G203" s="81" t="s">
        <v>21</v>
      </c>
      <c r="H203" s="81"/>
      <c r="I203" s="9">
        <v>1020.62</v>
      </c>
      <c r="J203" s="9"/>
      <c r="K203" s="10"/>
    </row>
    <row r="204" spans="1:11" x14ac:dyDescent="0.2">
      <c r="A204" s="79"/>
      <c r="B204" s="80"/>
      <c r="C204" s="80"/>
      <c r="D204" s="80"/>
      <c r="E204" s="81" t="s">
        <v>21</v>
      </c>
      <c r="F204" s="81"/>
      <c r="G204" s="81" t="s">
        <v>28</v>
      </c>
      <c r="H204" s="81"/>
      <c r="I204" s="9">
        <v>1661.56</v>
      </c>
      <c r="J204" s="9">
        <v>1020.62</v>
      </c>
      <c r="K204" s="10">
        <v>1020.62</v>
      </c>
    </row>
    <row r="205" spans="1:11" ht="63" x14ac:dyDescent="0.2">
      <c r="A205" s="79"/>
      <c r="B205" s="80"/>
      <c r="C205" s="80" t="s">
        <v>138</v>
      </c>
      <c r="D205" s="80" t="s">
        <v>139</v>
      </c>
      <c r="E205" s="80" t="s">
        <v>53</v>
      </c>
      <c r="F205" s="80" t="s">
        <v>54</v>
      </c>
      <c r="G205" s="6" t="s">
        <v>55</v>
      </c>
      <c r="H205" s="6" t="s">
        <v>56</v>
      </c>
      <c r="I205" s="7">
        <v>553.64</v>
      </c>
      <c r="J205" s="7"/>
      <c r="K205" s="8"/>
    </row>
    <row r="206" spans="1:11" x14ac:dyDescent="0.2">
      <c r="A206" s="79"/>
      <c r="B206" s="80"/>
      <c r="C206" s="80"/>
      <c r="D206" s="80"/>
      <c r="E206" s="80"/>
      <c r="F206" s="80"/>
      <c r="G206" s="81" t="s">
        <v>21</v>
      </c>
      <c r="H206" s="81"/>
      <c r="I206" s="9">
        <v>553.64</v>
      </c>
      <c r="J206" s="9"/>
      <c r="K206" s="10"/>
    </row>
    <row r="207" spans="1:11" ht="42" x14ac:dyDescent="0.2">
      <c r="A207" s="79"/>
      <c r="B207" s="80"/>
      <c r="C207" s="80"/>
      <c r="D207" s="80"/>
      <c r="E207" s="80" t="s">
        <v>49</v>
      </c>
      <c r="F207" s="80" t="s">
        <v>50</v>
      </c>
      <c r="G207" s="6" t="s">
        <v>33</v>
      </c>
      <c r="H207" s="6" t="s">
        <v>34</v>
      </c>
      <c r="I207" s="7">
        <v>1244.82</v>
      </c>
      <c r="J207" s="7"/>
      <c r="K207" s="8"/>
    </row>
    <row r="208" spans="1:11" x14ac:dyDescent="0.2">
      <c r="A208" s="79"/>
      <c r="B208" s="80"/>
      <c r="C208" s="80"/>
      <c r="D208" s="80"/>
      <c r="E208" s="80"/>
      <c r="F208" s="80"/>
      <c r="G208" s="81" t="s">
        <v>21</v>
      </c>
      <c r="H208" s="81"/>
      <c r="I208" s="9">
        <v>1244.82</v>
      </c>
      <c r="J208" s="9"/>
      <c r="K208" s="10"/>
    </row>
    <row r="209" spans="1:11" ht="42" x14ac:dyDescent="0.2">
      <c r="A209" s="79"/>
      <c r="B209" s="80"/>
      <c r="C209" s="80"/>
      <c r="D209" s="80"/>
      <c r="E209" s="80" t="s">
        <v>987</v>
      </c>
      <c r="F209" s="80" t="s">
        <v>988</v>
      </c>
      <c r="G209" s="6" t="s">
        <v>33</v>
      </c>
      <c r="H209" s="6" t="s">
        <v>34</v>
      </c>
      <c r="I209" s="7">
        <v>0</v>
      </c>
      <c r="J209" s="7">
        <v>1244.82</v>
      </c>
      <c r="K209" s="8">
        <v>1244.82</v>
      </c>
    </row>
    <row r="210" spans="1:11" x14ac:dyDescent="0.2">
      <c r="A210" s="79"/>
      <c r="B210" s="80"/>
      <c r="C210" s="80"/>
      <c r="D210" s="80"/>
      <c r="E210" s="80"/>
      <c r="F210" s="80"/>
      <c r="G210" s="81" t="s">
        <v>21</v>
      </c>
      <c r="H210" s="81"/>
      <c r="I210" s="9">
        <v>0</v>
      </c>
      <c r="J210" s="9">
        <v>1244.82</v>
      </c>
      <c r="K210" s="10">
        <v>1244.82</v>
      </c>
    </row>
    <row r="211" spans="1:11" x14ac:dyDescent="0.2">
      <c r="A211" s="79"/>
      <c r="B211" s="80"/>
      <c r="C211" s="80"/>
      <c r="D211" s="80"/>
      <c r="E211" s="81" t="s">
        <v>21</v>
      </c>
      <c r="F211" s="81"/>
      <c r="G211" s="81" t="s">
        <v>28</v>
      </c>
      <c r="H211" s="81"/>
      <c r="I211" s="9">
        <v>1798.46</v>
      </c>
      <c r="J211" s="9">
        <v>1244.82</v>
      </c>
      <c r="K211" s="10">
        <v>1244.82</v>
      </c>
    </row>
    <row r="212" spans="1:11" ht="52.5" x14ac:dyDescent="0.2">
      <c r="A212" s="79"/>
      <c r="B212" s="80"/>
      <c r="C212" s="80" t="s">
        <v>989</v>
      </c>
      <c r="D212" s="80" t="s">
        <v>990</v>
      </c>
      <c r="E212" s="80" t="s">
        <v>49</v>
      </c>
      <c r="F212" s="80" t="s">
        <v>50</v>
      </c>
      <c r="G212" s="6" t="s">
        <v>140</v>
      </c>
      <c r="H212" s="6" t="s">
        <v>141</v>
      </c>
      <c r="I212" s="7">
        <v>213045.27</v>
      </c>
      <c r="J212" s="7"/>
      <c r="K212" s="8"/>
    </row>
    <row r="213" spans="1:11" x14ac:dyDescent="0.2">
      <c r="A213" s="79"/>
      <c r="B213" s="80"/>
      <c r="C213" s="80"/>
      <c r="D213" s="80"/>
      <c r="E213" s="80"/>
      <c r="F213" s="80"/>
      <c r="G213" s="81" t="s">
        <v>21</v>
      </c>
      <c r="H213" s="81"/>
      <c r="I213" s="9">
        <v>213045.27</v>
      </c>
      <c r="J213" s="9"/>
      <c r="K213" s="10"/>
    </row>
    <row r="214" spans="1:11" x14ac:dyDescent="0.2">
      <c r="A214" s="79"/>
      <c r="B214" s="80"/>
      <c r="C214" s="80"/>
      <c r="D214" s="80"/>
      <c r="E214" s="81" t="s">
        <v>21</v>
      </c>
      <c r="F214" s="81"/>
      <c r="G214" s="81" t="s">
        <v>28</v>
      </c>
      <c r="H214" s="81"/>
      <c r="I214" s="9">
        <v>213045.27</v>
      </c>
      <c r="J214" s="9"/>
      <c r="K214" s="10"/>
    </row>
    <row r="215" spans="1:11" ht="42" x14ac:dyDescent="0.2">
      <c r="A215" s="79"/>
      <c r="B215" s="80"/>
      <c r="C215" s="80" t="s">
        <v>706</v>
      </c>
      <c r="D215" s="80" t="s">
        <v>707</v>
      </c>
      <c r="E215" s="6" t="s">
        <v>676</v>
      </c>
      <c r="F215" s="6" t="s">
        <v>677</v>
      </c>
      <c r="G215" s="81" t="s">
        <v>21</v>
      </c>
      <c r="H215" s="81"/>
      <c r="I215" s="9">
        <v>0</v>
      </c>
      <c r="J215" s="9">
        <v>0</v>
      </c>
      <c r="K215" s="10">
        <v>0</v>
      </c>
    </row>
    <row r="216" spans="1:11" ht="63" x14ac:dyDescent="0.2">
      <c r="A216" s="79"/>
      <c r="B216" s="80"/>
      <c r="C216" s="80"/>
      <c r="D216" s="80"/>
      <c r="E216" s="80" t="s">
        <v>53</v>
      </c>
      <c r="F216" s="80" t="s">
        <v>54</v>
      </c>
      <c r="G216" s="6" t="s">
        <v>55</v>
      </c>
      <c r="H216" s="6" t="s">
        <v>56</v>
      </c>
      <c r="I216" s="7">
        <v>0</v>
      </c>
      <c r="J216" s="7">
        <v>6560.9</v>
      </c>
      <c r="K216" s="8">
        <v>6560.9</v>
      </c>
    </row>
    <row r="217" spans="1:11" x14ac:dyDescent="0.2">
      <c r="A217" s="79"/>
      <c r="B217" s="80"/>
      <c r="C217" s="80"/>
      <c r="D217" s="80"/>
      <c r="E217" s="80"/>
      <c r="F217" s="80"/>
      <c r="G217" s="81" t="s">
        <v>21</v>
      </c>
      <c r="H217" s="81"/>
      <c r="I217" s="9">
        <v>0</v>
      </c>
      <c r="J217" s="9">
        <v>6560.9</v>
      </c>
      <c r="K217" s="10">
        <v>6560.9</v>
      </c>
    </row>
    <row r="218" spans="1:11" ht="42" x14ac:dyDescent="0.2">
      <c r="A218" s="79"/>
      <c r="B218" s="80"/>
      <c r="C218" s="80"/>
      <c r="D218" s="80"/>
      <c r="E218" s="80" t="s">
        <v>708</v>
      </c>
      <c r="F218" s="80" t="s">
        <v>709</v>
      </c>
      <c r="G218" s="6" t="s">
        <v>710</v>
      </c>
      <c r="H218" s="6" t="s">
        <v>38</v>
      </c>
      <c r="I218" s="7">
        <v>0</v>
      </c>
      <c r="J218" s="7">
        <v>846.72</v>
      </c>
      <c r="K218" s="8">
        <v>846.72</v>
      </c>
    </row>
    <row r="219" spans="1:11" x14ac:dyDescent="0.2">
      <c r="A219" s="79"/>
      <c r="B219" s="80"/>
      <c r="C219" s="80"/>
      <c r="D219" s="80"/>
      <c r="E219" s="80"/>
      <c r="F219" s="80"/>
      <c r="G219" s="81" t="s">
        <v>21</v>
      </c>
      <c r="H219" s="81"/>
      <c r="I219" s="9">
        <v>0</v>
      </c>
      <c r="J219" s="9">
        <v>846.72</v>
      </c>
      <c r="K219" s="10">
        <v>846.72</v>
      </c>
    </row>
    <row r="220" spans="1:11" ht="42" x14ac:dyDescent="0.2">
      <c r="A220" s="79"/>
      <c r="B220" s="80"/>
      <c r="C220" s="80"/>
      <c r="D220" s="80"/>
      <c r="E220" s="80" t="s">
        <v>991</v>
      </c>
      <c r="F220" s="80" t="s">
        <v>992</v>
      </c>
      <c r="G220" s="6" t="s">
        <v>33</v>
      </c>
      <c r="H220" s="6" t="s">
        <v>34</v>
      </c>
      <c r="I220" s="7">
        <v>0</v>
      </c>
      <c r="J220" s="7">
        <v>631.22</v>
      </c>
      <c r="K220" s="8">
        <v>631.22</v>
      </c>
    </row>
    <row r="221" spans="1:11" x14ac:dyDescent="0.2">
      <c r="A221" s="79"/>
      <c r="B221" s="80"/>
      <c r="C221" s="80"/>
      <c r="D221" s="80"/>
      <c r="E221" s="80"/>
      <c r="F221" s="80"/>
      <c r="G221" s="81" t="s">
        <v>21</v>
      </c>
      <c r="H221" s="81"/>
      <c r="I221" s="9">
        <v>0</v>
      </c>
      <c r="J221" s="9">
        <v>631.22</v>
      </c>
      <c r="K221" s="10">
        <v>631.22</v>
      </c>
    </row>
    <row r="222" spans="1:11" ht="42" x14ac:dyDescent="0.2">
      <c r="A222" s="79"/>
      <c r="B222" s="80"/>
      <c r="C222" s="80"/>
      <c r="D222" s="80"/>
      <c r="E222" s="6" t="s">
        <v>711</v>
      </c>
      <c r="F222" s="6" t="s">
        <v>712</v>
      </c>
      <c r="G222" s="81" t="s">
        <v>21</v>
      </c>
      <c r="H222" s="81"/>
      <c r="I222" s="9">
        <v>0</v>
      </c>
      <c r="J222" s="9">
        <v>0</v>
      </c>
      <c r="K222" s="10">
        <v>0</v>
      </c>
    </row>
    <row r="223" spans="1:11" ht="63" x14ac:dyDescent="0.2">
      <c r="A223" s="79"/>
      <c r="B223" s="80"/>
      <c r="C223" s="80"/>
      <c r="D223" s="80"/>
      <c r="E223" s="6" t="s">
        <v>713</v>
      </c>
      <c r="F223" s="6" t="s">
        <v>714</v>
      </c>
      <c r="G223" s="81" t="s">
        <v>21</v>
      </c>
      <c r="H223" s="81"/>
      <c r="I223" s="9">
        <v>0</v>
      </c>
      <c r="J223" s="9"/>
      <c r="K223" s="10"/>
    </row>
    <row r="224" spans="1:11" ht="42" x14ac:dyDescent="0.2">
      <c r="A224" s="79"/>
      <c r="B224" s="80"/>
      <c r="C224" s="80"/>
      <c r="D224" s="80"/>
      <c r="E224" s="80" t="s">
        <v>993</v>
      </c>
      <c r="F224" s="80" t="s">
        <v>994</v>
      </c>
      <c r="G224" s="6" t="s">
        <v>33</v>
      </c>
      <c r="H224" s="6" t="s">
        <v>34</v>
      </c>
      <c r="I224" s="7">
        <v>0</v>
      </c>
      <c r="J224" s="7">
        <v>593.04</v>
      </c>
      <c r="K224" s="8">
        <v>593.04</v>
      </c>
    </row>
    <row r="225" spans="1:11" x14ac:dyDescent="0.2">
      <c r="A225" s="79"/>
      <c r="B225" s="80"/>
      <c r="C225" s="80"/>
      <c r="D225" s="80"/>
      <c r="E225" s="80"/>
      <c r="F225" s="80"/>
      <c r="G225" s="81" t="s">
        <v>21</v>
      </c>
      <c r="H225" s="81"/>
      <c r="I225" s="9">
        <v>0</v>
      </c>
      <c r="J225" s="9">
        <v>593.04</v>
      </c>
      <c r="K225" s="10">
        <v>593.04</v>
      </c>
    </row>
    <row r="226" spans="1:11" ht="42" x14ac:dyDescent="0.2">
      <c r="A226" s="79"/>
      <c r="B226" s="80"/>
      <c r="C226" s="80"/>
      <c r="D226" s="80"/>
      <c r="E226" s="80" t="s">
        <v>49</v>
      </c>
      <c r="F226" s="80" t="s">
        <v>50</v>
      </c>
      <c r="G226" s="6" t="s">
        <v>33</v>
      </c>
      <c r="H226" s="6" t="s">
        <v>34</v>
      </c>
      <c r="I226" s="7">
        <v>5000</v>
      </c>
      <c r="J226" s="7"/>
      <c r="K226" s="8"/>
    </row>
    <row r="227" spans="1:11" x14ac:dyDescent="0.2">
      <c r="A227" s="79"/>
      <c r="B227" s="80"/>
      <c r="C227" s="80"/>
      <c r="D227" s="80"/>
      <c r="E227" s="80"/>
      <c r="F227" s="80"/>
      <c r="G227" s="81" t="s">
        <v>21</v>
      </c>
      <c r="H227" s="81"/>
      <c r="I227" s="9">
        <v>5000</v>
      </c>
      <c r="J227" s="9"/>
      <c r="K227" s="10"/>
    </row>
    <row r="228" spans="1:11" ht="42" x14ac:dyDescent="0.2">
      <c r="A228" s="79"/>
      <c r="B228" s="80"/>
      <c r="C228" s="80"/>
      <c r="D228" s="80"/>
      <c r="E228" s="6" t="s">
        <v>715</v>
      </c>
      <c r="F228" s="6" t="s">
        <v>716</v>
      </c>
      <c r="G228" s="81" t="s">
        <v>21</v>
      </c>
      <c r="H228" s="81"/>
      <c r="I228" s="9">
        <v>0</v>
      </c>
      <c r="J228" s="9">
        <v>0</v>
      </c>
      <c r="K228" s="10">
        <v>0</v>
      </c>
    </row>
    <row r="229" spans="1:11" ht="31.5" x14ac:dyDescent="0.2">
      <c r="A229" s="79"/>
      <c r="B229" s="80"/>
      <c r="C229" s="80"/>
      <c r="D229" s="80"/>
      <c r="E229" s="6" t="s">
        <v>717</v>
      </c>
      <c r="F229" s="6" t="s">
        <v>718</v>
      </c>
      <c r="G229" s="81" t="s">
        <v>21</v>
      </c>
      <c r="H229" s="81"/>
      <c r="I229" s="9">
        <v>0</v>
      </c>
      <c r="J229" s="9">
        <v>0</v>
      </c>
      <c r="K229" s="10">
        <v>0</v>
      </c>
    </row>
    <row r="230" spans="1:11" ht="42" x14ac:dyDescent="0.2">
      <c r="A230" s="79"/>
      <c r="B230" s="80"/>
      <c r="C230" s="80"/>
      <c r="D230" s="80"/>
      <c r="E230" s="80" t="s">
        <v>66</v>
      </c>
      <c r="F230" s="80" t="s">
        <v>67</v>
      </c>
      <c r="G230" s="6" t="s">
        <v>33</v>
      </c>
      <c r="H230" s="6" t="s">
        <v>34</v>
      </c>
      <c r="I230" s="7">
        <v>0</v>
      </c>
      <c r="J230" s="7">
        <v>1041.44</v>
      </c>
      <c r="K230" s="8">
        <v>1041.44</v>
      </c>
    </row>
    <row r="231" spans="1:11" x14ac:dyDescent="0.2">
      <c r="A231" s="79"/>
      <c r="B231" s="80"/>
      <c r="C231" s="80"/>
      <c r="D231" s="80"/>
      <c r="E231" s="80"/>
      <c r="F231" s="80"/>
      <c r="G231" s="81" t="s">
        <v>21</v>
      </c>
      <c r="H231" s="81"/>
      <c r="I231" s="9">
        <v>0</v>
      </c>
      <c r="J231" s="9">
        <v>1041.44</v>
      </c>
      <c r="K231" s="10">
        <v>1041.44</v>
      </c>
    </row>
    <row r="232" spans="1:11" ht="42" x14ac:dyDescent="0.2">
      <c r="A232" s="79"/>
      <c r="B232" s="80"/>
      <c r="C232" s="80"/>
      <c r="D232" s="80"/>
      <c r="E232" s="80" t="s">
        <v>995</v>
      </c>
      <c r="F232" s="80" t="s">
        <v>996</v>
      </c>
      <c r="G232" s="6" t="s">
        <v>33</v>
      </c>
      <c r="H232" s="6" t="s">
        <v>34</v>
      </c>
      <c r="I232" s="7">
        <v>0</v>
      </c>
      <c r="J232" s="7">
        <v>561.29</v>
      </c>
      <c r="K232" s="8">
        <v>561.29</v>
      </c>
    </row>
    <row r="233" spans="1:11" x14ac:dyDescent="0.2">
      <c r="A233" s="79"/>
      <c r="B233" s="80"/>
      <c r="C233" s="80"/>
      <c r="D233" s="80"/>
      <c r="E233" s="80"/>
      <c r="F233" s="80"/>
      <c r="G233" s="81" t="s">
        <v>21</v>
      </c>
      <c r="H233" s="81"/>
      <c r="I233" s="9">
        <v>0</v>
      </c>
      <c r="J233" s="9">
        <v>561.29</v>
      </c>
      <c r="K233" s="10">
        <v>561.29</v>
      </c>
    </row>
    <row r="234" spans="1:11" ht="52.5" x14ac:dyDescent="0.2">
      <c r="A234" s="79"/>
      <c r="B234" s="80"/>
      <c r="C234" s="80"/>
      <c r="D234" s="80"/>
      <c r="E234" s="6" t="s">
        <v>719</v>
      </c>
      <c r="F234" s="6" t="s">
        <v>720</v>
      </c>
      <c r="G234" s="81" t="s">
        <v>21</v>
      </c>
      <c r="H234" s="81"/>
      <c r="I234" s="9">
        <v>0</v>
      </c>
      <c r="J234" s="9">
        <v>0</v>
      </c>
      <c r="K234" s="10">
        <v>0</v>
      </c>
    </row>
    <row r="235" spans="1:11" ht="42" x14ac:dyDescent="0.2">
      <c r="A235" s="79"/>
      <c r="B235" s="80"/>
      <c r="C235" s="80"/>
      <c r="D235" s="80"/>
      <c r="E235" s="80" t="s">
        <v>997</v>
      </c>
      <c r="F235" s="80" t="s">
        <v>998</v>
      </c>
      <c r="G235" s="6" t="s">
        <v>33</v>
      </c>
      <c r="H235" s="6" t="s">
        <v>34</v>
      </c>
      <c r="I235" s="7">
        <v>0</v>
      </c>
      <c r="J235" s="7">
        <v>816.74</v>
      </c>
      <c r="K235" s="8">
        <v>816.74</v>
      </c>
    </row>
    <row r="236" spans="1:11" x14ac:dyDescent="0.2">
      <c r="A236" s="79"/>
      <c r="B236" s="80"/>
      <c r="C236" s="80"/>
      <c r="D236" s="80"/>
      <c r="E236" s="80"/>
      <c r="F236" s="80"/>
      <c r="G236" s="81" t="s">
        <v>21</v>
      </c>
      <c r="H236" s="81"/>
      <c r="I236" s="9">
        <v>0</v>
      </c>
      <c r="J236" s="9">
        <v>816.74</v>
      </c>
      <c r="K236" s="10">
        <v>816.74</v>
      </c>
    </row>
    <row r="237" spans="1:11" x14ac:dyDescent="0.2">
      <c r="A237" s="79"/>
      <c r="B237" s="80"/>
      <c r="C237" s="80"/>
      <c r="D237" s="80"/>
      <c r="E237" s="81" t="s">
        <v>21</v>
      </c>
      <c r="F237" s="81"/>
      <c r="G237" s="81" t="s">
        <v>28</v>
      </c>
      <c r="H237" s="81"/>
      <c r="I237" s="9">
        <v>5000</v>
      </c>
      <c r="J237" s="9">
        <v>11051.35</v>
      </c>
      <c r="K237" s="10">
        <v>11051.35</v>
      </c>
    </row>
    <row r="238" spans="1:11" x14ac:dyDescent="0.2">
      <c r="A238" s="79"/>
      <c r="B238" s="80"/>
      <c r="C238" s="81" t="s">
        <v>21</v>
      </c>
      <c r="D238" s="81"/>
      <c r="E238" s="81" t="s">
        <v>28</v>
      </c>
      <c r="F238" s="81"/>
      <c r="G238" s="81" t="s">
        <v>28</v>
      </c>
      <c r="H238" s="81"/>
      <c r="I238" s="9">
        <v>251287.76</v>
      </c>
      <c r="J238" s="9">
        <v>76911.87</v>
      </c>
      <c r="K238" s="10">
        <v>74539.16</v>
      </c>
    </row>
    <row r="239" spans="1:11" ht="63" x14ac:dyDescent="0.2">
      <c r="A239" s="79" t="s">
        <v>378</v>
      </c>
      <c r="B239" s="80" t="s">
        <v>379</v>
      </c>
      <c r="C239" s="80" t="s">
        <v>309</v>
      </c>
      <c r="D239" s="80" t="s">
        <v>310</v>
      </c>
      <c r="E239" s="80" t="s">
        <v>999</v>
      </c>
      <c r="F239" s="80" t="s">
        <v>1000</v>
      </c>
      <c r="G239" s="6" t="s">
        <v>84</v>
      </c>
      <c r="H239" s="6" t="s">
        <v>85</v>
      </c>
      <c r="I239" s="7">
        <v>7056</v>
      </c>
      <c r="J239" s="7"/>
      <c r="K239" s="8"/>
    </row>
    <row r="240" spans="1:11" x14ac:dyDescent="0.2">
      <c r="A240" s="79"/>
      <c r="B240" s="80"/>
      <c r="C240" s="80"/>
      <c r="D240" s="80"/>
      <c r="E240" s="80"/>
      <c r="F240" s="80"/>
      <c r="G240" s="81" t="s">
        <v>21</v>
      </c>
      <c r="H240" s="81"/>
      <c r="I240" s="9">
        <v>7056</v>
      </c>
      <c r="J240" s="9"/>
      <c r="K240" s="10"/>
    </row>
    <row r="241" spans="1:11" ht="42" x14ac:dyDescent="0.2">
      <c r="A241" s="79"/>
      <c r="B241" s="80"/>
      <c r="C241" s="80"/>
      <c r="D241" s="80"/>
      <c r="E241" s="80" t="s">
        <v>721</v>
      </c>
      <c r="F241" s="80" t="s">
        <v>722</v>
      </c>
      <c r="G241" s="6" t="s">
        <v>64</v>
      </c>
      <c r="H241" s="6" t="s">
        <v>65</v>
      </c>
      <c r="I241" s="7">
        <v>0</v>
      </c>
      <c r="J241" s="7">
        <v>3577.5</v>
      </c>
      <c r="K241" s="8">
        <v>3577.5</v>
      </c>
    </row>
    <row r="242" spans="1:11" x14ac:dyDescent="0.2">
      <c r="A242" s="79"/>
      <c r="B242" s="80"/>
      <c r="C242" s="80"/>
      <c r="D242" s="80"/>
      <c r="E242" s="80"/>
      <c r="F242" s="80"/>
      <c r="G242" s="81" t="s">
        <v>21</v>
      </c>
      <c r="H242" s="81"/>
      <c r="I242" s="9">
        <v>0</v>
      </c>
      <c r="J242" s="9">
        <v>3577.5</v>
      </c>
      <c r="K242" s="10">
        <v>3577.5</v>
      </c>
    </row>
    <row r="243" spans="1:11" ht="42" x14ac:dyDescent="0.2">
      <c r="A243" s="79"/>
      <c r="B243" s="80"/>
      <c r="C243" s="80"/>
      <c r="D243" s="80"/>
      <c r="E243" s="80" t="s">
        <v>43</v>
      </c>
      <c r="F243" s="80" t="s">
        <v>44</v>
      </c>
      <c r="G243" s="6" t="s">
        <v>19</v>
      </c>
      <c r="H243" s="6" t="s">
        <v>20</v>
      </c>
      <c r="I243" s="7">
        <v>0</v>
      </c>
      <c r="J243" s="7">
        <v>26576.2</v>
      </c>
      <c r="K243" s="8">
        <v>19812.560000000001</v>
      </c>
    </row>
    <row r="244" spans="1:11" x14ac:dyDescent="0.2">
      <c r="A244" s="79"/>
      <c r="B244" s="80"/>
      <c r="C244" s="80"/>
      <c r="D244" s="80"/>
      <c r="E244" s="80"/>
      <c r="F244" s="80"/>
      <c r="G244" s="81" t="s">
        <v>21</v>
      </c>
      <c r="H244" s="81"/>
      <c r="I244" s="9">
        <v>0</v>
      </c>
      <c r="J244" s="9">
        <v>26576.2</v>
      </c>
      <c r="K244" s="10">
        <v>19812.560000000001</v>
      </c>
    </row>
    <row r="245" spans="1:11" ht="63" x14ac:dyDescent="0.2">
      <c r="A245" s="79"/>
      <c r="B245" s="80"/>
      <c r="C245" s="80"/>
      <c r="D245" s="80"/>
      <c r="E245" s="80" t="s">
        <v>723</v>
      </c>
      <c r="F245" s="80" t="s">
        <v>724</v>
      </c>
      <c r="G245" s="6" t="s">
        <v>84</v>
      </c>
      <c r="H245" s="6" t="s">
        <v>85</v>
      </c>
      <c r="I245" s="7">
        <v>0</v>
      </c>
      <c r="J245" s="7">
        <v>5000</v>
      </c>
      <c r="K245" s="8">
        <v>2452.62</v>
      </c>
    </row>
    <row r="246" spans="1:11" x14ac:dyDescent="0.2">
      <c r="A246" s="79"/>
      <c r="B246" s="80"/>
      <c r="C246" s="80"/>
      <c r="D246" s="80"/>
      <c r="E246" s="80"/>
      <c r="F246" s="80"/>
      <c r="G246" s="81" t="s">
        <v>21</v>
      </c>
      <c r="H246" s="81"/>
      <c r="I246" s="9">
        <v>0</v>
      </c>
      <c r="J246" s="9">
        <v>5000</v>
      </c>
      <c r="K246" s="10">
        <v>2452.62</v>
      </c>
    </row>
    <row r="247" spans="1:11" ht="42" x14ac:dyDescent="0.2">
      <c r="A247" s="79"/>
      <c r="B247" s="80"/>
      <c r="C247" s="80"/>
      <c r="D247" s="80"/>
      <c r="E247" s="80" t="s">
        <v>1001</v>
      </c>
      <c r="F247" s="80" t="s">
        <v>1002</v>
      </c>
      <c r="G247" s="6" t="s">
        <v>19</v>
      </c>
      <c r="H247" s="6" t="s">
        <v>20</v>
      </c>
      <c r="I247" s="7">
        <v>0</v>
      </c>
      <c r="J247" s="7">
        <v>0</v>
      </c>
      <c r="K247" s="8">
        <v>2378.81</v>
      </c>
    </row>
    <row r="248" spans="1:11" x14ac:dyDescent="0.2">
      <c r="A248" s="79"/>
      <c r="B248" s="80"/>
      <c r="C248" s="80"/>
      <c r="D248" s="80"/>
      <c r="E248" s="80"/>
      <c r="F248" s="80"/>
      <c r="G248" s="81" t="s">
        <v>21</v>
      </c>
      <c r="H248" s="81"/>
      <c r="I248" s="9">
        <v>0</v>
      </c>
      <c r="J248" s="9">
        <v>0</v>
      </c>
      <c r="K248" s="10">
        <v>2378.81</v>
      </c>
    </row>
    <row r="249" spans="1:11" ht="63" x14ac:dyDescent="0.2">
      <c r="A249" s="79"/>
      <c r="B249" s="80"/>
      <c r="C249" s="80"/>
      <c r="D249" s="80"/>
      <c r="E249" s="80" t="s">
        <v>168</v>
      </c>
      <c r="F249" s="80" t="s">
        <v>169</v>
      </c>
      <c r="G249" s="6" t="s">
        <v>84</v>
      </c>
      <c r="H249" s="6" t="s">
        <v>85</v>
      </c>
      <c r="I249" s="7">
        <v>0</v>
      </c>
      <c r="J249" s="7">
        <v>0</v>
      </c>
      <c r="K249" s="8">
        <v>47.38</v>
      </c>
    </row>
    <row r="250" spans="1:11" ht="42" x14ac:dyDescent="0.2">
      <c r="A250" s="79"/>
      <c r="B250" s="80"/>
      <c r="C250" s="80"/>
      <c r="D250" s="80"/>
      <c r="E250" s="80"/>
      <c r="F250" s="80"/>
      <c r="G250" s="6" t="s">
        <v>19</v>
      </c>
      <c r="H250" s="6" t="s">
        <v>20</v>
      </c>
      <c r="I250" s="7">
        <v>0</v>
      </c>
      <c r="J250" s="7">
        <v>0</v>
      </c>
      <c r="K250" s="8">
        <v>5039.43</v>
      </c>
    </row>
    <row r="251" spans="1:11" x14ac:dyDescent="0.2">
      <c r="A251" s="79"/>
      <c r="B251" s="80"/>
      <c r="C251" s="80"/>
      <c r="D251" s="80"/>
      <c r="E251" s="80"/>
      <c r="F251" s="80"/>
      <c r="G251" s="81" t="s">
        <v>21</v>
      </c>
      <c r="H251" s="81"/>
      <c r="I251" s="9">
        <v>0</v>
      </c>
      <c r="J251" s="9">
        <v>0</v>
      </c>
      <c r="K251" s="10">
        <v>5086.8100000000004</v>
      </c>
    </row>
    <row r="252" spans="1:11" ht="42" x14ac:dyDescent="0.2">
      <c r="A252" s="79"/>
      <c r="B252" s="80"/>
      <c r="C252" s="80"/>
      <c r="D252" s="80"/>
      <c r="E252" s="80" t="s">
        <v>47</v>
      </c>
      <c r="F252" s="80" t="s">
        <v>48</v>
      </c>
      <c r="G252" s="6" t="s">
        <v>19</v>
      </c>
      <c r="H252" s="6" t="s">
        <v>20</v>
      </c>
      <c r="I252" s="7">
        <v>63000</v>
      </c>
      <c r="J252" s="7">
        <v>21000</v>
      </c>
      <c r="K252" s="8">
        <v>19155.8</v>
      </c>
    </row>
    <row r="253" spans="1:11" x14ac:dyDescent="0.2">
      <c r="A253" s="79"/>
      <c r="B253" s="80"/>
      <c r="C253" s="80"/>
      <c r="D253" s="80"/>
      <c r="E253" s="80"/>
      <c r="F253" s="80"/>
      <c r="G253" s="81" t="s">
        <v>21</v>
      </c>
      <c r="H253" s="81"/>
      <c r="I253" s="9">
        <v>63000</v>
      </c>
      <c r="J253" s="9">
        <v>21000</v>
      </c>
      <c r="K253" s="10">
        <v>19155.8</v>
      </c>
    </row>
    <row r="254" spans="1:11" ht="42" x14ac:dyDescent="0.2">
      <c r="A254" s="79"/>
      <c r="B254" s="80"/>
      <c r="C254" s="80"/>
      <c r="D254" s="80"/>
      <c r="E254" s="80" t="s">
        <v>1003</v>
      </c>
      <c r="F254" s="80" t="s">
        <v>1004</v>
      </c>
      <c r="G254" s="6" t="s">
        <v>64</v>
      </c>
      <c r="H254" s="6" t="s">
        <v>65</v>
      </c>
      <c r="I254" s="7">
        <v>754</v>
      </c>
      <c r="J254" s="7"/>
      <c r="K254" s="8"/>
    </row>
    <row r="255" spans="1:11" x14ac:dyDescent="0.2">
      <c r="A255" s="79"/>
      <c r="B255" s="80"/>
      <c r="C255" s="80"/>
      <c r="D255" s="80"/>
      <c r="E255" s="80"/>
      <c r="F255" s="80"/>
      <c r="G255" s="81" t="s">
        <v>21</v>
      </c>
      <c r="H255" s="81"/>
      <c r="I255" s="9">
        <v>754</v>
      </c>
      <c r="J255" s="9"/>
      <c r="K255" s="10"/>
    </row>
    <row r="256" spans="1:11" ht="42" x14ac:dyDescent="0.2">
      <c r="A256" s="79"/>
      <c r="B256" s="80"/>
      <c r="C256" s="80"/>
      <c r="D256" s="80"/>
      <c r="E256" s="80" t="s">
        <v>668</v>
      </c>
      <c r="F256" s="80" t="s">
        <v>669</v>
      </c>
      <c r="G256" s="6" t="s">
        <v>19</v>
      </c>
      <c r="H256" s="6" t="s">
        <v>20</v>
      </c>
      <c r="I256" s="7">
        <v>0</v>
      </c>
      <c r="J256" s="7">
        <v>8830.02</v>
      </c>
      <c r="K256" s="8">
        <v>14272.96</v>
      </c>
    </row>
    <row r="257" spans="1:11" x14ac:dyDescent="0.2">
      <c r="A257" s="79"/>
      <c r="B257" s="80"/>
      <c r="C257" s="80"/>
      <c r="D257" s="80"/>
      <c r="E257" s="80"/>
      <c r="F257" s="80"/>
      <c r="G257" s="81" t="s">
        <v>21</v>
      </c>
      <c r="H257" s="81"/>
      <c r="I257" s="9">
        <v>0</v>
      </c>
      <c r="J257" s="9">
        <v>8830.02</v>
      </c>
      <c r="K257" s="10">
        <v>14272.96</v>
      </c>
    </row>
    <row r="258" spans="1:11" ht="42" x14ac:dyDescent="0.2">
      <c r="A258" s="79"/>
      <c r="B258" s="80"/>
      <c r="C258" s="80"/>
      <c r="D258" s="80"/>
      <c r="E258" s="80" t="s">
        <v>380</v>
      </c>
      <c r="F258" s="80" t="s">
        <v>381</v>
      </c>
      <c r="G258" s="6" t="s">
        <v>64</v>
      </c>
      <c r="H258" s="6" t="s">
        <v>65</v>
      </c>
      <c r="I258" s="7">
        <v>0</v>
      </c>
      <c r="J258" s="7">
        <v>6430.24</v>
      </c>
      <c r="K258" s="8"/>
    </row>
    <row r="259" spans="1:11" x14ac:dyDescent="0.2">
      <c r="A259" s="79"/>
      <c r="B259" s="80"/>
      <c r="C259" s="80"/>
      <c r="D259" s="80"/>
      <c r="E259" s="80"/>
      <c r="F259" s="80"/>
      <c r="G259" s="81" t="s">
        <v>21</v>
      </c>
      <c r="H259" s="81"/>
      <c r="I259" s="9">
        <v>0</v>
      </c>
      <c r="J259" s="9">
        <v>6430.24</v>
      </c>
      <c r="K259" s="10"/>
    </row>
    <row r="260" spans="1:11" x14ac:dyDescent="0.2">
      <c r="A260" s="79"/>
      <c r="B260" s="80"/>
      <c r="C260" s="80"/>
      <c r="D260" s="80"/>
      <c r="E260" s="81" t="s">
        <v>21</v>
      </c>
      <c r="F260" s="81"/>
      <c r="G260" s="81" t="s">
        <v>28</v>
      </c>
      <c r="H260" s="81"/>
      <c r="I260" s="9">
        <v>70810</v>
      </c>
      <c r="J260" s="9">
        <v>71413.960000000006</v>
      </c>
      <c r="K260" s="10">
        <v>66737.06</v>
      </c>
    </row>
    <row r="261" spans="1:11" ht="73.5" x14ac:dyDescent="0.2">
      <c r="A261" s="79"/>
      <c r="B261" s="80"/>
      <c r="C261" s="80" t="s">
        <v>382</v>
      </c>
      <c r="D261" s="80" t="s">
        <v>383</v>
      </c>
      <c r="E261" s="80" t="s">
        <v>1005</v>
      </c>
      <c r="F261" s="80" t="s">
        <v>1006</v>
      </c>
      <c r="G261" s="6" t="s">
        <v>386</v>
      </c>
      <c r="H261" s="6" t="s">
        <v>387</v>
      </c>
      <c r="I261" s="7">
        <v>24000</v>
      </c>
      <c r="J261" s="7"/>
      <c r="K261" s="8"/>
    </row>
    <row r="262" spans="1:11" x14ac:dyDescent="0.2">
      <c r="A262" s="79"/>
      <c r="B262" s="80"/>
      <c r="C262" s="80"/>
      <c r="D262" s="80"/>
      <c r="E262" s="80"/>
      <c r="F262" s="80"/>
      <c r="G262" s="81" t="s">
        <v>21</v>
      </c>
      <c r="H262" s="81"/>
      <c r="I262" s="9">
        <v>24000</v>
      </c>
      <c r="J262" s="9"/>
      <c r="K262" s="10"/>
    </row>
    <row r="263" spans="1:11" ht="73.5" x14ac:dyDescent="0.2">
      <c r="A263" s="79"/>
      <c r="B263" s="80"/>
      <c r="C263" s="80"/>
      <c r="D263" s="80"/>
      <c r="E263" s="80" t="s">
        <v>384</v>
      </c>
      <c r="F263" s="80" t="s">
        <v>385</v>
      </c>
      <c r="G263" s="6" t="s">
        <v>386</v>
      </c>
      <c r="H263" s="6" t="s">
        <v>387</v>
      </c>
      <c r="I263" s="7">
        <v>0</v>
      </c>
      <c r="J263" s="7">
        <v>28300</v>
      </c>
      <c r="K263" s="8"/>
    </row>
    <row r="264" spans="1:11" x14ac:dyDescent="0.2">
      <c r="A264" s="79"/>
      <c r="B264" s="80"/>
      <c r="C264" s="80"/>
      <c r="D264" s="80"/>
      <c r="E264" s="80"/>
      <c r="F264" s="80"/>
      <c r="G264" s="81" t="s">
        <v>21</v>
      </c>
      <c r="H264" s="81"/>
      <c r="I264" s="9">
        <v>0</v>
      </c>
      <c r="J264" s="9">
        <v>28300</v>
      </c>
      <c r="K264" s="10"/>
    </row>
    <row r="265" spans="1:11" ht="73.5" x14ac:dyDescent="0.2">
      <c r="A265" s="79"/>
      <c r="B265" s="80"/>
      <c r="C265" s="80"/>
      <c r="D265" s="80"/>
      <c r="E265" s="80" t="s">
        <v>1007</v>
      </c>
      <c r="F265" s="80" t="s">
        <v>1008</v>
      </c>
      <c r="G265" s="6" t="s">
        <v>386</v>
      </c>
      <c r="H265" s="6" t="s">
        <v>387</v>
      </c>
      <c r="I265" s="7">
        <v>7995</v>
      </c>
      <c r="J265" s="7"/>
      <c r="K265" s="8"/>
    </row>
    <row r="266" spans="1:11" x14ac:dyDescent="0.2">
      <c r="A266" s="79"/>
      <c r="B266" s="80"/>
      <c r="C266" s="80"/>
      <c r="D266" s="80"/>
      <c r="E266" s="80"/>
      <c r="F266" s="80"/>
      <c r="G266" s="81" t="s">
        <v>21</v>
      </c>
      <c r="H266" s="81"/>
      <c r="I266" s="9">
        <v>7995</v>
      </c>
      <c r="J266" s="9"/>
      <c r="K266" s="10"/>
    </row>
    <row r="267" spans="1:11" x14ac:dyDescent="0.2">
      <c r="A267" s="79"/>
      <c r="B267" s="80"/>
      <c r="C267" s="80"/>
      <c r="D267" s="80"/>
      <c r="E267" s="81" t="s">
        <v>21</v>
      </c>
      <c r="F267" s="81"/>
      <c r="G267" s="81" t="s">
        <v>28</v>
      </c>
      <c r="H267" s="81"/>
      <c r="I267" s="9">
        <v>31995</v>
      </c>
      <c r="J267" s="9">
        <v>28300</v>
      </c>
      <c r="K267" s="10"/>
    </row>
    <row r="268" spans="1:11" ht="52.5" x14ac:dyDescent="0.2">
      <c r="A268" s="79"/>
      <c r="B268" s="80"/>
      <c r="C268" s="80" t="s">
        <v>1009</v>
      </c>
      <c r="D268" s="80" t="s">
        <v>1010</v>
      </c>
      <c r="E268" s="80" t="s">
        <v>53</v>
      </c>
      <c r="F268" s="80" t="s">
        <v>54</v>
      </c>
      <c r="G268" s="6" t="s">
        <v>140</v>
      </c>
      <c r="H268" s="6" t="s">
        <v>141</v>
      </c>
      <c r="I268" s="7">
        <v>0</v>
      </c>
      <c r="J268" s="7">
        <v>59070</v>
      </c>
      <c r="K268" s="8"/>
    </row>
    <row r="269" spans="1:11" x14ac:dyDescent="0.2">
      <c r="A269" s="79"/>
      <c r="B269" s="80"/>
      <c r="C269" s="80"/>
      <c r="D269" s="80"/>
      <c r="E269" s="80"/>
      <c r="F269" s="80"/>
      <c r="G269" s="81" t="s">
        <v>21</v>
      </c>
      <c r="H269" s="81"/>
      <c r="I269" s="9">
        <v>0</v>
      </c>
      <c r="J269" s="9">
        <v>59070</v>
      </c>
      <c r="K269" s="10"/>
    </row>
    <row r="270" spans="1:11" ht="52.5" x14ac:dyDescent="0.2">
      <c r="A270" s="79"/>
      <c r="B270" s="80"/>
      <c r="C270" s="80"/>
      <c r="D270" s="80"/>
      <c r="E270" s="80" t="s">
        <v>378</v>
      </c>
      <c r="F270" s="80" t="s">
        <v>379</v>
      </c>
      <c r="G270" s="6" t="s">
        <v>140</v>
      </c>
      <c r="H270" s="6" t="s">
        <v>141</v>
      </c>
      <c r="I270" s="7">
        <v>98450</v>
      </c>
      <c r="J270" s="7"/>
      <c r="K270" s="8"/>
    </row>
    <row r="271" spans="1:11" x14ac:dyDescent="0.2">
      <c r="A271" s="79"/>
      <c r="B271" s="80"/>
      <c r="C271" s="80"/>
      <c r="D271" s="80"/>
      <c r="E271" s="80"/>
      <c r="F271" s="80"/>
      <c r="G271" s="81" t="s">
        <v>21</v>
      </c>
      <c r="H271" s="81"/>
      <c r="I271" s="9">
        <v>98450</v>
      </c>
      <c r="J271" s="9"/>
      <c r="K271" s="10"/>
    </row>
    <row r="272" spans="1:11" x14ac:dyDescent="0.2">
      <c r="A272" s="79"/>
      <c r="B272" s="80"/>
      <c r="C272" s="80"/>
      <c r="D272" s="80"/>
      <c r="E272" s="81" t="s">
        <v>21</v>
      </c>
      <c r="F272" s="81"/>
      <c r="G272" s="81" t="s">
        <v>28</v>
      </c>
      <c r="H272" s="81"/>
      <c r="I272" s="9">
        <v>98450</v>
      </c>
      <c r="J272" s="9">
        <v>59070</v>
      </c>
      <c r="K272" s="10"/>
    </row>
    <row r="273" spans="1:11" x14ac:dyDescent="0.2">
      <c r="A273" s="79"/>
      <c r="B273" s="80"/>
      <c r="C273" s="81" t="s">
        <v>21</v>
      </c>
      <c r="D273" s="81"/>
      <c r="E273" s="81" t="s">
        <v>28</v>
      </c>
      <c r="F273" s="81"/>
      <c r="G273" s="81" t="s">
        <v>28</v>
      </c>
      <c r="H273" s="81"/>
      <c r="I273" s="9">
        <v>201255</v>
      </c>
      <c r="J273" s="9">
        <v>158783.96</v>
      </c>
      <c r="K273" s="10">
        <v>66737.06</v>
      </c>
    </row>
    <row r="274" spans="1:11" ht="52.5" x14ac:dyDescent="0.2">
      <c r="A274" s="79" t="s">
        <v>76</v>
      </c>
      <c r="B274" s="80" t="s">
        <v>77</v>
      </c>
      <c r="C274" s="80" t="s">
        <v>388</v>
      </c>
      <c r="D274" s="80" t="s">
        <v>389</v>
      </c>
      <c r="E274" s="6" t="s">
        <v>390</v>
      </c>
      <c r="F274" s="6" t="s">
        <v>391</v>
      </c>
      <c r="G274" s="81" t="s">
        <v>21</v>
      </c>
      <c r="H274" s="81"/>
      <c r="I274" s="9">
        <v>0</v>
      </c>
      <c r="J274" s="9"/>
      <c r="K274" s="10"/>
    </row>
    <row r="275" spans="1:11" x14ac:dyDescent="0.2">
      <c r="A275" s="79"/>
      <c r="B275" s="80"/>
      <c r="C275" s="80"/>
      <c r="D275" s="80"/>
      <c r="E275" s="81" t="s">
        <v>21</v>
      </c>
      <c r="F275" s="81"/>
      <c r="G275" s="81" t="s">
        <v>28</v>
      </c>
      <c r="H275" s="81"/>
      <c r="I275" s="9">
        <v>0</v>
      </c>
      <c r="J275" s="9"/>
      <c r="K275" s="10"/>
    </row>
    <row r="276" spans="1:11" ht="31.5" x14ac:dyDescent="0.2">
      <c r="A276" s="79"/>
      <c r="B276" s="80"/>
      <c r="C276" s="80" t="s">
        <v>392</v>
      </c>
      <c r="D276" s="80" t="s">
        <v>393</v>
      </c>
      <c r="E276" s="80" t="s">
        <v>394</v>
      </c>
      <c r="F276" s="80" t="s">
        <v>395</v>
      </c>
      <c r="G276" s="6" t="s">
        <v>146</v>
      </c>
      <c r="H276" s="6" t="s">
        <v>147</v>
      </c>
      <c r="I276" s="7">
        <v>0</v>
      </c>
      <c r="J276" s="7">
        <v>10943.41</v>
      </c>
      <c r="K276" s="8"/>
    </row>
    <row r="277" spans="1:11" x14ac:dyDescent="0.2">
      <c r="A277" s="79"/>
      <c r="B277" s="80"/>
      <c r="C277" s="80"/>
      <c r="D277" s="80"/>
      <c r="E277" s="80"/>
      <c r="F277" s="80"/>
      <c r="G277" s="81" t="s">
        <v>21</v>
      </c>
      <c r="H277" s="81"/>
      <c r="I277" s="9">
        <v>0</v>
      </c>
      <c r="J277" s="9">
        <v>10943.41</v>
      </c>
      <c r="K277" s="10"/>
    </row>
    <row r="278" spans="1:11" ht="31.5" x14ac:dyDescent="0.2">
      <c r="A278" s="79"/>
      <c r="B278" s="80"/>
      <c r="C278" s="80"/>
      <c r="D278" s="80"/>
      <c r="E278" s="80" t="s">
        <v>168</v>
      </c>
      <c r="F278" s="80" t="s">
        <v>169</v>
      </c>
      <c r="G278" s="6" t="s">
        <v>146</v>
      </c>
      <c r="H278" s="6" t="s">
        <v>147</v>
      </c>
      <c r="I278" s="7">
        <v>0</v>
      </c>
      <c r="J278" s="7">
        <v>0</v>
      </c>
      <c r="K278" s="8">
        <v>10943.41</v>
      </c>
    </row>
    <row r="279" spans="1:11" x14ac:dyDescent="0.2">
      <c r="A279" s="79"/>
      <c r="B279" s="80"/>
      <c r="C279" s="80"/>
      <c r="D279" s="80"/>
      <c r="E279" s="80"/>
      <c r="F279" s="80"/>
      <c r="G279" s="81" t="s">
        <v>21</v>
      </c>
      <c r="H279" s="81"/>
      <c r="I279" s="9">
        <v>0</v>
      </c>
      <c r="J279" s="9">
        <v>0</v>
      </c>
      <c r="K279" s="10">
        <v>10943.41</v>
      </c>
    </row>
    <row r="280" spans="1:11" x14ac:dyDescent="0.2">
      <c r="A280" s="79"/>
      <c r="B280" s="80"/>
      <c r="C280" s="80"/>
      <c r="D280" s="80"/>
      <c r="E280" s="81" t="s">
        <v>21</v>
      </c>
      <c r="F280" s="81"/>
      <c r="G280" s="81" t="s">
        <v>28</v>
      </c>
      <c r="H280" s="81"/>
      <c r="I280" s="9">
        <v>0</v>
      </c>
      <c r="J280" s="9">
        <v>10943.41</v>
      </c>
      <c r="K280" s="10">
        <v>10943.41</v>
      </c>
    </row>
    <row r="281" spans="1:11" ht="63" x14ac:dyDescent="0.2">
      <c r="A281" s="79"/>
      <c r="B281" s="80"/>
      <c r="C281" s="80" t="s">
        <v>396</v>
      </c>
      <c r="D281" s="80" t="s">
        <v>397</v>
      </c>
      <c r="E281" s="80" t="s">
        <v>394</v>
      </c>
      <c r="F281" s="80" t="s">
        <v>395</v>
      </c>
      <c r="G281" s="6" t="s">
        <v>207</v>
      </c>
      <c r="H281" s="6" t="s">
        <v>127</v>
      </c>
      <c r="I281" s="7">
        <v>0</v>
      </c>
      <c r="J281" s="7">
        <v>1321.31</v>
      </c>
      <c r="K281" s="8"/>
    </row>
    <row r="282" spans="1:11" x14ac:dyDescent="0.2">
      <c r="A282" s="79"/>
      <c r="B282" s="80"/>
      <c r="C282" s="80"/>
      <c r="D282" s="80"/>
      <c r="E282" s="80"/>
      <c r="F282" s="80"/>
      <c r="G282" s="81" t="s">
        <v>21</v>
      </c>
      <c r="H282" s="81"/>
      <c r="I282" s="9">
        <v>0</v>
      </c>
      <c r="J282" s="9">
        <v>1321.31</v>
      </c>
      <c r="K282" s="10"/>
    </row>
    <row r="283" spans="1:11" ht="63" x14ac:dyDescent="0.2">
      <c r="A283" s="79"/>
      <c r="B283" s="80"/>
      <c r="C283" s="80"/>
      <c r="D283" s="80"/>
      <c r="E283" s="80" t="s">
        <v>164</v>
      </c>
      <c r="F283" s="80" t="s">
        <v>165</v>
      </c>
      <c r="G283" s="6" t="s">
        <v>207</v>
      </c>
      <c r="H283" s="6" t="s">
        <v>127</v>
      </c>
      <c r="I283" s="7">
        <v>1321.31</v>
      </c>
      <c r="J283" s="7"/>
      <c r="K283" s="8"/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1321.31</v>
      </c>
      <c r="J284" s="9"/>
      <c r="K284" s="10"/>
    </row>
    <row r="285" spans="1:11" ht="42" x14ac:dyDescent="0.2">
      <c r="A285" s="79"/>
      <c r="B285" s="80"/>
      <c r="C285" s="80"/>
      <c r="D285" s="80"/>
      <c r="E285" s="6" t="s">
        <v>1011</v>
      </c>
      <c r="F285" s="6" t="s">
        <v>1012</v>
      </c>
      <c r="G285" s="81" t="s">
        <v>21</v>
      </c>
      <c r="H285" s="81"/>
      <c r="I285" s="9">
        <v>0</v>
      </c>
      <c r="J285" s="9"/>
      <c r="K285" s="10"/>
    </row>
    <row r="286" spans="1:11" ht="73.5" x14ac:dyDescent="0.2">
      <c r="A286" s="79"/>
      <c r="B286" s="80"/>
      <c r="C286" s="80"/>
      <c r="D286" s="80"/>
      <c r="E286" s="80" t="s">
        <v>250</v>
      </c>
      <c r="F286" s="80" t="s">
        <v>251</v>
      </c>
      <c r="G286" s="6" t="s">
        <v>24</v>
      </c>
      <c r="H286" s="6" t="s">
        <v>25</v>
      </c>
      <c r="I286" s="7">
        <v>0</v>
      </c>
      <c r="J286" s="7">
        <v>778.03</v>
      </c>
      <c r="K286" s="8">
        <v>778.03</v>
      </c>
    </row>
    <row r="287" spans="1:11" x14ac:dyDescent="0.2">
      <c r="A287" s="79"/>
      <c r="B287" s="80"/>
      <c r="C287" s="80"/>
      <c r="D287" s="80"/>
      <c r="E287" s="80"/>
      <c r="F287" s="80"/>
      <c r="G287" s="81" t="s">
        <v>21</v>
      </c>
      <c r="H287" s="81"/>
      <c r="I287" s="9">
        <v>0</v>
      </c>
      <c r="J287" s="9">
        <v>778.03</v>
      </c>
      <c r="K287" s="10">
        <v>778.03</v>
      </c>
    </row>
    <row r="288" spans="1:11" ht="42" x14ac:dyDescent="0.2">
      <c r="A288" s="79"/>
      <c r="B288" s="80"/>
      <c r="C288" s="80"/>
      <c r="D288" s="80"/>
      <c r="E288" s="80" t="s">
        <v>1013</v>
      </c>
      <c r="F288" s="80" t="s">
        <v>1014</v>
      </c>
      <c r="G288" s="6" t="s">
        <v>64</v>
      </c>
      <c r="H288" s="6" t="s">
        <v>65</v>
      </c>
      <c r="I288" s="7">
        <v>1544</v>
      </c>
      <c r="J288" s="7"/>
      <c r="K288" s="8"/>
    </row>
    <row r="289" spans="1:11" x14ac:dyDescent="0.2">
      <c r="A289" s="79"/>
      <c r="B289" s="80"/>
      <c r="C289" s="80"/>
      <c r="D289" s="80"/>
      <c r="E289" s="80"/>
      <c r="F289" s="80"/>
      <c r="G289" s="81" t="s">
        <v>21</v>
      </c>
      <c r="H289" s="81"/>
      <c r="I289" s="9">
        <v>1544</v>
      </c>
      <c r="J289" s="9"/>
      <c r="K289" s="10"/>
    </row>
    <row r="290" spans="1:11" ht="31.5" x14ac:dyDescent="0.2">
      <c r="A290" s="79"/>
      <c r="B290" s="80"/>
      <c r="C290" s="80"/>
      <c r="D290" s="80"/>
      <c r="E290" s="6" t="s">
        <v>398</v>
      </c>
      <c r="F290" s="6" t="s">
        <v>399</v>
      </c>
      <c r="G290" s="81" t="s">
        <v>21</v>
      </c>
      <c r="H290" s="81"/>
      <c r="I290" s="9">
        <v>0</v>
      </c>
      <c r="J290" s="9"/>
      <c r="K290" s="10"/>
    </row>
    <row r="291" spans="1:11" ht="42" x14ac:dyDescent="0.2">
      <c r="A291" s="79"/>
      <c r="B291" s="80"/>
      <c r="C291" s="80"/>
      <c r="D291" s="80"/>
      <c r="E291" s="80" t="s">
        <v>62</v>
      </c>
      <c r="F291" s="80" t="s">
        <v>63</v>
      </c>
      <c r="G291" s="6" t="s">
        <v>64</v>
      </c>
      <c r="H291" s="6" t="s">
        <v>65</v>
      </c>
      <c r="I291" s="7">
        <v>3600</v>
      </c>
      <c r="J291" s="7"/>
      <c r="K291" s="8"/>
    </row>
    <row r="292" spans="1:11" x14ac:dyDescent="0.2">
      <c r="A292" s="79"/>
      <c r="B292" s="80"/>
      <c r="C292" s="80"/>
      <c r="D292" s="80"/>
      <c r="E292" s="80"/>
      <c r="F292" s="80"/>
      <c r="G292" s="81" t="s">
        <v>21</v>
      </c>
      <c r="H292" s="81"/>
      <c r="I292" s="9">
        <v>3600</v>
      </c>
      <c r="J292" s="9"/>
      <c r="K292" s="10"/>
    </row>
    <row r="293" spans="1:11" ht="42" x14ac:dyDescent="0.2">
      <c r="A293" s="79"/>
      <c r="B293" s="80"/>
      <c r="C293" s="80"/>
      <c r="D293" s="80"/>
      <c r="E293" s="80" t="s">
        <v>725</v>
      </c>
      <c r="F293" s="80" t="s">
        <v>726</v>
      </c>
      <c r="G293" s="6" t="s">
        <v>37</v>
      </c>
      <c r="H293" s="6" t="s">
        <v>38</v>
      </c>
      <c r="I293" s="7">
        <v>250</v>
      </c>
      <c r="J293" s="7"/>
      <c r="K293" s="8"/>
    </row>
    <row r="294" spans="1:11" x14ac:dyDescent="0.2">
      <c r="A294" s="79"/>
      <c r="B294" s="80"/>
      <c r="C294" s="80"/>
      <c r="D294" s="80"/>
      <c r="E294" s="80"/>
      <c r="F294" s="80"/>
      <c r="G294" s="81" t="s">
        <v>21</v>
      </c>
      <c r="H294" s="81"/>
      <c r="I294" s="9">
        <v>250</v>
      </c>
      <c r="J294" s="9"/>
      <c r="K294" s="10"/>
    </row>
    <row r="295" spans="1:11" ht="63" x14ac:dyDescent="0.2">
      <c r="A295" s="79"/>
      <c r="B295" s="80"/>
      <c r="C295" s="80"/>
      <c r="D295" s="80"/>
      <c r="E295" s="80" t="s">
        <v>168</v>
      </c>
      <c r="F295" s="80" t="s">
        <v>169</v>
      </c>
      <c r="G295" s="6" t="s">
        <v>207</v>
      </c>
      <c r="H295" s="6" t="s">
        <v>127</v>
      </c>
      <c r="I295" s="7">
        <v>0</v>
      </c>
      <c r="J295" s="7">
        <v>0</v>
      </c>
      <c r="K295" s="8">
        <v>1321.31</v>
      </c>
    </row>
    <row r="296" spans="1:11" x14ac:dyDescent="0.2">
      <c r="A296" s="79"/>
      <c r="B296" s="80"/>
      <c r="C296" s="80"/>
      <c r="D296" s="80"/>
      <c r="E296" s="80"/>
      <c r="F296" s="80"/>
      <c r="G296" s="81" t="s">
        <v>21</v>
      </c>
      <c r="H296" s="81"/>
      <c r="I296" s="9">
        <v>0</v>
      </c>
      <c r="J296" s="9">
        <v>0</v>
      </c>
      <c r="K296" s="10">
        <v>1321.31</v>
      </c>
    </row>
    <row r="297" spans="1:11" ht="42" x14ac:dyDescent="0.2">
      <c r="A297" s="79"/>
      <c r="B297" s="80"/>
      <c r="C297" s="80"/>
      <c r="D297" s="80"/>
      <c r="E297" s="80" t="s">
        <v>116</v>
      </c>
      <c r="F297" s="80" t="s">
        <v>117</v>
      </c>
      <c r="G297" s="6" t="s">
        <v>37</v>
      </c>
      <c r="H297" s="6" t="s">
        <v>38</v>
      </c>
      <c r="I297" s="7">
        <v>170</v>
      </c>
      <c r="J297" s="7">
        <v>170</v>
      </c>
      <c r="K297" s="8"/>
    </row>
    <row r="298" spans="1:11" x14ac:dyDescent="0.2">
      <c r="A298" s="79"/>
      <c r="B298" s="80"/>
      <c r="C298" s="80"/>
      <c r="D298" s="80"/>
      <c r="E298" s="80"/>
      <c r="F298" s="80"/>
      <c r="G298" s="81" t="s">
        <v>21</v>
      </c>
      <c r="H298" s="81"/>
      <c r="I298" s="9">
        <v>170</v>
      </c>
      <c r="J298" s="9">
        <v>170</v>
      </c>
      <c r="K298" s="10"/>
    </row>
    <row r="299" spans="1:11" x14ac:dyDescent="0.2">
      <c r="A299" s="79"/>
      <c r="B299" s="80"/>
      <c r="C299" s="80"/>
      <c r="D299" s="80"/>
      <c r="E299" s="81" t="s">
        <v>21</v>
      </c>
      <c r="F299" s="81"/>
      <c r="G299" s="81" t="s">
        <v>28</v>
      </c>
      <c r="H299" s="81"/>
      <c r="I299" s="9">
        <v>6885.31</v>
      </c>
      <c r="J299" s="9">
        <v>2269.34</v>
      </c>
      <c r="K299" s="10">
        <v>2099.34</v>
      </c>
    </row>
    <row r="300" spans="1:11" ht="73.5" x14ac:dyDescent="0.2">
      <c r="A300" s="79"/>
      <c r="B300" s="80"/>
      <c r="C300" s="80" t="s">
        <v>31</v>
      </c>
      <c r="D300" s="80" t="s">
        <v>32</v>
      </c>
      <c r="E300" s="80" t="s">
        <v>727</v>
      </c>
      <c r="F300" s="80" t="s">
        <v>728</v>
      </c>
      <c r="G300" s="6" t="s">
        <v>24</v>
      </c>
      <c r="H300" s="6" t="s">
        <v>25</v>
      </c>
      <c r="I300" s="7">
        <v>0</v>
      </c>
      <c r="J300" s="7">
        <v>0</v>
      </c>
      <c r="K300" s="8">
        <v>361.61</v>
      </c>
    </row>
    <row r="301" spans="1:11" x14ac:dyDescent="0.2">
      <c r="A301" s="79"/>
      <c r="B301" s="80"/>
      <c r="C301" s="80"/>
      <c r="D301" s="80"/>
      <c r="E301" s="80"/>
      <c r="F301" s="80"/>
      <c r="G301" s="81" t="s">
        <v>21</v>
      </c>
      <c r="H301" s="81"/>
      <c r="I301" s="9">
        <v>0</v>
      </c>
      <c r="J301" s="9">
        <v>0</v>
      </c>
      <c r="K301" s="10">
        <v>361.61</v>
      </c>
    </row>
    <row r="302" spans="1:11" ht="73.5" x14ac:dyDescent="0.2">
      <c r="A302" s="79"/>
      <c r="B302" s="80"/>
      <c r="C302" s="80"/>
      <c r="D302" s="80"/>
      <c r="E302" s="80" t="s">
        <v>400</v>
      </c>
      <c r="F302" s="80" t="s">
        <v>401</v>
      </c>
      <c r="G302" s="6" t="s">
        <v>24</v>
      </c>
      <c r="H302" s="6" t="s">
        <v>25</v>
      </c>
      <c r="I302" s="7">
        <v>157027.44</v>
      </c>
      <c r="J302" s="7">
        <v>0</v>
      </c>
      <c r="K302" s="8">
        <v>17724.009999999998</v>
      </c>
    </row>
    <row r="303" spans="1:11" x14ac:dyDescent="0.2">
      <c r="A303" s="79"/>
      <c r="B303" s="80"/>
      <c r="C303" s="80"/>
      <c r="D303" s="80"/>
      <c r="E303" s="80"/>
      <c r="F303" s="80"/>
      <c r="G303" s="81" t="s">
        <v>21</v>
      </c>
      <c r="H303" s="81"/>
      <c r="I303" s="9">
        <v>157027.44</v>
      </c>
      <c r="J303" s="9">
        <v>0</v>
      </c>
      <c r="K303" s="10">
        <v>17724.009999999998</v>
      </c>
    </row>
    <row r="304" spans="1:11" x14ac:dyDescent="0.2">
      <c r="A304" s="79"/>
      <c r="B304" s="80"/>
      <c r="C304" s="80"/>
      <c r="D304" s="80"/>
      <c r="E304" s="81" t="s">
        <v>21</v>
      </c>
      <c r="F304" s="81"/>
      <c r="G304" s="81" t="s">
        <v>28</v>
      </c>
      <c r="H304" s="81"/>
      <c r="I304" s="9">
        <v>157027.44</v>
      </c>
      <c r="J304" s="9">
        <v>0</v>
      </c>
      <c r="K304" s="10">
        <v>18085.62</v>
      </c>
    </row>
    <row r="305" spans="1:11" ht="73.5" x14ac:dyDescent="0.2">
      <c r="A305" s="79"/>
      <c r="B305" s="80"/>
      <c r="C305" s="80" t="s">
        <v>313</v>
      </c>
      <c r="D305" s="80" t="s">
        <v>314</v>
      </c>
      <c r="E305" s="80" t="s">
        <v>168</v>
      </c>
      <c r="F305" s="80" t="s">
        <v>169</v>
      </c>
      <c r="G305" s="6" t="s">
        <v>24</v>
      </c>
      <c r="H305" s="6" t="s">
        <v>25</v>
      </c>
      <c r="I305" s="7">
        <v>0</v>
      </c>
      <c r="J305" s="7">
        <v>0</v>
      </c>
      <c r="K305" s="8">
        <v>392.06</v>
      </c>
    </row>
    <row r="306" spans="1:11" x14ac:dyDescent="0.2">
      <c r="A306" s="79"/>
      <c r="B306" s="80"/>
      <c r="C306" s="80"/>
      <c r="D306" s="80"/>
      <c r="E306" s="80"/>
      <c r="F306" s="80"/>
      <c r="G306" s="81" t="s">
        <v>21</v>
      </c>
      <c r="H306" s="81"/>
      <c r="I306" s="9">
        <v>0</v>
      </c>
      <c r="J306" s="9">
        <v>0</v>
      </c>
      <c r="K306" s="10">
        <v>392.06</v>
      </c>
    </row>
    <row r="307" spans="1:11" ht="73.5" x14ac:dyDescent="0.2">
      <c r="A307" s="79"/>
      <c r="B307" s="80"/>
      <c r="C307" s="80"/>
      <c r="D307" s="80"/>
      <c r="E307" s="80" t="s">
        <v>400</v>
      </c>
      <c r="F307" s="80" t="s">
        <v>401</v>
      </c>
      <c r="G307" s="6" t="s">
        <v>24</v>
      </c>
      <c r="H307" s="6" t="s">
        <v>25</v>
      </c>
      <c r="I307" s="7">
        <v>175233.24</v>
      </c>
      <c r="J307" s="7">
        <v>37684.44</v>
      </c>
      <c r="K307" s="8">
        <v>19210.71</v>
      </c>
    </row>
    <row r="308" spans="1:11" x14ac:dyDescent="0.2">
      <c r="A308" s="79"/>
      <c r="B308" s="80"/>
      <c r="C308" s="80"/>
      <c r="D308" s="80"/>
      <c r="E308" s="80"/>
      <c r="F308" s="80"/>
      <c r="G308" s="81" t="s">
        <v>21</v>
      </c>
      <c r="H308" s="81"/>
      <c r="I308" s="9">
        <v>175233.24</v>
      </c>
      <c r="J308" s="9">
        <v>37684.44</v>
      </c>
      <c r="K308" s="10">
        <v>19210.71</v>
      </c>
    </row>
    <row r="309" spans="1:11" x14ac:dyDescent="0.2">
      <c r="A309" s="79"/>
      <c r="B309" s="80"/>
      <c r="C309" s="80"/>
      <c r="D309" s="80"/>
      <c r="E309" s="81" t="s">
        <v>21</v>
      </c>
      <c r="F309" s="81"/>
      <c r="G309" s="81" t="s">
        <v>28</v>
      </c>
      <c r="H309" s="81"/>
      <c r="I309" s="9">
        <v>175233.24</v>
      </c>
      <c r="J309" s="9">
        <v>37684.44</v>
      </c>
      <c r="K309" s="10">
        <v>19602.77</v>
      </c>
    </row>
    <row r="310" spans="1:11" ht="42" x14ac:dyDescent="0.2">
      <c r="A310" s="79"/>
      <c r="B310" s="80"/>
      <c r="C310" s="80" t="s">
        <v>51</v>
      </c>
      <c r="D310" s="80" t="s">
        <v>52</v>
      </c>
      <c r="E310" s="6" t="s">
        <v>581</v>
      </c>
      <c r="F310" s="6" t="s">
        <v>582</v>
      </c>
      <c r="G310" s="81" t="s">
        <v>21</v>
      </c>
      <c r="H310" s="81"/>
      <c r="I310" s="9">
        <v>0</v>
      </c>
      <c r="J310" s="9">
        <v>0</v>
      </c>
      <c r="K310" s="10">
        <v>0</v>
      </c>
    </row>
    <row r="311" spans="1:11" ht="73.5" x14ac:dyDescent="0.2">
      <c r="A311" s="79"/>
      <c r="B311" s="80"/>
      <c r="C311" s="80"/>
      <c r="D311" s="80"/>
      <c r="E311" s="80" t="s">
        <v>400</v>
      </c>
      <c r="F311" s="80" t="s">
        <v>401</v>
      </c>
      <c r="G311" s="6" t="s">
        <v>24</v>
      </c>
      <c r="H311" s="6" t="s">
        <v>25</v>
      </c>
      <c r="I311" s="7">
        <v>175233.24</v>
      </c>
      <c r="J311" s="7">
        <v>37684.44</v>
      </c>
      <c r="K311" s="8">
        <v>19210.71</v>
      </c>
    </row>
    <row r="312" spans="1:11" x14ac:dyDescent="0.2">
      <c r="A312" s="79"/>
      <c r="B312" s="80"/>
      <c r="C312" s="80"/>
      <c r="D312" s="80"/>
      <c r="E312" s="80"/>
      <c r="F312" s="80"/>
      <c r="G312" s="81" t="s">
        <v>21</v>
      </c>
      <c r="H312" s="81"/>
      <c r="I312" s="9">
        <v>175233.24</v>
      </c>
      <c r="J312" s="9">
        <v>37684.44</v>
      </c>
      <c r="K312" s="10">
        <v>19210.71</v>
      </c>
    </row>
    <row r="313" spans="1:11" x14ac:dyDescent="0.2">
      <c r="A313" s="79"/>
      <c r="B313" s="80"/>
      <c r="C313" s="80"/>
      <c r="D313" s="80"/>
      <c r="E313" s="81" t="s">
        <v>21</v>
      </c>
      <c r="F313" s="81"/>
      <c r="G313" s="81" t="s">
        <v>28</v>
      </c>
      <c r="H313" s="81"/>
      <c r="I313" s="9">
        <v>175233.24</v>
      </c>
      <c r="J313" s="9">
        <v>37684.44</v>
      </c>
      <c r="K313" s="10">
        <v>19210.71</v>
      </c>
    </row>
    <row r="314" spans="1:11" ht="42" x14ac:dyDescent="0.2">
      <c r="A314" s="79"/>
      <c r="B314" s="80"/>
      <c r="C314" s="80" t="s">
        <v>78</v>
      </c>
      <c r="D314" s="80" t="s">
        <v>79</v>
      </c>
      <c r="E314" s="80" t="s">
        <v>242</v>
      </c>
      <c r="F314" s="80" t="s">
        <v>243</v>
      </c>
      <c r="G314" s="6" t="s">
        <v>19</v>
      </c>
      <c r="H314" s="6" t="s">
        <v>20</v>
      </c>
      <c r="I314" s="7">
        <v>0</v>
      </c>
      <c r="J314" s="7">
        <v>0</v>
      </c>
      <c r="K314" s="8">
        <v>4740.63</v>
      </c>
    </row>
    <row r="315" spans="1:11" x14ac:dyDescent="0.2">
      <c r="A315" s="79"/>
      <c r="B315" s="80"/>
      <c r="C315" s="80"/>
      <c r="D315" s="80"/>
      <c r="E315" s="80"/>
      <c r="F315" s="80"/>
      <c r="G315" s="81" t="s">
        <v>21</v>
      </c>
      <c r="H315" s="81"/>
      <c r="I315" s="9">
        <v>0</v>
      </c>
      <c r="J315" s="9">
        <v>0</v>
      </c>
      <c r="K315" s="10">
        <v>4740.63</v>
      </c>
    </row>
    <row r="316" spans="1:11" ht="73.5" x14ac:dyDescent="0.2">
      <c r="A316" s="79"/>
      <c r="B316" s="80"/>
      <c r="C316" s="80"/>
      <c r="D316" s="80"/>
      <c r="E316" s="80" t="s">
        <v>80</v>
      </c>
      <c r="F316" s="80" t="s">
        <v>81</v>
      </c>
      <c r="G316" s="6" t="s">
        <v>24</v>
      </c>
      <c r="H316" s="6" t="s">
        <v>25</v>
      </c>
      <c r="I316" s="7">
        <v>0</v>
      </c>
      <c r="J316" s="7">
        <v>21836.42</v>
      </c>
      <c r="K316" s="8"/>
    </row>
    <row r="317" spans="1:11" x14ac:dyDescent="0.2">
      <c r="A317" s="79"/>
      <c r="B317" s="80"/>
      <c r="C317" s="80"/>
      <c r="D317" s="80"/>
      <c r="E317" s="80"/>
      <c r="F317" s="80"/>
      <c r="G317" s="81" t="s">
        <v>21</v>
      </c>
      <c r="H317" s="81"/>
      <c r="I317" s="9">
        <v>0</v>
      </c>
      <c r="J317" s="9">
        <v>21836.42</v>
      </c>
      <c r="K317" s="10"/>
    </row>
    <row r="318" spans="1:11" ht="42" x14ac:dyDescent="0.2">
      <c r="A318" s="79"/>
      <c r="B318" s="80"/>
      <c r="C318" s="80"/>
      <c r="D318" s="80"/>
      <c r="E318" s="80" t="s">
        <v>82</v>
      </c>
      <c r="F318" s="80" t="s">
        <v>83</v>
      </c>
      <c r="G318" s="6" t="s">
        <v>64</v>
      </c>
      <c r="H318" s="6" t="s">
        <v>65</v>
      </c>
      <c r="I318" s="7">
        <v>0</v>
      </c>
      <c r="J318" s="7">
        <v>852.19</v>
      </c>
      <c r="K318" s="8">
        <v>841.62</v>
      </c>
    </row>
    <row r="319" spans="1:11" x14ac:dyDescent="0.2">
      <c r="A319" s="79"/>
      <c r="B319" s="80"/>
      <c r="C319" s="80"/>
      <c r="D319" s="80"/>
      <c r="E319" s="80"/>
      <c r="F319" s="80"/>
      <c r="G319" s="81" t="s">
        <v>21</v>
      </c>
      <c r="H319" s="81"/>
      <c r="I319" s="9">
        <v>0</v>
      </c>
      <c r="J319" s="9">
        <v>852.19</v>
      </c>
      <c r="K319" s="10">
        <v>841.62</v>
      </c>
    </row>
    <row r="320" spans="1:11" ht="63" x14ac:dyDescent="0.2">
      <c r="A320" s="79"/>
      <c r="B320" s="80"/>
      <c r="C320" s="80"/>
      <c r="D320" s="80"/>
      <c r="E320" s="80" t="s">
        <v>53</v>
      </c>
      <c r="F320" s="80" t="s">
        <v>54</v>
      </c>
      <c r="G320" s="6" t="s">
        <v>84</v>
      </c>
      <c r="H320" s="6" t="s">
        <v>85</v>
      </c>
      <c r="I320" s="7">
        <v>0</v>
      </c>
      <c r="J320" s="7">
        <v>0</v>
      </c>
      <c r="K320" s="8">
        <v>9468</v>
      </c>
    </row>
    <row r="321" spans="1:11" ht="73.5" x14ac:dyDescent="0.2">
      <c r="A321" s="79"/>
      <c r="B321" s="80"/>
      <c r="C321" s="80"/>
      <c r="D321" s="80"/>
      <c r="E321" s="80"/>
      <c r="F321" s="80"/>
      <c r="G321" s="6" t="s">
        <v>24</v>
      </c>
      <c r="H321" s="6" t="s">
        <v>25</v>
      </c>
      <c r="I321" s="7">
        <v>0</v>
      </c>
      <c r="J321" s="7">
        <v>0</v>
      </c>
      <c r="K321" s="8">
        <v>106332.95</v>
      </c>
    </row>
    <row r="322" spans="1:11" ht="42" x14ac:dyDescent="0.2">
      <c r="A322" s="79"/>
      <c r="B322" s="80"/>
      <c r="C322" s="80"/>
      <c r="D322" s="80"/>
      <c r="E322" s="80"/>
      <c r="F322" s="80"/>
      <c r="G322" s="6" t="s">
        <v>37</v>
      </c>
      <c r="H322" s="6" t="s">
        <v>38</v>
      </c>
      <c r="I322" s="7">
        <v>0</v>
      </c>
      <c r="J322" s="7">
        <v>0</v>
      </c>
      <c r="K322" s="8">
        <v>18750</v>
      </c>
    </row>
    <row r="323" spans="1:11" x14ac:dyDescent="0.2">
      <c r="A323" s="79"/>
      <c r="B323" s="80"/>
      <c r="C323" s="80"/>
      <c r="D323" s="80"/>
      <c r="E323" s="80"/>
      <c r="F323" s="80"/>
      <c r="G323" s="81" t="s">
        <v>21</v>
      </c>
      <c r="H323" s="81"/>
      <c r="I323" s="9">
        <v>0</v>
      </c>
      <c r="J323" s="9">
        <v>0</v>
      </c>
      <c r="K323" s="10">
        <v>134550.95000000001</v>
      </c>
    </row>
    <row r="324" spans="1:11" ht="42" x14ac:dyDescent="0.2">
      <c r="A324" s="79"/>
      <c r="B324" s="80"/>
      <c r="C324" s="80"/>
      <c r="D324" s="80"/>
      <c r="E324" s="6" t="s">
        <v>729</v>
      </c>
      <c r="F324" s="6" t="s">
        <v>730</v>
      </c>
      <c r="G324" s="81" t="s">
        <v>21</v>
      </c>
      <c r="H324" s="81"/>
      <c r="I324" s="9">
        <v>0</v>
      </c>
      <c r="J324" s="9"/>
      <c r="K324" s="10"/>
    </row>
    <row r="325" spans="1:11" ht="73.5" x14ac:dyDescent="0.2">
      <c r="A325" s="79"/>
      <c r="B325" s="80"/>
      <c r="C325" s="80"/>
      <c r="D325" s="80"/>
      <c r="E325" s="6" t="s">
        <v>86</v>
      </c>
      <c r="F325" s="6" t="s">
        <v>87</v>
      </c>
      <c r="G325" s="81" t="s">
        <v>21</v>
      </c>
      <c r="H325" s="81"/>
      <c r="I325" s="9">
        <v>0</v>
      </c>
      <c r="J325" s="9"/>
      <c r="K325" s="10"/>
    </row>
    <row r="326" spans="1:11" ht="73.5" x14ac:dyDescent="0.2">
      <c r="A326" s="79"/>
      <c r="B326" s="80"/>
      <c r="C326" s="80"/>
      <c r="D326" s="80"/>
      <c r="E326" s="80" t="s">
        <v>731</v>
      </c>
      <c r="F326" s="80" t="s">
        <v>732</v>
      </c>
      <c r="G326" s="6" t="s">
        <v>24</v>
      </c>
      <c r="H326" s="6" t="s">
        <v>25</v>
      </c>
      <c r="I326" s="7">
        <v>0</v>
      </c>
      <c r="J326" s="7">
        <v>58</v>
      </c>
      <c r="K326" s="8"/>
    </row>
    <row r="327" spans="1:11" x14ac:dyDescent="0.2">
      <c r="A327" s="79"/>
      <c r="B327" s="80"/>
      <c r="C327" s="80"/>
      <c r="D327" s="80"/>
      <c r="E327" s="80"/>
      <c r="F327" s="80"/>
      <c r="G327" s="81" t="s">
        <v>21</v>
      </c>
      <c r="H327" s="81"/>
      <c r="I327" s="9">
        <v>0</v>
      </c>
      <c r="J327" s="9">
        <v>58</v>
      </c>
      <c r="K327" s="10"/>
    </row>
    <row r="328" spans="1:11" ht="73.5" x14ac:dyDescent="0.2">
      <c r="A328" s="79"/>
      <c r="B328" s="80"/>
      <c r="C328" s="80"/>
      <c r="D328" s="80"/>
      <c r="E328" s="80" t="s">
        <v>88</v>
      </c>
      <c r="F328" s="80" t="s">
        <v>89</v>
      </c>
      <c r="G328" s="6" t="s">
        <v>24</v>
      </c>
      <c r="H328" s="6" t="s">
        <v>25</v>
      </c>
      <c r="I328" s="7">
        <v>0</v>
      </c>
      <c r="J328" s="7">
        <v>40481.870000000003</v>
      </c>
      <c r="K328" s="8">
        <v>3293.47</v>
      </c>
    </row>
    <row r="329" spans="1:11" x14ac:dyDescent="0.2">
      <c r="A329" s="79"/>
      <c r="B329" s="80"/>
      <c r="C329" s="80"/>
      <c r="D329" s="80"/>
      <c r="E329" s="80"/>
      <c r="F329" s="80"/>
      <c r="G329" s="81" t="s">
        <v>21</v>
      </c>
      <c r="H329" s="81"/>
      <c r="I329" s="9">
        <v>0</v>
      </c>
      <c r="J329" s="9">
        <v>40481.870000000003</v>
      </c>
      <c r="K329" s="10">
        <v>3293.47</v>
      </c>
    </row>
    <row r="330" spans="1:11" ht="63" x14ac:dyDescent="0.2">
      <c r="A330" s="79"/>
      <c r="B330" s="80"/>
      <c r="C330" s="80"/>
      <c r="D330" s="80"/>
      <c r="E330" s="6" t="s">
        <v>402</v>
      </c>
      <c r="F330" s="6" t="s">
        <v>403</v>
      </c>
      <c r="G330" s="81" t="s">
        <v>21</v>
      </c>
      <c r="H330" s="81"/>
      <c r="I330" s="9">
        <v>0</v>
      </c>
      <c r="J330" s="9"/>
      <c r="K330" s="10"/>
    </row>
    <row r="331" spans="1:11" ht="73.5" x14ac:dyDescent="0.2">
      <c r="A331" s="79"/>
      <c r="B331" s="80"/>
      <c r="C331" s="80"/>
      <c r="D331" s="80"/>
      <c r="E331" s="80" t="s">
        <v>90</v>
      </c>
      <c r="F331" s="80" t="s">
        <v>91</v>
      </c>
      <c r="G331" s="6" t="s">
        <v>24</v>
      </c>
      <c r="H331" s="6" t="s">
        <v>25</v>
      </c>
      <c r="I331" s="7">
        <v>0</v>
      </c>
      <c r="J331" s="7">
        <v>4750</v>
      </c>
      <c r="K331" s="8">
        <v>4655</v>
      </c>
    </row>
    <row r="332" spans="1:11" x14ac:dyDescent="0.2">
      <c r="A332" s="79"/>
      <c r="B332" s="80"/>
      <c r="C332" s="80"/>
      <c r="D332" s="80"/>
      <c r="E332" s="80"/>
      <c r="F332" s="80"/>
      <c r="G332" s="81" t="s">
        <v>21</v>
      </c>
      <c r="H332" s="81"/>
      <c r="I332" s="9">
        <v>0</v>
      </c>
      <c r="J332" s="9">
        <v>4750</v>
      </c>
      <c r="K332" s="10">
        <v>4655</v>
      </c>
    </row>
    <row r="333" spans="1:11" ht="73.5" x14ac:dyDescent="0.2">
      <c r="A333" s="79"/>
      <c r="B333" s="80"/>
      <c r="C333" s="80"/>
      <c r="D333" s="80"/>
      <c r="E333" s="80" t="s">
        <v>92</v>
      </c>
      <c r="F333" s="80" t="s">
        <v>93</v>
      </c>
      <c r="G333" s="6" t="s">
        <v>61</v>
      </c>
      <c r="H333" s="6" t="s">
        <v>25</v>
      </c>
      <c r="I333" s="7">
        <v>0</v>
      </c>
      <c r="J333" s="7">
        <v>1034.28</v>
      </c>
      <c r="K333" s="8"/>
    </row>
    <row r="334" spans="1:11" x14ac:dyDescent="0.2">
      <c r="A334" s="79"/>
      <c r="B334" s="80"/>
      <c r="C334" s="80"/>
      <c r="D334" s="80"/>
      <c r="E334" s="80"/>
      <c r="F334" s="80"/>
      <c r="G334" s="81" t="s">
        <v>21</v>
      </c>
      <c r="H334" s="81"/>
      <c r="I334" s="9">
        <v>0</v>
      </c>
      <c r="J334" s="9">
        <v>1034.28</v>
      </c>
      <c r="K334" s="10"/>
    </row>
    <row r="335" spans="1:11" ht="84" x14ac:dyDescent="0.2">
      <c r="A335" s="79"/>
      <c r="B335" s="80"/>
      <c r="C335" s="80"/>
      <c r="D335" s="80"/>
      <c r="E335" s="6" t="s">
        <v>94</v>
      </c>
      <c r="F335" s="6" t="s">
        <v>95</v>
      </c>
      <c r="G335" s="81" t="s">
        <v>21</v>
      </c>
      <c r="H335" s="81"/>
      <c r="I335" s="9">
        <v>0</v>
      </c>
      <c r="J335" s="9">
        <v>0</v>
      </c>
      <c r="K335" s="10"/>
    </row>
    <row r="336" spans="1:11" ht="105" x14ac:dyDescent="0.2">
      <c r="A336" s="79"/>
      <c r="B336" s="80"/>
      <c r="C336" s="80"/>
      <c r="D336" s="80"/>
      <c r="E336" s="6" t="s">
        <v>96</v>
      </c>
      <c r="F336" s="6" t="s">
        <v>97</v>
      </c>
      <c r="G336" s="81" t="s">
        <v>21</v>
      </c>
      <c r="H336" s="81"/>
      <c r="I336" s="9">
        <v>0</v>
      </c>
      <c r="J336" s="9"/>
      <c r="K336" s="10"/>
    </row>
    <row r="337" spans="1:11" ht="63" x14ac:dyDescent="0.2">
      <c r="A337" s="79"/>
      <c r="B337" s="80"/>
      <c r="C337" s="80"/>
      <c r="D337" s="80"/>
      <c r="E337" s="6" t="s">
        <v>98</v>
      </c>
      <c r="F337" s="6" t="s">
        <v>99</v>
      </c>
      <c r="G337" s="81" t="s">
        <v>21</v>
      </c>
      <c r="H337" s="81"/>
      <c r="I337" s="9">
        <v>0</v>
      </c>
      <c r="J337" s="9"/>
      <c r="K337" s="10"/>
    </row>
    <row r="338" spans="1:11" ht="42" x14ac:dyDescent="0.2">
      <c r="A338" s="79"/>
      <c r="B338" s="80"/>
      <c r="C338" s="80"/>
      <c r="D338" s="80"/>
      <c r="E338" s="6" t="s">
        <v>254</v>
      </c>
      <c r="F338" s="6" t="s">
        <v>255</v>
      </c>
      <c r="G338" s="81" t="s">
        <v>21</v>
      </c>
      <c r="H338" s="81"/>
      <c r="I338" s="9">
        <v>0</v>
      </c>
      <c r="J338" s="9"/>
      <c r="K338" s="10"/>
    </row>
    <row r="339" spans="1:11" ht="42" x14ac:dyDescent="0.2">
      <c r="A339" s="79"/>
      <c r="B339" s="80"/>
      <c r="C339" s="80"/>
      <c r="D339" s="80"/>
      <c r="E339" s="80" t="s">
        <v>43</v>
      </c>
      <c r="F339" s="80" t="s">
        <v>44</v>
      </c>
      <c r="G339" s="6" t="s">
        <v>19</v>
      </c>
      <c r="H339" s="6" t="s">
        <v>20</v>
      </c>
      <c r="I339" s="7">
        <v>0</v>
      </c>
      <c r="J339" s="7">
        <v>29757.21</v>
      </c>
      <c r="K339" s="8">
        <v>44368</v>
      </c>
    </row>
    <row r="340" spans="1:11" x14ac:dyDescent="0.2">
      <c r="A340" s="79"/>
      <c r="B340" s="80"/>
      <c r="C340" s="80"/>
      <c r="D340" s="80"/>
      <c r="E340" s="80"/>
      <c r="F340" s="80"/>
      <c r="G340" s="81" t="s">
        <v>21</v>
      </c>
      <c r="H340" s="81"/>
      <c r="I340" s="9">
        <v>0</v>
      </c>
      <c r="J340" s="9">
        <v>29757.21</v>
      </c>
      <c r="K340" s="10">
        <v>44368</v>
      </c>
    </row>
    <row r="341" spans="1:11" ht="73.5" x14ac:dyDescent="0.2">
      <c r="A341" s="79"/>
      <c r="B341" s="80"/>
      <c r="C341" s="80"/>
      <c r="D341" s="80"/>
      <c r="E341" s="80" t="s">
        <v>100</v>
      </c>
      <c r="F341" s="80" t="s">
        <v>101</v>
      </c>
      <c r="G341" s="6" t="s">
        <v>24</v>
      </c>
      <c r="H341" s="6" t="s">
        <v>25</v>
      </c>
      <c r="I341" s="7">
        <v>0</v>
      </c>
      <c r="J341" s="7">
        <v>0</v>
      </c>
      <c r="K341" s="8">
        <v>6258.82</v>
      </c>
    </row>
    <row r="342" spans="1:11" x14ac:dyDescent="0.2">
      <c r="A342" s="79"/>
      <c r="B342" s="80"/>
      <c r="C342" s="80"/>
      <c r="D342" s="80"/>
      <c r="E342" s="80"/>
      <c r="F342" s="80"/>
      <c r="G342" s="81" t="s">
        <v>21</v>
      </c>
      <c r="H342" s="81"/>
      <c r="I342" s="9">
        <v>0</v>
      </c>
      <c r="J342" s="9">
        <v>0</v>
      </c>
      <c r="K342" s="10">
        <v>6258.82</v>
      </c>
    </row>
    <row r="343" spans="1:11" ht="105" x14ac:dyDescent="0.2">
      <c r="A343" s="79"/>
      <c r="B343" s="80"/>
      <c r="C343" s="80"/>
      <c r="D343" s="80"/>
      <c r="E343" s="6" t="s">
        <v>102</v>
      </c>
      <c r="F343" s="6" t="s">
        <v>103</v>
      </c>
      <c r="G343" s="81" t="s">
        <v>21</v>
      </c>
      <c r="H343" s="81"/>
      <c r="I343" s="9">
        <v>0</v>
      </c>
      <c r="J343" s="9"/>
      <c r="K343" s="10"/>
    </row>
    <row r="344" spans="1:11" ht="42" x14ac:dyDescent="0.2">
      <c r="A344" s="79"/>
      <c r="B344" s="80"/>
      <c r="C344" s="80"/>
      <c r="D344" s="80"/>
      <c r="E344" s="6" t="s">
        <v>59</v>
      </c>
      <c r="F344" s="6" t="s">
        <v>60</v>
      </c>
      <c r="G344" s="81" t="s">
        <v>21</v>
      </c>
      <c r="H344" s="81"/>
      <c r="I344" s="9">
        <v>0</v>
      </c>
      <c r="J344" s="9"/>
      <c r="K344" s="10"/>
    </row>
    <row r="345" spans="1:11" ht="63" x14ac:dyDescent="0.2">
      <c r="A345" s="79"/>
      <c r="B345" s="80"/>
      <c r="C345" s="80"/>
      <c r="D345" s="80"/>
      <c r="E345" s="80" t="s">
        <v>76</v>
      </c>
      <c r="F345" s="80" t="s">
        <v>77</v>
      </c>
      <c r="G345" s="6" t="s">
        <v>84</v>
      </c>
      <c r="H345" s="6" t="s">
        <v>85</v>
      </c>
      <c r="I345" s="7">
        <v>48000</v>
      </c>
      <c r="J345" s="7">
        <v>9468</v>
      </c>
      <c r="K345" s="8">
        <v>0</v>
      </c>
    </row>
    <row r="346" spans="1:11" ht="42" x14ac:dyDescent="0.2">
      <c r="A346" s="79"/>
      <c r="B346" s="80"/>
      <c r="C346" s="80"/>
      <c r="D346" s="80"/>
      <c r="E346" s="80"/>
      <c r="F346" s="80"/>
      <c r="G346" s="6" t="s">
        <v>37</v>
      </c>
      <c r="H346" s="6" t="s">
        <v>38</v>
      </c>
      <c r="I346" s="7">
        <v>0</v>
      </c>
      <c r="J346" s="7">
        <v>18750</v>
      </c>
      <c r="K346" s="8">
        <v>0</v>
      </c>
    </row>
    <row r="347" spans="1:11" x14ac:dyDescent="0.2">
      <c r="A347" s="79"/>
      <c r="B347" s="80"/>
      <c r="C347" s="80"/>
      <c r="D347" s="80"/>
      <c r="E347" s="80"/>
      <c r="F347" s="80"/>
      <c r="G347" s="81" t="s">
        <v>21</v>
      </c>
      <c r="H347" s="81"/>
      <c r="I347" s="9">
        <v>48000</v>
      </c>
      <c r="J347" s="9">
        <v>28218</v>
      </c>
      <c r="K347" s="10">
        <v>0</v>
      </c>
    </row>
    <row r="348" spans="1:11" ht="31.5" x14ac:dyDescent="0.2">
      <c r="A348" s="79"/>
      <c r="B348" s="80"/>
      <c r="C348" s="80"/>
      <c r="D348" s="80"/>
      <c r="E348" s="6" t="s">
        <v>152</v>
      </c>
      <c r="F348" s="6" t="s">
        <v>153</v>
      </c>
      <c r="G348" s="81" t="s">
        <v>21</v>
      </c>
      <c r="H348" s="81"/>
      <c r="I348" s="9">
        <v>0</v>
      </c>
      <c r="J348" s="9">
        <v>0</v>
      </c>
      <c r="K348" s="10">
        <v>0</v>
      </c>
    </row>
    <row r="349" spans="1:11" ht="73.5" x14ac:dyDescent="0.2">
      <c r="A349" s="79"/>
      <c r="B349" s="80"/>
      <c r="C349" s="80"/>
      <c r="D349" s="80"/>
      <c r="E349" s="80" t="s">
        <v>104</v>
      </c>
      <c r="F349" s="80" t="s">
        <v>105</v>
      </c>
      <c r="G349" s="6" t="s">
        <v>24</v>
      </c>
      <c r="H349" s="6" t="s">
        <v>25</v>
      </c>
      <c r="I349" s="7">
        <v>0</v>
      </c>
      <c r="J349" s="7">
        <v>0</v>
      </c>
      <c r="K349" s="8">
        <v>-691.66</v>
      </c>
    </row>
    <row r="350" spans="1:11" x14ac:dyDescent="0.2">
      <c r="A350" s="79"/>
      <c r="B350" s="80"/>
      <c r="C350" s="80"/>
      <c r="D350" s="80"/>
      <c r="E350" s="80"/>
      <c r="F350" s="80"/>
      <c r="G350" s="81" t="s">
        <v>21</v>
      </c>
      <c r="H350" s="81"/>
      <c r="I350" s="9">
        <v>0</v>
      </c>
      <c r="J350" s="9">
        <v>0</v>
      </c>
      <c r="K350" s="10">
        <v>-691.66</v>
      </c>
    </row>
    <row r="351" spans="1:11" ht="73.5" x14ac:dyDescent="0.2">
      <c r="A351" s="79"/>
      <c r="B351" s="80"/>
      <c r="C351" s="80"/>
      <c r="D351" s="80"/>
      <c r="E351" s="80" t="s">
        <v>106</v>
      </c>
      <c r="F351" s="80" t="s">
        <v>107</v>
      </c>
      <c r="G351" s="6" t="s">
        <v>24</v>
      </c>
      <c r="H351" s="6" t="s">
        <v>25</v>
      </c>
      <c r="I351" s="7">
        <v>0</v>
      </c>
      <c r="J351" s="7">
        <v>-264</v>
      </c>
      <c r="K351" s="8">
        <v>369.6</v>
      </c>
    </row>
    <row r="352" spans="1:11" x14ac:dyDescent="0.2">
      <c r="A352" s="79"/>
      <c r="B352" s="80"/>
      <c r="C352" s="80"/>
      <c r="D352" s="80"/>
      <c r="E352" s="80"/>
      <c r="F352" s="80"/>
      <c r="G352" s="81" t="s">
        <v>21</v>
      </c>
      <c r="H352" s="81"/>
      <c r="I352" s="9">
        <v>0</v>
      </c>
      <c r="J352" s="9">
        <v>-264</v>
      </c>
      <c r="K352" s="10">
        <v>369.6</v>
      </c>
    </row>
    <row r="353" spans="1:11" ht="42" x14ac:dyDescent="0.2">
      <c r="A353" s="79"/>
      <c r="B353" s="80"/>
      <c r="C353" s="80"/>
      <c r="D353" s="80"/>
      <c r="E353" s="80" t="s">
        <v>70</v>
      </c>
      <c r="F353" s="80" t="s">
        <v>71</v>
      </c>
      <c r="G353" s="6" t="s">
        <v>19</v>
      </c>
      <c r="H353" s="6" t="s">
        <v>20</v>
      </c>
      <c r="I353" s="7">
        <v>0</v>
      </c>
      <c r="J353" s="7">
        <v>2033.25</v>
      </c>
      <c r="K353" s="8">
        <v>1515.8</v>
      </c>
    </row>
    <row r="354" spans="1:11" x14ac:dyDescent="0.2">
      <c r="A354" s="79"/>
      <c r="B354" s="80"/>
      <c r="C354" s="80"/>
      <c r="D354" s="80"/>
      <c r="E354" s="80"/>
      <c r="F354" s="80"/>
      <c r="G354" s="81" t="s">
        <v>21</v>
      </c>
      <c r="H354" s="81"/>
      <c r="I354" s="9">
        <v>0</v>
      </c>
      <c r="J354" s="9">
        <v>2033.25</v>
      </c>
      <c r="K354" s="10">
        <v>1515.8</v>
      </c>
    </row>
    <row r="355" spans="1:11" ht="73.5" x14ac:dyDescent="0.2">
      <c r="A355" s="79"/>
      <c r="B355" s="80"/>
      <c r="C355" s="80"/>
      <c r="D355" s="80"/>
      <c r="E355" s="80" t="s">
        <v>108</v>
      </c>
      <c r="F355" s="80" t="s">
        <v>109</v>
      </c>
      <c r="G355" s="6" t="s">
        <v>24</v>
      </c>
      <c r="H355" s="6" t="s">
        <v>25</v>
      </c>
      <c r="I355" s="7">
        <v>0</v>
      </c>
      <c r="J355" s="7">
        <v>6867.93</v>
      </c>
      <c r="K355" s="8"/>
    </row>
    <row r="356" spans="1:11" x14ac:dyDescent="0.2">
      <c r="A356" s="79"/>
      <c r="B356" s="80"/>
      <c r="C356" s="80"/>
      <c r="D356" s="80"/>
      <c r="E356" s="80"/>
      <c r="F356" s="80"/>
      <c r="G356" s="81" t="s">
        <v>21</v>
      </c>
      <c r="H356" s="81"/>
      <c r="I356" s="9">
        <v>0</v>
      </c>
      <c r="J356" s="9">
        <v>6867.93</v>
      </c>
      <c r="K356" s="10"/>
    </row>
    <row r="357" spans="1:11" ht="42" x14ac:dyDescent="0.2">
      <c r="A357" s="79"/>
      <c r="B357" s="80"/>
      <c r="C357" s="80"/>
      <c r="D357" s="80"/>
      <c r="E357" s="80" t="s">
        <v>168</v>
      </c>
      <c r="F357" s="80" t="s">
        <v>169</v>
      </c>
      <c r="G357" s="6" t="s">
        <v>64</v>
      </c>
      <c r="H357" s="6" t="s">
        <v>65</v>
      </c>
      <c r="I357" s="7">
        <v>0</v>
      </c>
      <c r="J357" s="7">
        <v>0</v>
      </c>
      <c r="K357" s="8">
        <v>10.57</v>
      </c>
    </row>
    <row r="358" spans="1:11" ht="42" x14ac:dyDescent="0.2">
      <c r="A358" s="79"/>
      <c r="B358" s="80"/>
      <c r="C358" s="80"/>
      <c r="D358" s="80"/>
      <c r="E358" s="80"/>
      <c r="F358" s="80"/>
      <c r="G358" s="6" t="s">
        <v>19</v>
      </c>
      <c r="H358" s="6" t="s">
        <v>20</v>
      </c>
      <c r="I358" s="7">
        <v>0</v>
      </c>
      <c r="J358" s="7">
        <v>0</v>
      </c>
      <c r="K358" s="8">
        <v>14612.46</v>
      </c>
    </row>
    <row r="359" spans="1:11" ht="73.5" x14ac:dyDescent="0.2">
      <c r="A359" s="79"/>
      <c r="B359" s="80"/>
      <c r="C359" s="80"/>
      <c r="D359" s="80"/>
      <c r="E359" s="80"/>
      <c r="F359" s="80"/>
      <c r="G359" s="6" t="s">
        <v>24</v>
      </c>
      <c r="H359" s="6" t="s">
        <v>25</v>
      </c>
      <c r="I359" s="7">
        <v>0</v>
      </c>
      <c r="J359" s="7">
        <v>0</v>
      </c>
      <c r="K359" s="8">
        <v>10399.709999999999</v>
      </c>
    </row>
    <row r="360" spans="1:11" x14ac:dyDescent="0.2">
      <c r="A360" s="79"/>
      <c r="B360" s="80"/>
      <c r="C360" s="80"/>
      <c r="D360" s="80"/>
      <c r="E360" s="80"/>
      <c r="F360" s="80"/>
      <c r="G360" s="81" t="s">
        <v>21</v>
      </c>
      <c r="H360" s="81"/>
      <c r="I360" s="9">
        <v>0</v>
      </c>
      <c r="J360" s="9">
        <v>0</v>
      </c>
      <c r="K360" s="10">
        <v>25022.74</v>
      </c>
    </row>
    <row r="361" spans="1:11" ht="94.5" x14ac:dyDescent="0.2">
      <c r="A361" s="79"/>
      <c r="B361" s="80"/>
      <c r="C361" s="80"/>
      <c r="D361" s="80"/>
      <c r="E361" s="6" t="s">
        <v>733</v>
      </c>
      <c r="F361" s="6" t="s">
        <v>734</v>
      </c>
      <c r="G361" s="81" t="s">
        <v>21</v>
      </c>
      <c r="H361" s="81"/>
      <c r="I361" s="9">
        <v>0</v>
      </c>
      <c r="J361" s="9"/>
      <c r="K361" s="10"/>
    </row>
    <row r="362" spans="1:11" ht="42" x14ac:dyDescent="0.2">
      <c r="A362" s="79"/>
      <c r="B362" s="80"/>
      <c r="C362" s="80"/>
      <c r="D362" s="80"/>
      <c r="E362" s="6" t="s">
        <v>404</v>
      </c>
      <c r="F362" s="6" t="s">
        <v>405</v>
      </c>
      <c r="G362" s="81" t="s">
        <v>21</v>
      </c>
      <c r="H362" s="81"/>
      <c r="I362" s="9">
        <v>0</v>
      </c>
      <c r="J362" s="9"/>
      <c r="K362" s="10"/>
    </row>
    <row r="363" spans="1:11" ht="42" x14ac:dyDescent="0.2">
      <c r="A363" s="79"/>
      <c r="B363" s="80"/>
      <c r="C363" s="80"/>
      <c r="D363" s="80"/>
      <c r="E363" s="80" t="s">
        <v>110</v>
      </c>
      <c r="F363" s="80" t="s">
        <v>111</v>
      </c>
      <c r="G363" s="6" t="s">
        <v>19</v>
      </c>
      <c r="H363" s="6" t="s">
        <v>20</v>
      </c>
      <c r="I363" s="7">
        <v>0</v>
      </c>
      <c r="J363" s="7">
        <v>12751.61</v>
      </c>
      <c r="K363" s="8">
        <v>11448.61</v>
      </c>
    </row>
    <row r="364" spans="1:11" x14ac:dyDescent="0.2">
      <c r="A364" s="79"/>
      <c r="B364" s="80"/>
      <c r="C364" s="80"/>
      <c r="D364" s="80"/>
      <c r="E364" s="80"/>
      <c r="F364" s="80"/>
      <c r="G364" s="81" t="s">
        <v>21</v>
      </c>
      <c r="H364" s="81"/>
      <c r="I364" s="9">
        <v>0</v>
      </c>
      <c r="J364" s="9">
        <v>12751.61</v>
      </c>
      <c r="K364" s="10">
        <v>11448.61</v>
      </c>
    </row>
    <row r="365" spans="1:11" ht="42" x14ac:dyDescent="0.2">
      <c r="A365" s="79"/>
      <c r="B365" s="80"/>
      <c r="C365" s="80"/>
      <c r="D365" s="80"/>
      <c r="E365" s="6" t="s">
        <v>112</v>
      </c>
      <c r="F365" s="6" t="s">
        <v>113</v>
      </c>
      <c r="G365" s="81" t="s">
        <v>21</v>
      </c>
      <c r="H365" s="81"/>
      <c r="I365" s="9">
        <v>0</v>
      </c>
      <c r="J365" s="9">
        <v>0</v>
      </c>
      <c r="K365" s="10">
        <v>0</v>
      </c>
    </row>
    <row r="366" spans="1:11" x14ac:dyDescent="0.2">
      <c r="A366" s="79"/>
      <c r="B366" s="80"/>
      <c r="C366" s="80"/>
      <c r="D366" s="80"/>
      <c r="E366" s="81" t="s">
        <v>21</v>
      </c>
      <c r="F366" s="81"/>
      <c r="G366" s="81" t="s">
        <v>28</v>
      </c>
      <c r="H366" s="81"/>
      <c r="I366" s="9">
        <v>47999.999999999498</v>
      </c>
      <c r="J366" s="9">
        <v>148376.76</v>
      </c>
      <c r="K366" s="10">
        <v>236373.58</v>
      </c>
    </row>
    <row r="367" spans="1:11" ht="63" x14ac:dyDescent="0.2">
      <c r="A367" s="79"/>
      <c r="B367" s="80"/>
      <c r="C367" s="80" t="s">
        <v>114</v>
      </c>
      <c r="D367" s="80" t="s">
        <v>115</v>
      </c>
      <c r="E367" s="6" t="s">
        <v>735</v>
      </c>
      <c r="F367" s="6" t="s">
        <v>736</v>
      </c>
      <c r="G367" s="81" t="s">
        <v>21</v>
      </c>
      <c r="H367" s="81"/>
      <c r="I367" s="9">
        <v>0</v>
      </c>
      <c r="J367" s="9">
        <v>0</v>
      </c>
      <c r="K367" s="10">
        <v>0</v>
      </c>
    </row>
    <row r="368" spans="1:11" ht="52.5" x14ac:dyDescent="0.2">
      <c r="A368" s="79"/>
      <c r="B368" s="80"/>
      <c r="C368" s="80"/>
      <c r="D368" s="80"/>
      <c r="E368" s="6" t="s">
        <v>737</v>
      </c>
      <c r="F368" s="6" t="s">
        <v>738</v>
      </c>
      <c r="G368" s="81" t="s">
        <v>21</v>
      </c>
      <c r="H368" s="81"/>
      <c r="I368" s="9">
        <v>0</v>
      </c>
      <c r="J368" s="9">
        <v>0</v>
      </c>
      <c r="K368" s="10">
        <v>0</v>
      </c>
    </row>
    <row r="369" spans="1:11" ht="42" x14ac:dyDescent="0.2">
      <c r="A369" s="79"/>
      <c r="B369" s="80"/>
      <c r="C369" s="80"/>
      <c r="D369" s="80"/>
      <c r="E369" s="80" t="s">
        <v>406</v>
      </c>
      <c r="F369" s="80" t="s">
        <v>407</v>
      </c>
      <c r="G369" s="6" t="s">
        <v>33</v>
      </c>
      <c r="H369" s="6" t="s">
        <v>34</v>
      </c>
      <c r="I369" s="7">
        <v>0</v>
      </c>
      <c r="J369" s="7">
        <v>1135.57</v>
      </c>
      <c r="K369" s="8">
        <v>1135.57</v>
      </c>
    </row>
    <row r="370" spans="1:11" x14ac:dyDescent="0.2">
      <c r="A370" s="79"/>
      <c r="B370" s="80"/>
      <c r="C370" s="80"/>
      <c r="D370" s="80"/>
      <c r="E370" s="80"/>
      <c r="F370" s="80"/>
      <c r="G370" s="81" t="s">
        <v>21</v>
      </c>
      <c r="H370" s="81"/>
      <c r="I370" s="9">
        <v>0</v>
      </c>
      <c r="J370" s="9">
        <v>1135.57</v>
      </c>
      <c r="K370" s="10">
        <v>1135.57</v>
      </c>
    </row>
    <row r="371" spans="1:11" ht="52.5" x14ac:dyDescent="0.2">
      <c r="A371" s="79"/>
      <c r="B371" s="80"/>
      <c r="C371" s="80"/>
      <c r="D371" s="80"/>
      <c r="E371" s="6" t="s">
        <v>739</v>
      </c>
      <c r="F371" s="6" t="s">
        <v>740</v>
      </c>
      <c r="G371" s="81" t="s">
        <v>21</v>
      </c>
      <c r="H371" s="81"/>
      <c r="I371" s="9">
        <v>0</v>
      </c>
      <c r="J371" s="9">
        <v>0</v>
      </c>
      <c r="K371" s="10">
        <v>0</v>
      </c>
    </row>
    <row r="372" spans="1:11" ht="42" x14ac:dyDescent="0.2">
      <c r="A372" s="79"/>
      <c r="B372" s="80"/>
      <c r="C372" s="80"/>
      <c r="D372" s="80"/>
      <c r="E372" s="80" t="s">
        <v>1015</v>
      </c>
      <c r="F372" s="80" t="s">
        <v>1016</v>
      </c>
      <c r="G372" s="6" t="s">
        <v>33</v>
      </c>
      <c r="H372" s="6" t="s">
        <v>34</v>
      </c>
      <c r="I372" s="7">
        <v>0</v>
      </c>
      <c r="J372" s="7">
        <v>1641.68</v>
      </c>
      <c r="K372" s="8">
        <v>1641.68</v>
      </c>
    </row>
    <row r="373" spans="1:11" x14ac:dyDescent="0.2">
      <c r="A373" s="79"/>
      <c r="B373" s="80"/>
      <c r="C373" s="80"/>
      <c r="D373" s="80"/>
      <c r="E373" s="80"/>
      <c r="F373" s="80"/>
      <c r="G373" s="81" t="s">
        <v>21</v>
      </c>
      <c r="H373" s="81"/>
      <c r="I373" s="9">
        <v>0</v>
      </c>
      <c r="J373" s="9">
        <v>1641.68</v>
      </c>
      <c r="K373" s="10">
        <v>1641.68</v>
      </c>
    </row>
    <row r="374" spans="1:11" ht="42" x14ac:dyDescent="0.2">
      <c r="A374" s="79"/>
      <c r="B374" s="80"/>
      <c r="C374" s="80"/>
      <c r="D374" s="80"/>
      <c r="E374" s="6" t="s">
        <v>741</v>
      </c>
      <c r="F374" s="6" t="s">
        <v>742</v>
      </c>
      <c r="G374" s="81" t="s">
        <v>21</v>
      </c>
      <c r="H374" s="81"/>
      <c r="I374" s="9">
        <v>0</v>
      </c>
      <c r="J374" s="9">
        <v>0</v>
      </c>
      <c r="K374" s="10">
        <v>0</v>
      </c>
    </row>
    <row r="375" spans="1:11" ht="42" x14ac:dyDescent="0.2">
      <c r="A375" s="79"/>
      <c r="B375" s="80"/>
      <c r="C375" s="80"/>
      <c r="D375" s="80"/>
      <c r="E375" s="6" t="s">
        <v>743</v>
      </c>
      <c r="F375" s="6" t="s">
        <v>744</v>
      </c>
      <c r="G375" s="81" t="s">
        <v>21</v>
      </c>
      <c r="H375" s="81"/>
      <c r="I375" s="9">
        <v>0</v>
      </c>
      <c r="J375" s="9">
        <v>0</v>
      </c>
      <c r="K375" s="10">
        <v>0</v>
      </c>
    </row>
    <row r="376" spans="1:11" ht="84" x14ac:dyDescent="0.2">
      <c r="A376" s="79"/>
      <c r="B376" s="80"/>
      <c r="C376" s="80"/>
      <c r="D376" s="80"/>
      <c r="E376" s="6" t="s">
        <v>745</v>
      </c>
      <c r="F376" s="6" t="s">
        <v>746</v>
      </c>
      <c r="G376" s="81" t="s">
        <v>21</v>
      </c>
      <c r="H376" s="81"/>
      <c r="I376" s="9">
        <v>0</v>
      </c>
      <c r="J376" s="9">
        <v>0</v>
      </c>
      <c r="K376" s="10">
        <v>0</v>
      </c>
    </row>
    <row r="377" spans="1:11" ht="73.5" x14ac:dyDescent="0.2">
      <c r="A377" s="79"/>
      <c r="B377" s="80"/>
      <c r="C377" s="80"/>
      <c r="D377" s="80"/>
      <c r="E377" s="6" t="s">
        <v>76</v>
      </c>
      <c r="F377" s="6" t="s">
        <v>77</v>
      </c>
      <c r="G377" s="81" t="s">
        <v>21</v>
      </c>
      <c r="H377" s="81"/>
      <c r="I377" s="9">
        <v>0</v>
      </c>
      <c r="J377" s="9">
        <v>0</v>
      </c>
      <c r="K377" s="10">
        <v>0</v>
      </c>
    </row>
    <row r="378" spans="1:11" ht="63" x14ac:dyDescent="0.2">
      <c r="A378" s="79"/>
      <c r="B378" s="80"/>
      <c r="C378" s="80"/>
      <c r="D378" s="80"/>
      <c r="E378" s="80" t="s">
        <v>1017</v>
      </c>
      <c r="F378" s="80" t="s">
        <v>1018</v>
      </c>
      <c r="G378" s="6" t="s">
        <v>84</v>
      </c>
      <c r="H378" s="6" t="s">
        <v>85</v>
      </c>
      <c r="I378" s="7">
        <v>0</v>
      </c>
      <c r="J378" s="7">
        <v>655.5</v>
      </c>
      <c r="K378" s="8">
        <v>655.5</v>
      </c>
    </row>
    <row r="379" spans="1:11" x14ac:dyDescent="0.2">
      <c r="A379" s="79"/>
      <c r="B379" s="80"/>
      <c r="C379" s="80"/>
      <c r="D379" s="80"/>
      <c r="E379" s="80"/>
      <c r="F379" s="80"/>
      <c r="G379" s="81" t="s">
        <v>21</v>
      </c>
      <c r="H379" s="81"/>
      <c r="I379" s="9">
        <v>0</v>
      </c>
      <c r="J379" s="9">
        <v>655.5</v>
      </c>
      <c r="K379" s="10">
        <v>655.5</v>
      </c>
    </row>
    <row r="380" spans="1:11" ht="63" x14ac:dyDescent="0.2">
      <c r="A380" s="79"/>
      <c r="B380" s="80"/>
      <c r="C380" s="80"/>
      <c r="D380" s="80"/>
      <c r="E380" s="6" t="s">
        <v>747</v>
      </c>
      <c r="F380" s="6" t="s">
        <v>748</v>
      </c>
      <c r="G380" s="81" t="s">
        <v>21</v>
      </c>
      <c r="H380" s="81"/>
      <c r="I380" s="9">
        <v>0</v>
      </c>
      <c r="J380" s="9">
        <v>0</v>
      </c>
      <c r="K380" s="10">
        <v>0</v>
      </c>
    </row>
    <row r="381" spans="1:11" ht="52.5" x14ac:dyDescent="0.2">
      <c r="A381" s="79"/>
      <c r="B381" s="80"/>
      <c r="C381" s="80"/>
      <c r="D381" s="80"/>
      <c r="E381" s="6" t="s">
        <v>749</v>
      </c>
      <c r="F381" s="6" t="s">
        <v>750</v>
      </c>
      <c r="G381" s="81" t="s">
        <v>21</v>
      </c>
      <c r="H381" s="81"/>
      <c r="I381" s="9">
        <v>0</v>
      </c>
      <c r="J381" s="9">
        <v>0</v>
      </c>
      <c r="K381" s="10">
        <v>0</v>
      </c>
    </row>
    <row r="382" spans="1:11" ht="52.5" x14ac:dyDescent="0.2">
      <c r="A382" s="79"/>
      <c r="B382" s="80"/>
      <c r="C382" s="80"/>
      <c r="D382" s="80"/>
      <c r="E382" s="6" t="s">
        <v>751</v>
      </c>
      <c r="F382" s="6" t="s">
        <v>752</v>
      </c>
      <c r="G382" s="81" t="s">
        <v>21</v>
      </c>
      <c r="H382" s="81"/>
      <c r="I382" s="9">
        <v>0</v>
      </c>
      <c r="J382" s="9">
        <v>0</v>
      </c>
      <c r="K382" s="10">
        <v>0</v>
      </c>
    </row>
    <row r="383" spans="1:11" ht="42" x14ac:dyDescent="0.2">
      <c r="A383" s="79"/>
      <c r="B383" s="80"/>
      <c r="C383" s="80"/>
      <c r="D383" s="80"/>
      <c r="E383" s="80" t="s">
        <v>961</v>
      </c>
      <c r="F383" s="80" t="s">
        <v>962</v>
      </c>
      <c r="G383" s="6" t="s">
        <v>33</v>
      </c>
      <c r="H383" s="6" t="s">
        <v>34</v>
      </c>
      <c r="I383" s="7">
        <v>0</v>
      </c>
      <c r="J383" s="7">
        <v>296.73</v>
      </c>
      <c r="K383" s="8">
        <v>296.73</v>
      </c>
    </row>
    <row r="384" spans="1:11" x14ac:dyDescent="0.2">
      <c r="A384" s="79"/>
      <c r="B384" s="80"/>
      <c r="C384" s="80"/>
      <c r="D384" s="80"/>
      <c r="E384" s="80"/>
      <c r="F384" s="80"/>
      <c r="G384" s="81" t="s">
        <v>21</v>
      </c>
      <c r="H384" s="81"/>
      <c r="I384" s="9">
        <v>0</v>
      </c>
      <c r="J384" s="9">
        <v>296.73</v>
      </c>
      <c r="K384" s="10">
        <v>296.73</v>
      </c>
    </row>
    <row r="385" spans="1:11" ht="63" x14ac:dyDescent="0.2">
      <c r="A385" s="79"/>
      <c r="B385" s="80"/>
      <c r="C385" s="80"/>
      <c r="D385" s="80"/>
      <c r="E385" s="6" t="s">
        <v>753</v>
      </c>
      <c r="F385" s="6" t="s">
        <v>754</v>
      </c>
      <c r="G385" s="81" t="s">
        <v>21</v>
      </c>
      <c r="H385" s="81"/>
      <c r="I385" s="9">
        <v>0</v>
      </c>
      <c r="J385" s="9">
        <v>0</v>
      </c>
      <c r="K385" s="10">
        <v>0</v>
      </c>
    </row>
    <row r="386" spans="1:11" ht="42" x14ac:dyDescent="0.2">
      <c r="A386" s="79"/>
      <c r="B386" s="80"/>
      <c r="C386" s="80"/>
      <c r="D386" s="80"/>
      <c r="E386" s="6" t="s">
        <v>116</v>
      </c>
      <c r="F386" s="6" t="s">
        <v>117</v>
      </c>
      <c r="G386" s="81" t="s">
        <v>21</v>
      </c>
      <c r="H386" s="81"/>
      <c r="I386" s="9">
        <v>0</v>
      </c>
      <c r="J386" s="9">
        <v>0</v>
      </c>
      <c r="K386" s="10">
        <v>0</v>
      </c>
    </row>
    <row r="387" spans="1:11" x14ac:dyDescent="0.2">
      <c r="A387" s="79"/>
      <c r="B387" s="80"/>
      <c r="C387" s="80"/>
      <c r="D387" s="80"/>
      <c r="E387" s="81" t="s">
        <v>21</v>
      </c>
      <c r="F387" s="81"/>
      <c r="G387" s="81" t="s">
        <v>28</v>
      </c>
      <c r="H387" s="81"/>
      <c r="I387" s="9">
        <v>0</v>
      </c>
      <c r="J387" s="9">
        <v>3729.48</v>
      </c>
      <c r="K387" s="10">
        <v>3729.48</v>
      </c>
    </row>
    <row r="388" spans="1:11" ht="42" x14ac:dyDescent="0.2">
      <c r="A388" s="79"/>
      <c r="B388" s="80"/>
      <c r="C388" s="80" t="s">
        <v>408</v>
      </c>
      <c r="D388" s="80" t="s">
        <v>409</v>
      </c>
      <c r="E388" s="6" t="s">
        <v>53</v>
      </c>
      <c r="F388" s="6" t="s">
        <v>54</v>
      </c>
      <c r="G388" s="81" t="s">
        <v>21</v>
      </c>
      <c r="H388" s="81"/>
      <c r="I388" s="9">
        <v>0</v>
      </c>
      <c r="J388" s="9"/>
      <c r="K388" s="10"/>
    </row>
    <row r="389" spans="1:11" ht="42" x14ac:dyDescent="0.2">
      <c r="A389" s="79"/>
      <c r="B389" s="80"/>
      <c r="C389" s="80"/>
      <c r="D389" s="80"/>
      <c r="E389" s="80" t="s">
        <v>1019</v>
      </c>
      <c r="F389" s="80" t="s">
        <v>1020</v>
      </c>
      <c r="G389" s="6" t="s">
        <v>33</v>
      </c>
      <c r="H389" s="6" t="s">
        <v>34</v>
      </c>
      <c r="I389" s="7">
        <v>0</v>
      </c>
      <c r="J389" s="7">
        <v>475.04</v>
      </c>
      <c r="K389" s="8">
        <v>475.04</v>
      </c>
    </row>
    <row r="390" spans="1:11" x14ac:dyDescent="0.2">
      <c r="A390" s="79"/>
      <c r="B390" s="80"/>
      <c r="C390" s="80"/>
      <c r="D390" s="80"/>
      <c r="E390" s="80"/>
      <c r="F390" s="80"/>
      <c r="G390" s="81" t="s">
        <v>21</v>
      </c>
      <c r="H390" s="81"/>
      <c r="I390" s="9">
        <v>0</v>
      </c>
      <c r="J390" s="9">
        <v>475.04</v>
      </c>
      <c r="K390" s="10">
        <v>475.04</v>
      </c>
    </row>
    <row r="391" spans="1:11" ht="73.5" x14ac:dyDescent="0.2">
      <c r="A391" s="79"/>
      <c r="B391" s="80"/>
      <c r="C391" s="80"/>
      <c r="D391" s="80"/>
      <c r="E391" s="6" t="s">
        <v>76</v>
      </c>
      <c r="F391" s="6" t="s">
        <v>77</v>
      </c>
      <c r="G391" s="81" t="s">
        <v>21</v>
      </c>
      <c r="H391" s="81"/>
      <c r="I391" s="9">
        <v>0</v>
      </c>
      <c r="J391" s="9"/>
      <c r="K391" s="10"/>
    </row>
    <row r="392" spans="1:11" ht="63" x14ac:dyDescent="0.2">
      <c r="A392" s="79"/>
      <c r="B392" s="80"/>
      <c r="C392" s="80"/>
      <c r="D392" s="80"/>
      <c r="E392" s="80" t="s">
        <v>1021</v>
      </c>
      <c r="F392" s="80" t="s">
        <v>1022</v>
      </c>
      <c r="G392" s="6" t="s">
        <v>84</v>
      </c>
      <c r="H392" s="6" t="s">
        <v>85</v>
      </c>
      <c r="I392" s="7">
        <v>0</v>
      </c>
      <c r="J392" s="7">
        <v>537.5</v>
      </c>
      <c r="K392" s="8">
        <v>537.5</v>
      </c>
    </row>
    <row r="393" spans="1:11" x14ac:dyDescent="0.2">
      <c r="A393" s="79"/>
      <c r="B393" s="80"/>
      <c r="C393" s="80"/>
      <c r="D393" s="80"/>
      <c r="E393" s="80"/>
      <c r="F393" s="80"/>
      <c r="G393" s="81" t="s">
        <v>21</v>
      </c>
      <c r="H393" s="81"/>
      <c r="I393" s="9">
        <v>0</v>
      </c>
      <c r="J393" s="9">
        <v>537.5</v>
      </c>
      <c r="K393" s="10">
        <v>537.5</v>
      </c>
    </row>
    <row r="394" spans="1:11" ht="42" x14ac:dyDescent="0.2">
      <c r="A394" s="79"/>
      <c r="B394" s="80"/>
      <c r="C394" s="80"/>
      <c r="D394" s="80"/>
      <c r="E394" s="80" t="s">
        <v>1023</v>
      </c>
      <c r="F394" s="80" t="s">
        <v>1024</v>
      </c>
      <c r="G394" s="6" t="s">
        <v>33</v>
      </c>
      <c r="H394" s="6" t="s">
        <v>34</v>
      </c>
      <c r="I394" s="7">
        <v>0</v>
      </c>
      <c r="J394" s="7">
        <v>1039.58</v>
      </c>
      <c r="K394" s="8">
        <v>1039.58</v>
      </c>
    </row>
    <row r="395" spans="1:11" x14ac:dyDescent="0.2">
      <c r="A395" s="79"/>
      <c r="B395" s="80"/>
      <c r="C395" s="80"/>
      <c r="D395" s="80"/>
      <c r="E395" s="80"/>
      <c r="F395" s="80"/>
      <c r="G395" s="81" t="s">
        <v>21</v>
      </c>
      <c r="H395" s="81"/>
      <c r="I395" s="9">
        <v>0</v>
      </c>
      <c r="J395" s="9">
        <v>1039.58</v>
      </c>
      <c r="K395" s="10">
        <v>1039.58</v>
      </c>
    </row>
    <row r="396" spans="1:11" x14ac:dyDescent="0.2">
      <c r="A396" s="79"/>
      <c r="B396" s="80"/>
      <c r="C396" s="80"/>
      <c r="D396" s="80"/>
      <c r="E396" s="81" t="s">
        <v>21</v>
      </c>
      <c r="F396" s="81"/>
      <c r="G396" s="81" t="s">
        <v>28</v>
      </c>
      <c r="H396" s="81"/>
      <c r="I396" s="9">
        <v>0</v>
      </c>
      <c r="J396" s="9">
        <v>2052.12</v>
      </c>
      <c r="K396" s="10">
        <v>2052.12</v>
      </c>
    </row>
    <row r="397" spans="1:11" ht="42" x14ac:dyDescent="0.2">
      <c r="A397" s="79"/>
      <c r="B397" s="80"/>
      <c r="C397" s="80" t="s">
        <v>118</v>
      </c>
      <c r="D397" s="80" t="s">
        <v>119</v>
      </c>
      <c r="E397" s="80" t="s">
        <v>1025</v>
      </c>
      <c r="F397" s="80" t="s">
        <v>1026</v>
      </c>
      <c r="G397" s="6" t="s">
        <v>64</v>
      </c>
      <c r="H397" s="6" t="s">
        <v>65</v>
      </c>
      <c r="I397" s="7">
        <v>74.97</v>
      </c>
      <c r="J397" s="7"/>
      <c r="K397" s="8"/>
    </row>
    <row r="398" spans="1:11" x14ac:dyDescent="0.2">
      <c r="A398" s="79"/>
      <c r="B398" s="80"/>
      <c r="C398" s="80"/>
      <c r="D398" s="80"/>
      <c r="E398" s="80"/>
      <c r="F398" s="80"/>
      <c r="G398" s="81" t="s">
        <v>21</v>
      </c>
      <c r="H398" s="81"/>
      <c r="I398" s="9">
        <v>74.97</v>
      </c>
      <c r="J398" s="9"/>
      <c r="K398" s="10"/>
    </row>
    <row r="399" spans="1:11" ht="42" x14ac:dyDescent="0.2">
      <c r="A399" s="79"/>
      <c r="B399" s="80"/>
      <c r="C399" s="80"/>
      <c r="D399" s="80"/>
      <c r="E399" s="80" t="s">
        <v>678</v>
      </c>
      <c r="F399" s="80" t="s">
        <v>679</v>
      </c>
      <c r="G399" s="6" t="s">
        <v>64</v>
      </c>
      <c r="H399" s="6" t="s">
        <v>65</v>
      </c>
      <c r="I399" s="7">
        <v>690.63</v>
      </c>
      <c r="J399" s="7"/>
      <c r="K399" s="8"/>
    </row>
    <row r="400" spans="1:11" x14ac:dyDescent="0.2">
      <c r="A400" s="79"/>
      <c r="B400" s="80"/>
      <c r="C400" s="80"/>
      <c r="D400" s="80"/>
      <c r="E400" s="80"/>
      <c r="F400" s="80"/>
      <c r="G400" s="81" t="s">
        <v>21</v>
      </c>
      <c r="H400" s="81"/>
      <c r="I400" s="9">
        <v>690.63</v>
      </c>
      <c r="J400" s="9"/>
      <c r="K400" s="10"/>
    </row>
    <row r="401" spans="1:11" ht="42" x14ac:dyDescent="0.2">
      <c r="A401" s="79"/>
      <c r="B401" s="80"/>
      <c r="C401" s="80"/>
      <c r="D401" s="80"/>
      <c r="E401" s="80" t="s">
        <v>755</v>
      </c>
      <c r="F401" s="80" t="s">
        <v>756</v>
      </c>
      <c r="G401" s="6" t="s">
        <v>33</v>
      </c>
      <c r="H401" s="6" t="s">
        <v>34</v>
      </c>
      <c r="I401" s="7">
        <v>0</v>
      </c>
      <c r="J401" s="7">
        <v>796.42</v>
      </c>
      <c r="K401" s="8">
        <v>796.42</v>
      </c>
    </row>
    <row r="402" spans="1:11" x14ac:dyDescent="0.2">
      <c r="A402" s="79"/>
      <c r="B402" s="80"/>
      <c r="C402" s="80"/>
      <c r="D402" s="80"/>
      <c r="E402" s="80"/>
      <c r="F402" s="80"/>
      <c r="G402" s="81" t="s">
        <v>21</v>
      </c>
      <c r="H402" s="81"/>
      <c r="I402" s="9">
        <v>0</v>
      </c>
      <c r="J402" s="9">
        <v>796.42</v>
      </c>
      <c r="K402" s="10">
        <v>796.42</v>
      </c>
    </row>
    <row r="403" spans="1:11" ht="63" x14ac:dyDescent="0.2">
      <c r="A403" s="79"/>
      <c r="B403" s="80"/>
      <c r="C403" s="80"/>
      <c r="D403" s="80"/>
      <c r="E403" s="6" t="s">
        <v>406</v>
      </c>
      <c r="F403" s="6" t="s">
        <v>407</v>
      </c>
      <c r="G403" s="81" t="s">
        <v>21</v>
      </c>
      <c r="H403" s="81"/>
      <c r="I403" s="9">
        <v>0</v>
      </c>
      <c r="J403" s="9">
        <v>0</v>
      </c>
      <c r="K403" s="10">
        <v>0</v>
      </c>
    </row>
    <row r="404" spans="1:11" ht="52.5" x14ac:dyDescent="0.2">
      <c r="A404" s="79"/>
      <c r="B404" s="80"/>
      <c r="C404" s="80"/>
      <c r="D404" s="80"/>
      <c r="E404" s="6" t="s">
        <v>410</v>
      </c>
      <c r="F404" s="6" t="s">
        <v>411</v>
      </c>
      <c r="G404" s="81" t="s">
        <v>21</v>
      </c>
      <c r="H404" s="81"/>
      <c r="I404" s="9">
        <v>0</v>
      </c>
      <c r="J404" s="9">
        <v>0</v>
      </c>
      <c r="K404" s="10">
        <v>0</v>
      </c>
    </row>
    <row r="405" spans="1:11" ht="42" x14ac:dyDescent="0.2">
      <c r="A405" s="79"/>
      <c r="B405" s="80"/>
      <c r="C405" s="80"/>
      <c r="D405" s="80"/>
      <c r="E405" s="6" t="s">
        <v>53</v>
      </c>
      <c r="F405" s="6" t="s">
        <v>54</v>
      </c>
      <c r="G405" s="81" t="s">
        <v>21</v>
      </c>
      <c r="H405" s="81"/>
      <c r="I405" s="9">
        <v>0</v>
      </c>
      <c r="J405" s="9">
        <v>0</v>
      </c>
      <c r="K405" s="10">
        <v>0</v>
      </c>
    </row>
    <row r="406" spans="1:11" ht="42" x14ac:dyDescent="0.2">
      <c r="A406" s="79"/>
      <c r="B406" s="80"/>
      <c r="C406" s="80"/>
      <c r="D406" s="80"/>
      <c r="E406" s="80" t="s">
        <v>680</v>
      </c>
      <c r="F406" s="80" t="s">
        <v>681</v>
      </c>
      <c r="G406" s="6" t="s">
        <v>64</v>
      </c>
      <c r="H406" s="6" t="s">
        <v>65</v>
      </c>
      <c r="I406" s="7">
        <v>797.59</v>
      </c>
      <c r="J406" s="7"/>
      <c r="K406" s="8"/>
    </row>
    <row r="407" spans="1:11" x14ac:dyDescent="0.2">
      <c r="A407" s="79"/>
      <c r="B407" s="80"/>
      <c r="C407" s="80"/>
      <c r="D407" s="80"/>
      <c r="E407" s="80"/>
      <c r="F407" s="80"/>
      <c r="G407" s="81" t="s">
        <v>21</v>
      </c>
      <c r="H407" s="81"/>
      <c r="I407" s="9">
        <v>797.59</v>
      </c>
      <c r="J407" s="9"/>
      <c r="K407" s="10"/>
    </row>
    <row r="408" spans="1:11" ht="73.5" x14ac:dyDescent="0.2">
      <c r="A408" s="79"/>
      <c r="B408" s="80"/>
      <c r="C408" s="80"/>
      <c r="D408" s="80"/>
      <c r="E408" s="6" t="s">
        <v>412</v>
      </c>
      <c r="F408" s="6" t="s">
        <v>413</v>
      </c>
      <c r="G408" s="81" t="s">
        <v>21</v>
      </c>
      <c r="H408" s="81"/>
      <c r="I408" s="9">
        <v>0</v>
      </c>
      <c r="J408" s="9">
        <v>0</v>
      </c>
      <c r="K408" s="10">
        <v>0</v>
      </c>
    </row>
    <row r="409" spans="1:11" ht="42" x14ac:dyDescent="0.2">
      <c r="A409" s="79"/>
      <c r="B409" s="80"/>
      <c r="C409" s="80"/>
      <c r="D409" s="80"/>
      <c r="E409" s="80" t="s">
        <v>682</v>
      </c>
      <c r="F409" s="80" t="s">
        <v>683</v>
      </c>
      <c r="G409" s="6" t="s">
        <v>64</v>
      </c>
      <c r="H409" s="6" t="s">
        <v>65</v>
      </c>
      <c r="I409" s="7">
        <v>1296.6300000000001</v>
      </c>
      <c r="J409" s="7"/>
      <c r="K409" s="8"/>
    </row>
    <row r="410" spans="1:11" x14ac:dyDescent="0.2">
      <c r="A410" s="79"/>
      <c r="B410" s="80"/>
      <c r="C410" s="80"/>
      <c r="D410" s="80"/>
      <c r="E410" s="80"/>
      <c r="F410" s="80"/>
      <c r="G410" s="81" t="s">
        <v>21</v>
      </c>
      <c r="H410" s="81"/>
      <c r="I410" s="9">
        <v>1296.6300000000001</v>
      </c>
      <c r="J410" s="9"/>
      <c r="K410" s="10"/>
    </row>
    <row r="411" spans="1:11" ht="42" x14ac:dyDescent="0.2">
      <c r="A411" s="79"/>
      <c r="B411" s="80"/>
      <c r="C411" s="80"/>
      <c r="D411" s="80"/>
      <c r="E411" s="80" t="s">
        <v>1027</v>
      </c>
      <c r="F411" s="80" t="s">
        <v>1028</v>
      </c>
      <c r="G411" s="6" t="s">
        <v>64</v>
      </c>
      <c r="H411" s="6" t="s">
        <v>65</v>
      </c>
      <c r="I411" s="7">
        <v>1560</v>
      </c>
      <c r="J411" s="7"/>
      <c r="K411" s="8"/>
    </row>
    <row r="412" spans="1:11" x14ac:dyDescent="0.2">
      <c r="A412" s="79"/>
      <c r="B412" s="80"/>
      <c r="C412" s="80"/>
      <c r="D412" s="80"/>
      <c r="E412" s="80"/>
      <c r="F412" s="80"/>
      <c r="G412" s="81" t="s">
        <v>21</v>
      </c>
      <c r="H412" s="81"/>
      <c r="I412" s="9">
        <v>1560</v>
      </c>
      <c r="J412" s="9"/>
      <c r="K412" s="10"/>
    </row>
    <row r="413" spans="1:11" ht="73.5" x14ac:dyDescent="0.2">
      <c r="A413" s="79"/>
      <c r="B413" s="80"/>
      <c r="C413" s="80"/>
      <c r="D413" s="80"/>
      <c r="E413" s="80" t="s">
        <v>1029</v>
      </c>
      <c r="F413" s="80" t="s">
        <v>1030</v>
      </c>
      <c r="G413" s="6" t="s">
        <v>24</v>
      </c>
      <c r="H413" s="6" t="s">
        <v>25</v>
      </c>
      <c r="I413" s="7">
        <v>4970</v>
      </c>
      <c r="J413" s="7"/>
      <c r="K413" s="8"/>
    </row>
    <row r="414" spans="1:11" x14ac:dyDescent="0.2">
      <c r="A414" s="79"/>
      <c r="B414" s="80"/>
      <c r="C414" s="80"/>
      <c r="D414" s="80"/>
      <c r="E414" s="80"/>
      <c r="F414" s="80"/>
      <c r="G414" s="81" t="s">
        <v>21</v>
      </c>
      <c r="H414" s="81"/>
      <c r="I414" s="9">
        <v>4970</v>
      </c>
      <c r="J414" s="9"/>
      <c r="K414" s="10"/>
    </row>
    <row r="415" spans="1:11" ht="42" x14ac:dyDescent="0.2">
      <c r="A415" s="79"/>
      <c r="B415" s="80"/>
      <c r="C415" s="80"/>
      <c r="D415" s="80"/>
      <c r="E415" s="80" t="s">
        <v>684</v>
      </c>
      <c r="F415" s="80" t="s">
        <v>685</v>
      </c>
      <c r="G415" s="6" t="s">
        <v>64</v>
      </c>
      <c r="H415" s="6" t="s">
        <v>65</v>
      </c>
      <c r="I415" s="7">
        <v>187.47</v>
      </c>
      <c r="J415" s="7"/>
      <c r="K415" s="8"/>
    </row>
    <row r="416" spans="1:11" x14ac:dyDescent="0.2">
      <c r="A416" s="79"/>
      <c r="B416" s="80"/>
      <c r="C416" s="80"/>
      <c r="D416" s="80"/>
      <c r="E416" s="80"/>
      <c r="F416" s="80"/>
      <c r="G416" s="81" t="s">
        <v>21</v>
      </c>
      <c r="H416" s="81"/>
      <c r="I416" s="9">
        <v>187.47</v>
      </c>
      <c r="J416" s="9"/>
      <c r="K416" s="10"/>
    </row>
    <row r="417" spans="1:11" ht="42" x14ac:dyDescent="0.2">
      <c r="A417" s="79"/>
      <c r="B417" s="80"/>
      <c r="C417" s="80"/>
      <c r="D417" s="80"/>
      <c r="E417" s="80" t="s">
        <v>1031</v>
      </c>
      <c r="F417" s="80" t="s">
        <v>1032</v>
      </c>
      <c r="G417" s="6" t="s">
        <v>33</v>
      </c>
      <c r="H417" s="6" t="s">
        <v>34</v>
      </c>
      <c r="I417" s="7">
        <v>0</v>
      </c>
      <c r="J417" s="7">
        <v>927.61</v>
      </c>
      <c r="K417" s="8">
        <v>927.61</v>
      </c>
    </row>
    <row r="418" spans="1:11" x14ac:dyDescent="0.2">
      <c r="A418" s="79"/>
      <c r="B418" s="80"/>
      <c r="C418" s="80"/>
      <c r="D418" s="80"/>
      <c r="E418" s="80"/>
      <c r="F418" s="80"/>
      <c r="G418" s="81" t="s">
        <v>21</v>
      </c>
      <c r="H418" s="81"/>
      <c r="I418" s="9">
        <v>0</v>
      </c>
      <c r="J418" s="9">
        <v>927.61</v>
      </c>
      <c r="K418" s="10">
        <v>927.61</v>
      </c>
    </row>
    <row r="419" spans="1:11" ht="42" x14ac:dyDescent="0.2">
      <c r="A419" s="79"/>
      <c r="B419" s="80"/>
      <c r="C419" s="80"/>
      <c r="D419" s="80"/>
      <c r="E419" s="80" t="s">
        <v>1033</v>
      </c>
      <c r="F419" s="80" t="s">
        <v>1034</v>
      </c>
      <c r="G419" s="6" t="s">
        <v>64</v>
      </c>
      <c r="H419" s="6" t="s">
        <v>65</v>
      </c>
      <c r="I419" s="7">
        <v>310.08999999999997</v>
      </c>
      <c r="J419" s="7"/>
      <c r="K419" s="8"/>
    </row>
    <row r="420" spans="1:11" x14ac:dyDescent="0.2">
      <c r="A420" s="79"/>
      <c r="B420" s="80"/>
      <c r="C420" s="80"/>
      <c r="D420" s="80"/>
      <c r="E420" s="80"/>
      <c r="F420" s="80"/>
      <c r="G420" s="81" t="s">
        <v>21</v>
      </c>
      <c r="H420" s="81"/>
      <c r="I420" s="9">
        <v>310.08999999999997</v>
      </c>
      <c r="J420" s="9"/>
      <c r="K420" s="10"/>
    </row>
    <row r="421" spans="1:11" ht="42" x14ac:dyDescent="0.2">
      <c r="A421" s="79"/>
      <c r="B421" s="80"/>
      <c r="C421" s="80"/>
      <c r="D421" s="80"/>
      <c r="E421" s="80" t="s">
        <v>1035</v>
      </c>
      <c r="F421" s="80" t="s">
        <v>1036</v>
      </c>
      <c r="G421" s="6" t="s">
        <v>64</v>
      </c>
      <c r="H421" s="6" t="s">
        <v>65</v>
      </c>
      <c r="I421" s="7">
        <v>852</v>
      </c>
      <c r="J421" s="7"/>
      <c r="K421" s="8"/>
    </row>
    <row r="422" spans="1:11" x14ac:dyDescent="0.2">
      <c r="A422" s="79"/>
      <c r="B422" s="80"/>
      <c r="C422" s="80"/>
      <c r="D422" s="80"/>
      <c r="E422" s="80"/>
      <c r="F422" s="80"/>
      <c r="G422" s="81" t="s">
        <v>21</v>
      </c>
      <c r="H422" s="81"/>
      <c r="I422" s="9">
        <v>852</v>
      </c>
      <c r="J422" s="9"/>
      <c r="K422" s="10"/>
    </row>
    <row r="423" spans="1:11" ht="42" x14ac:dyDescent="0.2">
      <c r="A423" s="79"/>
      <c r="B423" s="80"/>
      <c r="C423" s="80"/>
      <c r="D423" s="80"/>
      <c r="E423" s="80" t="s">
        <v>686</v>
      </c>
      <c r="F423" s="80" t="s">
        <v>687</v>
      </c>
      <c r="G423" s="6" t="s">
        <v>64</v>
      </c>
      <c r="H423" s="6" t="s">
        <v>65</v>
      </c>
      <c r="I423" s="7">
        <v>11.8</v>
      </c>
      <c r="J423" s="7"/>
      <c r="K423" s="8"/>
    </row>
    <row r="424" spans="1:11" x14ac:dyDescent="0.2">
      <c r="A424" s="79"/>
      <c r="B424" s="80"/>
      <c r="C424" s="80"/>
      <c r="D424" s="80"/>
      <c r="E424" s="80"/>
      <c r="F424" s="80"/>
      <c r="G424" s="81" t="s">
        <v>21</v>
      </c>
      <c r="H424" s="81"/>
      <c r="I424" s="9">
        <v>11.8</v>
      </c>
      <c r="J424" s="9"/>
      <c r="K424" s="10"/>
    </row>
    <row r="425" spans="1:11" ht="73.5" x14ac:dyDescent="0.2">
      <c r="A425" s="79"/>
      <c r="B425" s="80"/>
      <c r="C425" s="80"/>
      <c r="D425" s="80"/>
      <c r="E425" s="80" t="s">
        <v>1037</v>
      </c>
      <c r="F425" s="80" t="s">
        <v>1038</v>
      </c>
      <c r="G425" s="6" t="s">
        <v>24</v>
      </c>
      <c r="H425" s="6" t="s">
        <v>25</v>
      </c>
      <c r="I425" s="7">
        <v>170</v>
      </c>
      <c r="J425" s="7"/>
      <c r="K425" s="8"/>
    </row>
    <row r="426" spans="1:11" x14ac:dyDescent="0.2">
      <c r="A426" s="79"/>
      <c r="B426" s="80"/>
      <c r="C426" s="80"/>
      <c r="D426" s="80"/>
      <c r="E426" s="80"/>
      <c r="F426" s="80"/>
      <c r="G426" s="81" t="s">
        <v>21</v>
      </c>
      <c r="H426" s="81"/>
      <c r="I426" s="9">
        <v>170</v>
      </c>
      <c r="J426" s="9"/>
      <c r="K426" s="10"/>
    </row>
    <row r="427" spans="1:11" ht="42" x14ac:dyDescent="0.2">
      <c r="A427" s="79"/>
      <c r="B427" s="80"/>
      <c r="C427" s="80"/>
      <c r="D427" s="80"/>
      <c r="E427" s="80" t="s">
        <v>1039</v>
      </c>
      <c r="F427" s="80" t="s">
        <v>1040</v>
      </c>
      <c r="G427" s="6" t="s">
        <v>64</v>
      </c>
      <c r="H427" s="6" t="s">
        <v>65</v>
      </c>
      <c r="I427" s="7">
        <v>120</v>
      </c>
      <c r="J427" s="7"/>
      <c r="K427" s="8"/>
    </row>
    <row r="428" spans="1:11" x14ac:dyDescent="0.2">
      <c r="A428" s="79"/>
      <c r="B428" s="80"/>
      <c r="C428" s="80"/>
      <c r="D428" s="80"/>
      <c r="E428" s="80"/>
      <c r="F428" s="80"/>
      <c r="G428" s="81" t="s">
        <v>21</v>
      </c>
      <c r="H428" s="81"/>
      <c r="I428" s="9">
        <v>120</v>
      </c>
      <c r="J428" s="9"/>
      <c r="K428" s="10"/>
    </row>
    <row r="429" spans="1:11" ht="73.5" x14ac:dyDescent="0.2">
      <c r="A429" s="79"/>
      <c r="B429" s="80"/>
      <c r="C429" s="80"/>
      <c r="D429" s="80"/>
      <c r="E429" s="6" t="s">
        <v>76</v>
      </c>
      <c r="F429" s="6" t="s">
        <v>77</v>
      </c>
      <c r="G429" s="81" t="s">
        <v>21</v>
      </c>
      <c r="H429" s="81"/>
      <c r="I429" s="9">
        <v>0</v>
      </c>
      <c r="J429" s="9"/>
      <c r="K429" s="10"/>
    </row>
    <row r="430" spans="1:11" ht="42" x14ac:dyDescent="0.2">
      <c r="A430" s="79"/>
      <c r="B430" s="80"/>
      <c r="C430" s="80"/>
      <c r="D430" s="80"/>
      <c r="E430" s="80" t="s">
        <v>1041</v>
      </c>
      <c r="F430" s="80" t="s">
        <v>1042</v>
      </c>
      <c r="G430" s="6" t="s">
        <v>64</v>
      </c>
      <c r="H430" s="6" t="s">
        <v>65</v>
      </c>
      <c r="I430" s="7">
        <v>335.2</v>
      </c>
      <c r="J430" s="7"/>
      <c r="K430" s="8"/>
    </row>
    <row r="431" spans="1:11" x14ac:dyDescent="0.2">
      <c r="A431" s="79"/>
      <c r="B431" s="80"/>
      <c r="C431" s="80"/>
      <c r="D431" s="80"/>
      <c r="E431" s="80"/>
      <c r="F431" s="80"/>
      <c r="G431" s="81" t="s">
        <v>21</v>
      </c>
      <c r="H431" s="81"/>
      <c r="I431" s="9">
        <v>335.2</v>
      </c>
      <c r="J431" s="9"/>
      <c r="K431" s="10"/>
    </row>
    <row r="432" spans="1:11" ht="42" x14ac:dyDescent="0.2">
      <c r="A432" s="79"/>
      <c r="B432" s="80"/>
      <c r="C432" s="80"/>
      <c r="D432" s="80"/>
      <c r="E432" s="80" t="s">
        <v>812</v>
      </c>
      <c r="F432" s="80" t="s">
        <v>813</v>
      </c>
      <c r="G432" s="6" t="s">
        <v>64</v>
      </c>
      <c r="H432" s="6" t="s">
        <v>65</v>
      </c>
      <c r="I432" s="7">
        <v>264.45</v>
      </c>
      <c r="J432" s="7"/>
      <c r="K432" s="8"/>
    </row>
    <row r="433" spans="1:11" x14ac:dyDescent="0.2">
      <c r="A433" s="79"/>
      <c r="B433" s="80"/>
      <c r="C433" s="80"/>
      <c r="D433" s="80"/>
      <c r="E433" s="80"/>
      <c r="F433" s="80"/>
      <c r="G433" s="81" t="s">
        <v>21</v>
      </c>
      <c r="H433" s="81"/>
      <c r="I433" s="9">
        <v>264.45</v>
      </c>
      <c r="J433" s="9"/>
      <c r="K433" s="10"/>
    </row>
    <row r="434" spans="1:11" ht="42" x14ac:dyDescent="0.2">
      <c r="A434" s="79"/>
      <c r="B434" s="80"/>
      <c r="C434" s="80"/>
      <c r="D434" s="80"/>
      <c r="E434" s="80" t="s">
        <v>688</v>
      </c>
      <c r="F434" s="80" t="s">
        <v>689</v>
      </c>
      <c r="G434" s="6" t="s">
        <v>64</v>
      </c>
      <c r="H434" s="6" t="s">
        <v>65</v>
      </c>
      <c r="I434" s="7">
        <v>1804.81</v>
      </c>
      <c r="J434" s="7"/>
      <c r="K434" s="8"/>
    </row>
    <row r="435" spans="1:11" x14ac:dyDescent="0.2">
      <c r="A435" s="79"/>
      <c r="B435" s="80"/>
      <c r="C435" s="80"/>
      <c r="D435" s="80"/>
      <c r="E435" s="80"/>
      <c r="F435" s="80"/>
      <c r="G435" s="81" t="s">
        <v>21</v>
      </c>
      <c r="H435" s="81"/>
      <c r="I435" s="9">
        <v>1804.81</v>
      </c>
      <c r="J435" s="9"/>
      <c r="K435" s="10"/>
    </row>
    <row r="436" spans="1:11" ht="52.5" x14ac:dyDescent="0.2">
      <c r="A436" s="79"/>
      <c r="B436" s="80"/>
      <c r="C436" s="80"/>
      <c r="D436" s="80"/>
      <c r="E436" s="6" t="s">
        <v>757</v>
      </c>
      <c r="F436" s="6" t="s">
        <v>758</v>
      </c>
      <c r="G436" s="81" t="s">
        <v>21</v>
      </c>
      <c r="H436" s="81"/>
      <c r="I436" s="9">
        <v>0</v>
      </c>
      <c r="J436" s="9">
        <v>0</v>
      </c>
      <c r="K436" s="10">
        <v>0</v>
      </c>
    </row>
    <row r="437" spans="1:11" ht="52.5" x14ac:dyDescent="0.2">
      <c r="A437" s="79"/>
      <c r="B437" s="80"/>
      <c r="C437" s="80"/>
      <c r="D437" s="80"/>
      <c r="E437" s="6" t="s">
        <v>759</v>
      </c>
      <c r="F437" s="6" t="s">
        <v>760</v>
      </c>
      <c r="G437" s="81" t="s">
        <v>21</v>
      </c>
      <c r="H437" s="81"/>
      <c r="I437" s="9">
        <v>0</v>
      </c>
      <c r="J437" s="9">
        <v>0</v>
      </c>
      <c r="K437" s="10">
        <v>0</v>
      </c>
    </row>
    <row r="438" spans="1:11" ht="42" x14ac:dyDescent="0.2">
      <c r="A438" s="79"/>
      <c r="B438" s="80"/>
      <c r="C438" s="80"/>
      <c r="D438" s="80"/>
      <c r="E438" s="80" t="s">
        <v>1043</v>
      </c>
      <c r="F438" s="80" t="s">
        <v>1044</v>
      </c>
      <c r="G438" s="6" t="s">
        <v>64</v>
      </c>
      <c r="H438" s="6" t="s">
        <v>65</v>
      </c>
      <c r="I438" s="7">
        <v>450</v>
      </c>
      <c r="J438" s="7"/>
      <c r="K438" s="8"/>
    </row>
    <row r="439" spans="1:11" x14ac:dyDescent="0.2">
      <c r="A439" s="79"/>
      <c r="B439" s="80"/>
      <c r="C439" s="80"/>
      <c r="D439" s="80"/>
      <c r="E439" s="80"/>
      <c r="F439" s="80"/>
      <c r="G439" s="81" t="s">
        <v>21</v>
      </c>
      <c r="H439" s="81"/>
      <c r="I439" s="9">
        <v>450</v>
      </c>
      <c r="J439" s="9"/>
      <c r="K439" s="10"/>
    </row>
    <row r="440" spans="1:11" ht="42" x14ac:dyDescent="0.2">
      <c r="A440" s="79"/>
      <c r="B440" s="80"/>
      <c r="C440" s="80"/>
      <c r="D440" s="80"/>
      <c r="E440" s="6" t="s">
        <v>414</v>
      </c>
      <c r="F440" s="6" t="s">
        <v>415</v>
      </c>
      <c r="G440" s="81" t="s">
        <v>21</v>
      </c>
      <c r="H440" s="81"/>
      <c r="I440" s="9">
        <v>0</v>
      </c>
      <c r="J440" s="9">
        <v>0</v>
      </c>
      <c r="K440" s="10">
        <v>0</v>
      </c>
    </row>
    <row r="441" spans="1:11" ht="42" x14ac:dyDescent="0.2">
      <c r="A441" s="79"/>
      <c r="B441" s="80"/>
      <c r="C441" s="80"/>
      <c r="D441" s="80"/>
      <c r="E441" s="80" t="s">
        <v>1045</v>
      </c>
      <c r="F441" s="80" t="s">
        <v>1046</v>
      </c>
      <c r="G441" s="6" t="s">
        <v>64</v>
      </c>
      <c r="H441" s="6" t="s">
        <v>65</v>
      </c>
      <c r="I441" s="7">
        <v>153.44999999999999</v>
      </c>
      <c r="J441" s="7"/>
      <c r="K441" s="8"/>
    </row>
    <row r="442" spans="1:11" x14ac:dyDescent="0.2">
      <c r="A442" s="79"/>
      <c r="B442" s="80"/>
      <c r="C442" s="80"/>
      <c r="D442" s="80"/>
      <c r="E442" s="80"/>
      <c r="F442" s="80"/>
      <c r="G442" s="81" t="s">
        <v>21</v>
      </c>
      <c r="H442" s="81"/>
      <c r="I442" s="9">
        <v>153.44999999999999</v>
      </c>
      <c r="J442" s="9"/>
      <c r="K442" s="10"/>
    </row>
    <row r="443" spans="1:11" ht="42" x14ac:dyDescent="0.2">
      <c r="A443" s="79"/>
      <c r="B443" s="80"/>
      <c r="C443" s="80"/>
      <c r="D443" s="80"/>
      <c r="E443" s="80" t="s">
        <v>1047</v>
      </c>
      <c r="F443" s="80" t="s">
        <v>1048</v>
      </c>
      <c r="G443" s="6" t="s">
        <v>64</v>
      </c>
      <c r="H443" s="6" t="s">
        <v>65</v>
      </c>
      <c r="I443" s="7">
        <v>11780</v>
      </c>
      <c r="J443" s="7"/>
      <c r="K443" s="8"/>
    </row>
    <row r="444" spans="1:11" x14ac:dyDescent="0.2">
      <c r="A444" s="79"/>
      <c r="B444" s="80"/>
      <c r="C444" s="80"/>
      <c r="D444" s="80"/>
      <c r="E444" s="80"/>
      <c r="F444" s="80"/>
      <c r="G444" s="81" t="s">
        <v>21</v>
      </c>
      <c r="H444" s="81"/>
      <c r="I444" s="9">
        <v>11780</v>
      </c>
      <c r="J444" s="9"/>
      <c r="K444" s="10"/>
    </row>
    <row r="445" spans="1:11" ht="42" x14ac:dyDescent="0.2">
      <c r="A445" s="79"/>
      <c r="B445" s="80"/>
      <c r="C445" s="80"/>
      <c r="D445" s="80"/>
      <c r="E445" s="80" t="s">
        <v>694</v>
      </c>
      <c r="F445" s="80" t="s">
        <v>695</v>
      </c>
      <c r="G445" s="6" t="s">
        <v>64</v>
      </c>
      <c r="H445" s="6" t="s">
        <v>65</v>
      </c>
      <c r="I445" s="7">
        <v>1457.87</v>
      </c>
      <c r="J445" s="7"/>
      <c r="K445" s="8"/>
    </row>
    <row r="446" spans="1:11" x14ac:dyDescent="0.2">
      <c r="A446" s="79"/>
      <c r="B446" s="80"/>
      <c r="C446" s="80"/>
      <c r="D446" s="80"/>
      <c r="E446" s="80"/>
      <c r="F446" s="80"/>
      <c r="G446" s="81" t="s">
        <v>21</v>
      </c>
      <c r="H446" s="81"/>
      <c r="I446" s="9">
        <v>1457.87</v>
      </c>
      <c r="J446" s="9"/>
      <c r="K446" s="10"/>
    </row>
    <row r="447" spans="1:11" ht="42" x14ac:dyDescent="0.2">
      <c r="A447" s="79"/>
      <c r="B447" s="80"/>
      <c r="C447" s="80"/>
      <c r="D447" s="80"/>
      <c r="E447" s="80" t="s">
        <v>1049</v>
      </c>
      <c r="F447" s="80" t="s">
        <v>1050</v>
      </c>
      <c r="G447" s="6" t="s">
        <v>64</v>
      </c>
      <c r="H447" s="6" t="s">
        <v>65</v>
      </c>
      <c r="I447" s="7">
        <v>286.45999999999998</v>
      </c>
      <c r="J447" s="7"/>
      <c r="K447" s="8"/>
    </row>
    <row r="448" spans="1:11" x14ac:dyDescent="0.2">
      <c r="A448" s="79"/>
      <c r="B448" s="80"/>
      <c r="C448" s="80"/>
      <c r="D448" s="80"/>
      <c r="E448" s="80"/>
      <c r="F448" s="80"/>
      <c r="G448" s="81" t="s">
        <v>21</v>
      </c>
      <c r="H448" s="81"/>
      <c r="I448" s="9">
        <v>286.45999999999998</v>
      </c>
      <c r="J448" s="9"/>
      <c r="K448" s="10"/>
    </row>
    <row r="449" spans="1:11" ht="42" x14ac:dyDescent="0.2">
      <c r="A449" s="79"/>
      <c r="B449" s="80"/>
      <c r="C449" s="80"/>
      <c r="D449" s="80"/>
      <c r="E449" s="80" t="s">
        <v>1051</v>
      </c>
      <c r="F449" s="80" t="s">
        <v>1052</v>
      </c>
      <c r="G449" s="6" t="s">
        <v>64</v>
      </c>
      <c r="H449" s="6" t="s">
        <v>65</v>
      </c>
      <c r="I449" s="7">
        <v>576.73</v>
      </c>
      <c r="J449" s="7"/>
      <c r="K449" s="8"/>
    </row>
    <row r="450" spans="1:11" x14ac:dyDescent="0.2">
      <c r="A450" s="79"/>
      <c r="B450" s="80"/>
      <c r="C450" s="80"/>
      <c r="D450" s="80"/>
      <c r="E450" s="80"/>
      <c r="F450" s="80"/>
      <c r="G450" s="81" t="s">
        <v>21</v>
      </c>
      <c r="H450" s="81"/>
      <c r="I450" s="9">
        <v>576.73</v>
      </c>
      <c r="J450" s="9"/>
      <c r="K450" s="10"/>
    </row>
    <row r="451" spans="1:11" ht="52.5" x14ac:dyDescent="0.2">
      <c r="A451" s="79"/>
      <c r="B451" s="80"/>
      <c r="C451" s="80"/>
      <c r="D451" s="80"/>
      <c r="E451" s="6" t="s">
        <v>761</v>
      </c>
      <c r="F451" s="6" t="s">
        <v>762</v>
      </c>
      <c r="G451" s="81" t="s">
        <v>21</v>
      </c>
      <c r="H451" s="81"/>
      <c r="I451" s="9">
        <v>0</v>
      </c>
      <c r="J451" s="9">
        <v>0</v>
      </c>
      <c r="K451" s="10">
        <v>0</v>
      </c>
    </row>
    <row r="452" spans="1:11" ht="42" x14ac:dyDescent="0.2">
      <c r="A452" s="79"/>
      <c r="B452" s="80"/>
      <c r="C452" s="80"/>
      <c r="D452" s="80"/>
      <c r="E452" s="80" t="s">
        <v>497</v>
      </c>
      <c r="F452" s="80" t="s">
        <v>498</v>
      </c>
      <c r="G452" s="6" t="s">
        <v>64</v>
      </c>
      <c r="H452" s="6" t="s">
        <v>65</v>
      </c>
      <c r="I452" s="7">
        <v>183.48</v>
      </c>
      <c r="J452" s="7"/>
      <c r="K452" s="8"/>
    </row>
    <row r="453" spans="1:11" x14ac:dyDescent="0.2">
      <c r="A453" s="79"/>
      <c r="B453" s="80"/>
      <c r="C453" s="80"/>
      <c r="D453" s="80"/>
      <c r="E453" s="80"/>
      <c r="F453" s="80"/>
      <c r="G453" s="81" t="s">
        <v>21</v>
      </c>
      <c r="H453" s="81"/>
      <c r="I453" s="9">
        <v>183.48</v>
      </c>
      <c r="J453" s="9"/>
      <c r="K453" s="10"/>
    </row>
    <row r="454" spans="1:11" ht="42" x14ac:dyDescent="0.2">
      <c r="A454" s="79"/>
      <c r="B454" s="80"/>
      <c r="C454" s="80"/>
      <c r="D454" s="80"/>
      <c r="E454" s="80" t="s">
        <v>702</v>
      </c>
      <c r="F454" s="80" t="s">
        <v>703</v>
      </c>
      <c r="G454" s="6" t="s">
        <v>64</v>
      </c>
      <c r="H454" s="6" t="s">
        <v>65</v>
      </c>
      <c r="I454" s="7">
        <v>5366.46</v>
      </c>
      <c r="J454" s="7"/>
      <c r="K454" s="8"/>
    </row>
    <row r="455" spans="1:11" x14ac:dyDescent="0.2">
      <c r="A455" s="79"/>
      <c r="B455" s="80"/>
      <c r="C455" s="80"/>
      <c r="D455" s="80"/>
      <c r="E455" s="80"/>
      <c r="F455" s="80"/>
      <c r="G455" s="81" t="s">
        <v>21</v>
      </c>
      <c r="H455" s="81"/>
      <c r="I455" s="9">
        <v>5366.46</v>
      </c>
      <c r="J455" s="9"/>
      <c r="K455" s="10"/>
    </row>
    <row r="456" spans="1:11" ht="42" x14ac:dyDescent="0.2">
      <c r="A456" s="79"/>
      <c r="B456" s="80"/>
      <c r="C456" s="80"/>
      <c r="D456" s="80"/>
      <c r="E456" s="80" t="s">
        <v>704</v>
      </c>
      <c r="F456" s="80" t="s">
        <v>705</v>
      </c>
      <c r="G456" s="6" t="s">
        <v>64</v>
      </c>
      <c r="H456" s="6" t="s">
        <v>65</v>
      </c>
      <c r="I456" s="7">
        <v>386.95</v>
      </c>
      <c r="J456" s="7"/>
      <c r="K456" s="8"/>
    </row>
    <row r="457" spans="1:11" x14ac:dyDescent="0.2">
      <c r="A457" s="79"/>
      <c r="B457" s="80"/>
      <c r="C457" s="80"/>
      <c r="D457" s="80"/>
      <c r="E457" s="80"/>
      <c r="F457" s="80"/>
      <c r="G457" s="81" t="s">
        <v>21</v>
      </c>
      <c r="H457" s="81"/>
      <c r="I457" s="9">
        <v>386.95</v>
      </c>
      <c r="J457" s="9"/>
      <c r="K457" s="10"/>
    </row>
    <row r="458" spans="1:11" ht="42" x14ac:dyDescent="0.2">
      <c r="A458" s="79"/>
      <c r="B458" s="80"/>
      <c r="C458" s="80"/>
      <c r="D458" s="80"/>
      <c r="E458" s="80" t="s">
        <v>1053</v>
      </c>
      <c r="F458" s="80" t="s">
        <v>1054</v>
      </c>
      <c r="G458" s="6" t="s">
        <v>64</v>
      </c>
      <c r="H458" s="6" t="s">
        <v>65</v>
      </c>
      <c r="I458" s="7">
        <v>833.25</v>
      </c>
      <c r="J458" s="7"/>
      <c r="K458" s="8"/>
    </row>
    <row r="459" spans="1:11" x14ac:dyDescent="0.2">
      <c r="A459" s="79"/>
      <c r="B459" s="80"/>
      <c r="C459" s="80"/>
      <c r="D459" s="80"/>
      <c r="E459" s="80"/>
      <c r="F459" s="80"/>
      <c r="G459" s="81" t="s">
        <v>21</v>
      </c>
      <c r="H459" s="81"/>
      <c r="I459" s="9">
        <v>833.25</v>
      </c>
      <c r="J459" s="9"/>
      <c r="K459" s="10"/>
    </row>
    <row r="460" spans="1:11" x14ac:dyDescent="0.2">
      <c r="A460" s="79"/>
      <c r="B460" s="80"/>
      <c r="C460" s="80"/>
      <c r="D460" s="80"/>
      <c r="E460" s="81" t="s">
        <v>21</v>
      </c>
      <c r="F460" s="81"/>
      <c r="G460" s="81" t="s">
        <v>28</v>
      </c>
      <c r="H460" s="81"/>
      <c r="I460" s="9">
        <v>34920.29</v>
      </c>
      <c r="J460" s="9">
        <v>1724.03</v>
      </c>
      <c r="K460" s="10">
        <v>1724.03</v>
      </c>
    </row>
    <row r="461" spans="1:11" ht="31.5" x14ac:dyDescent="0.2">
      <c r="A461" s="79"/>
      <c r="B461" s="80"/>
      <c r="C461" s="80" t="s">
        <v>120</v>
      </c>
      <c r="D461" s="80" t="s">
        <v>121</v>
      </c>
      <c r="E461" s="6" t="s">
        <v>763</v>
      </c>
      <c r="F461" s="6" t="s">
        <v>764</v>
      </c>
      <c r="G461" s="81" t="s">
        <v>21</v>
      </c>
      <c r="H461" s="81"/>
      <c r="I461" s="9">
        <v>0</v>
      </c>
      <c r="J461" s="9">
        <v>0</v>
      </c>
      <c r="K461" s="10">
        <v>0</v>
      </c>
    </row>
    <row r="462" spans="1:11" ht="42" x14ac:dyDescent="0.2">
      <c r="A462" s="79"/>
      <c r="B462" s="80"/>
      <c r="C462" s="80"/>
      <c r="D462" s="80"/>
      <c r="E462" s="80" t="s">
        <v>678</v>
      </c>
      <c r="F462" s="80" t="s">
        <v>679</v>
      </c>
      <c r="G462" s="6" t="s">
        <v>64</v>
      </c>
      <c r="H462" s="6" t="s">
        <v>65</v>
      </c>
      <c r="I462" s="7">
        <v>822.81</v>
      </c>
      <c r="J462" s="7"/>
      <c r="K462" s="8"/>
    </row>
    <row r="463" spans="1:11" x14ac:dyDescent="0.2">
      <c r="A463" s="79"/>
      <c r="B463" s="80"/>
      <c r="C463" s="80"/>
      <c r="D463" s="80"/>
      <c r="E463" s="80"/>
      <c r="F463" s="80"/>
      <c r="G463" s="81" t="s">
        <v>21</v>
      </c>
      <c r="H463" s="81"/>
      <c r="I463" s="9">
        <v>822.81</v>
      </c>
      <c r="J463" s="9"/>
      <c r="K463" s="10"/>
    </row>
    <row r="464" spans="1:11" ht="63" x14ac:dyDescent="0.2">
      <c r="A464" s="79"/>
      <c r="B464" s="80"/>
      <c r="C464" s="80"/>
      <c r="D464" s="80"/>
      <c r="E464" s="80" t="s">
        <v>53</v>
      </c>
      <c r="F464" s="80" t="s">
        <v>54</v>
      </c>
      <c r="G464" s="6" t="s">
        <v>55</v>
      </c>
      <c r="H464" s="6" t="s">
        <v>56</v>
      </c>
      <c r="I464" s="7">
        <v>0</v>
      </c>
      <c r="J464" s="7">
        <v>6503.73</v>
      </c>
      <c r="K464" s="8">
        <v>6503.73</v>
      </c>
    </row>
    <row r="465" spans="1:11" x14ac:dyDescent="0.2">
      <c r="A465" s="79"/>
      <c r="B465" s="80"/>
      <c r="C465" s="80"/>
      <c r="D465" s="80"/>
      <c r="E465" s="80"/>
      <c r="F465" s="80"/>
      <c r="G465" s="81" t="s">
        <v>21</v>
      </c>
      <c r="H465" s="81"/>
      <c r="I465" s="9">
        <v>0</v>
      </c>
      <c r="J465" s="9">
        <v>6503.73</v>
      </c>
      <c r="K465" s="10">
        <v>6503.73</v>
      </c>
    </row>
    <row r="466" spans="1:11" ht="42" x14ac:dyDescent="0.2">
      <c r="A466" s="79"/>
      <c r="B466" s="80"/>
      <c r="C466" s="80"/>
      <c r="D466" s="80"/>
      <c r="E466" s="80" t="s">
        <v>680</v>
      </c>
      <c r="F466" s="80" t="s">
        <v>681</v>
      </c>
      <c r="G466" s="6" t="s">
        <v>64</v>
      </c>
      <c r="H466" s="6" t="s">
        <v>65</v>
      </c>
      <c r="I466" s="7">
        <v>1307.0899999999999</v>
      </c>
      <c r="J466" s="7"/>
      <c r="K466" s="8"/>
    </row>
    <row r="467" spans="1:11" x14ac:dyDescent="0.2">
      <c r="A467" s="79"/>
      <c r="B467" s="80"/>
      <c r="C467" s="80"/>
      <c r="D467" s="80"/>
      <c r="E467" s="80"/>
      <c r="F467" s="80"/>
      <c r="G467" s="81" t="s">
        <v>21</v>
      </c>
      <c r="H467" s="81"/>
      <c r="I467" s="9">
        <v>1307.0899999999999</v>
      </c>
      <c r="J467" s="9"/>
      <c r="K467" s="10"/>
    </row>
    <row r="468" spans="1:11" ht="42" x14ac:dyDescent="0.2">
      <c r="A468" s="79"/>
      <c r="B468" s="80"/>
      <c r="C468" s="80"/>
      <c r="D468" s="80"/>
      <c r="E468" s="80" t="s">
        <v>682</v>
      </c>
      <c r="F468" s="80" t="s">
        <v>683</v>
      </c>
      <c r="G468" s="6" t="s">
        <v>64</v>
      </c>
      <c r="H468" s="6" t="s">
        <v>65</v>
      </c>
      <c r="I468" s="7">
        <v>3252.09</v>
      </c>
      <c r="J468" s="7"/>
      <c r="K468" s="8"/>
    </row>
    <row r="469" spans="1:11" x14ac:dyDescent="0.2">
      <c r="A469" s="79"/>
      <c r="B469" s="80"/>
      <c r="C469" s="80"/>
      <c r="D469" s="80"/>
      <c r="E469" s="80"/>
      <c r="F469" s="80"/>
      <c r="G469" s="81" t="s">
        <v>21</v>
      </c>
      <c r="H469" s="81"/>
      <c r="I469" s="9">
        <v>3252.09</v>
      </c>
      <c r="J469" s="9"/>
      <c r="K469" s="10"/>
    </row>
    <row r="470" spans="1:11" ht="42" x14ac:dyDescent="0.2">
      <c r="A470" s="79"/>
      <c r="B470" s="80"/>
      <c r="C470" s="80"/>
      <c r="D470" s="80"/>
      <c r="E470" s="80" t="s">
        <v>1055</v>
      </c>
      <c r="F470" s="80" t="s">
        <v>1056</v>
      </c>
      <c r="G470" s="6" t="s">
        <v>33</v>
      </c>
      <c r="H470" s="6" t="s">
        <v>34</v>
      </c>
      <c r="I470" s="7">
        <v>0</v>
      </c>
      <c r="J470" s="7">
        <v>1672.4</v>
      </c>
      <c r="K470" s="8">
        <v>1672.4</v>
      </c>
    </row>
    <row r="471" spans="1:11" x14ac:dyDescent="0.2">
      <c r="A471" s="79"/>
      <c r="B471" s="80"/>
      <c r="C471" s="80"/>
      <c r="D471" s="80"/>
      <c r="E471" s="80"/>
      <c r="F471" s="80"/>
      <c r="G471" s="81" t="s">
        <v>21</v>
      </c>
      <c r="H471" s="81"/>
      <c r="I471" s="9">
        <v>0</v>
      </c>
      <c r="J471" s="9">
        <v>1672.4</v>
      </c>
      <c r="K471" s="10">
        <v>1672.4</v>
      </c>
    </row>
    <row r="472" spans="1:11" ht="42" x14ac:dyDescent="0.2">
      <c r="A472" s="79"/>
      <c r="B472" s="80"/>
      <c r="C472" s="80"/>
      <c r="D472" s="80"/>
      <c r="E472" s="6" t="s">
        <v>765</v>
      </c>
      <c r="F472" s="6" t="s">
        <v>766</v>
      </c>
      <c r="G472" s="81" t="s">
        <v>21</v>
      </c>
      <c r="H472" s="81"/>
      <c r="I472" s="9">
        <v>0</v>
      </c>
      <c r="J472" s="9">
        <v>0</v>
      </c>
      <c r="K472" s="10">
        <v>0</v>
      </c>
    </row>
    <row r="473" spans="1:11" ht="42" x14ac:dyDescent="0.2">
      <c r="A473" s="79"/>
      <c r="B473" s="80"/>
      <c r="C473" s="80"/>
      <c r="D473" s="80"/>
      <c r="E473" s="80" t="s">
        <v>684</v>
      </c>
      <c r="F473" s="80" t="s">
        <v>685</v>
      </c>
      <c r="G473" s="6" t="s">
        <v>64</v>
      </c>
      <c r="H473" s="6" t="s">
        <v>65</v>
      </c>
      <c r="I473" s="7">
        <v>355.25</v>
      </c>
      <c r="J473" s="7"/>
      <c r="K473" s="8"/>
    </row>
    <row r="474" spans="1:11" x14ac:dyDescent="0.2">
      <c r="A474" s="79"/>
      <c r="B474" s="80"/>
      <c r="C474" s="80"/>
      <c r="D474" s="80"/>
      <c r="E474" s="80"/>
      <c r="F474" s="80"/>
      <c r="G474" s="81" t="s">
        <v>21</v>
      </c>
      <c r="H474" s="81"/>
      <c r="I474" s="9">
        <v>355.25</v>
      </c>
      <c r="J474" s="9"/>
      <c r="K474" s="10"/>
    </row>
    <row r="475" spans="1:11" ht="42" x14ac:dyDescent="0.2">
      <c r="A475" s="79"/>
      <c r="B475" s="80"/>
      <c r="C475" s="80"/>
      <c r="D475" s="80"/>
      <c r="E475" s="80" t="s">
        <v>1033</v>
      </c>
      <c r="F475" s="80" t="s">
        <v>1034</v>
      </c>
      <c r="G475" s="6" t="s">
        <v>64</v>
      </c>
      <c r="H475" s="6" t="s">
        <v>65</v>
      </c>
      <c r="I475" s="7">
        <v>310.08999999999997</v>
      </c>
      <c r="J475" s="7"/>
      <c r="K475" s="8"/>
    </row>
    <row r="476" spans="1:11" x14ac:dyDescent="0.2">
      <c r="A476" s="79"/>
      <c r="B476" s="80"/>
      <c r="C476" s="80"/>
      <c r="D476" s="80"/>
      <c r="E476" s="80"/>
      <c r="F476" s="80"/>
      <c r="G476" s="81" t="s">
        <v>21</v>
      </c>
      <c r="H476" s="81"/>
      <c r="I476" s="9">
        <v>310.08999999999997</v>
      </c>
      <c r="J476" s="9"/>
      <c r="K476" s="10"/>
    </row>
    <row r="477" spans="1:11" ht="42" x14ac:dyDescent="0.2">
      <c r="A477" s="79"/>
      <c r="B477" s="80"/>
      <c r="C477" s="80"/>
      <c r="D477" s="80"/>
      <c r="E477" s="80" t="s">
        <v>686</v>
      </c>
      <c r="F477" s="80" t="s">
        <v>687</v>
      </c>
      <c r="G477" s="6" t="s">
        <v>64</v>
      </c>
      <c r="H477" s="6" t="s">
        <v>65</v>
      </c>
      <c r="I477" s="7">
        <v>196</v>
      </c>
      <c r="J477" s="7"/>
      <c r="K477" s="8"/>
    </row>
    <row r="478" spans="1:11" x14ac:dyDescent="0.2">
      <c r="A478" s="79"/>
      <c r="B478" s="80"/>
      <c r="C478" s="80"/>
      <c r="D478" s="80"/>
      <c r="E478" s="80"/>
      <c r="F478" s="80"/>
      <c r="G478" s="81" t="s">
        <v>21</v>
      </c>
      <c r="H478" s="81"/>
      <c r="I478" s="9">
        <v>196</v>
      </c>
      <c r="J478" s="9"/>
      <c r="K478" s="10"/>
    </row>
    <row r="479" spans="1:11" ht="42" x14ac:dyDescent="0.2">
      <c r="A479" s="79"/>
      <c r="B479" s="80"/>
      <c r="C479" s="80"/>
      <c r="D479" s="80"/>
      <c r="E479" s="80" t="s">
        <v>426</v>
      </c>
      <c r="F479" s="80" t="s">
        <v>427</v>
      </c>
      <c r="G479" s="6" t="s">
        <v>33</v>
      </c>
      <c r="H479" s="6" t="s">
        <v>34</v>
      </c>
      <c r="I479" s="7">
        <v>0</v>
      </c>
      <c r="J479" s="7">
        <v>486.52</v>
      </c>
      <c r="K479" s="8">
        <v>486.52</v>
      </c>
    </row>
    <row r="480" spans="1:11" x14ac:dyDescent="0.2">
      <c r="A480" s="79"/>
      <c r="B480" s="80"/>
      <c r="C480" s="80"/>
      <c r="D480" s="80"/>
      <c r="E480" s="80"/>
      <c r="F480" s="80"/>
      <c r="G480" s="81" t="s">
        <v>21</v>
      </c>
      <c r="H480" s="81"/>
      <c r="I480" s="9">
        <v>0</v>
      </c>
      <c r="J480" s="9">
        <v>486.52</v>
      </c>
      <c r="K480" s="10">
        <v>486.52</v>
      </c>
    </row>
    <row r="481" spans="1:11" ht="73.5" x14ac:dyDescent="0.2">
      <c r="A481" s="79"/>
      <c r="B481" s="80"/>
      <c r="C481" s="80"/>
      <c r="D481" s="80"/>
      <c r="E481" s="80" t="s">
        <v>1037</v>
      </c>
      <c r="F481" s="80" t="s">
        <v>1038</v>
      </c>
      <c r="G481" s="6" t="s">
        <v>24</v>
      </c>
      <c r="H481" s="6" t="s">
        <v>25</v>
      </c>
      <c r="I481" s="7">
        <v>198</v>
      </c>
      <c r="J481" s="7"/>
      <c r="K481" s="8"/>
    </row>
    <row r="482" spans="1:11" x14ac:dyDescent="0.2">
      <c r="A482" s="79"/>
      <c r="B482" s="80"/>
      <c r="C482" s="80"/>
      <c r="D482" s="80"/>
      <c r="E482" s="80"/>
      <c r="F482" s="80"/>
      <c r="G482" s="81" t="s">
        <v>21</v>
      </c>
      <c r="H482" s="81"/>
      <c r="I482" s="9">
        <v>198</v>
      </c>
      <c r="J482" s="9"/>
      <c r="K482" s="10"/>
    </row>
    <row r="483" spans="1:11" ht="42" x14ac:dyDescent="0.2">
      <c r="A483" s="79"/>
      <c r="B483" s="80"/>
      <c r="C483" s="80"/>
      <c r="D483" s="80"/>
      <c r="E483" s="80" t="s">
        <v>1039</v>
      </c>
      <c r="F483" s="80" t="s">
        <v>1040</v>
      </c>
      <c r="G483" s="6" t="s">
        <v>64</v>
      </c>
      <c r="H483" s="6" t="s">
        <v>65</v>
      </c>
      <c r="I483" s="7">
        <v>344.4</v>
      </c>
      <c r="J483" s="7"/>
      <c r="K483" s="8"/>
    </row>
    <row r="484" spans="1:11" x14ac:dyDescent="0.2">
      <c r="A484" s="79"/>
      <c r="B484" s="80"/>
      <c r="C484" s="80"/>
      <c r="D484" s="80"/>
      <c r="E484" s="80"/>
      <c r="F484" s="80"/>
      <c r="G484" s="81" t="s">
        <v>21</v>
      </c>
      <c r="H484" s="81"/>
      <c r="I484" s="9">
        <v>344.4</v>
      </c>
      <c r="J484" s="9"/>
      <c r="K484" s="10"/>
    </row>
    <row r="485" spans="1:11" ht="73.5" x14ac:dyDescent="0.2">
      <c r="A485" s="79"/>
      <c r="B485" s="80"/>
      <c r="C485" s="80"/>
      <c r="D485" s="80"/>
      <c r="E485" s="6" t="s">
        <v>76</v>
      </c>
      <c r="F485" s="6" t="s">
        <v>77</v>
      </c>
      <c r="G485" s="81" t="s">
        <v>21</v>
      </c>
      <c r="H485" s="81"/>
      <c r="I485" s="9">
        <v>0</v>
      </c>
      <c r="J485" s="9"/>
      <c r="K485" s="10"/>
    </row>
    <row r="486" spans="1:11" ht="42" x14ac:dyDescent="0.2">
      <c r="A486" s="79"/>
      <c r="B486" s="80"/>
      <c r="C486" s="80"/>
      <c r="D486" s="80"/>
      <c r="E486" s="80" t="s">
        <v>812</v>
      </c>
      <c r="F486" s="80" t="s">
        <v>813</v>
      </c>
      <c r="G486" s="6" t="s">
        <v>64</v>
      </c>
      <c r="H486" s="6" t="s">
        <v>65</v>
      </c>
      <c r="I486" s="7">
        <v>303.27</v>
      </c>
      <c r="J486" s="7"/>
      <c r="K486" s="8"/>
    </row>
    <row r="487" spans="1:11" x14ac:dyDescent="0.2">
      <c r="A487" s="79"/>
      <c r="B487" s="80"/>
      <c r="C487" s="80"/>
      <c r="D487" s="80"/>
      <c r="E487" s="80"/>
      <c r="F487" s="80"/>
      <c r="G487" s="81" t="s">
        <v>21</v>
      </c>
      <c r="H487" s="81"/>
      <c r="I487" s="9">
        <v>303.27</v>
      </c>
      <c r="J487" s="9"/>
      <c r="K487" s="10"/>
    </row>
    <row r="488" spans="1:11" ht="42" x14ac:dyDescent="0.2">
      <c r="A488" s="79"/>
      <c r="B488" s="80"/>
      <c r="C488" s="80"/>
      <c r="D488" s="80"/>
      <c r="E488" s="80" t="s">
        <v>688</v>
      </c>
      <c r="F488" s="80" t="s">
        <v>689</v>
      </c>
      <c r="G488" s="6" t="s">
        <v>64</v>
      </c>
      <c r="H488" s="6" t="s">
        <v>65</v>
      </c>
      <c r="I488" s="7">
        <v>4749.5</v>
      </c>
      <c r="J488" s="7"/>
      <c r="K488" s="8"/>
    </row>
    <row r="489" spans="1:11" x14ac:dyDescent="0.2">
      <c r="A489" s="79"/>
      <c r="B489" s="80"/>
      <c r="C489" s="80"/>
      <c r="D489" s="80"/>
      <c r="E489" s="80"/>
      <c r="F489" s="80"/>
      <c r="G489" s="81" t="s">
        <v>21</v>
      </c>
      <c r="H489" s="81"/>
      <c r="I489" s="9">
        <v>4749.5</v>
      </c>
      <c r="J489" s="9"/>
      <c r="K489" s="10"/>
    </row>
    <row r="490" spans="1:11" ht="52.5" x14ac:dyDescent="0.2">
      <c r="A490" s="79"/>
      <c r="B490" s="80"/>
      <c r="C490" s="80"/>
      <c r="D490" s="80"/>
      <c r="E490" s="6" t="s">
        <v>416</v>
      </c>
      <c r="F490" s="6" t="s">
        <v>417</v>
      </c>
      <c r="G490" s="81" t="s">
        <v>21</v>
      </c>
      <c r="H490" s="81"/>
      <c r="I490" s="9">
        <v>0</v>
      </c>
      <c r="J490" s="9">
        <v>0</v>
      </c>
      <c r="K490" s="10">
        <v>0</v>
      </c>
    </row>
    <row r="491" spans="1:11" ht="52.5" x14ac:dyDescent="0.2">
      <c r="A491" s="79"/>
      <c r="B491" s="80"/>
      <c r="C491" s="80"/>
      <c r="D491" s="80"/>
      <c r="E491" s="6" t="s">
        <v>767</v>
      </c>
      <c r="F491" s="6" t="s">
        <v>768</v>
      </c>
      <c r="G491" s="81" t="s">
        <v>21</v>
      </c>
      <c r="H491" s="81"/>
      <c r="I491" s="9">
        <v>0</v>
      </c>
      <c r="J491" s="9">
        <v>0</v>
      </c>
      <c r="K491" s="10">
        <v>0</v>
      </c>
    </row>
    <row r="492" spans="1:11" ht="63" x14ac:dyDescent="0.2">
      <c r="A492" s="79"/>
      <c r="B492" s="80"/>
      <c r="C492" s="80"/>
      <c r="D492" s="80"/>
      <c r="E492" s="6" t="s">
        <v>769</v>
      </c>
      <c r="F492" s="6" t="s">
        <v>770</v>
      </c>
      <c r="G492" s="81" t="s">
        <v>21</v>
      </c>
      <c r="H492" s="81"/>
      <c r="I492" s="9">
        <v>0</v>
      </c>
      <c r="J492" s="9">
        <v>0</v>
      </c>
      <c r="K492" s="10">
        <v>0</v>
      </c>
    </row>
    <row r="493" spans="1:11" ht="42" x14ac:dyDescent="0.2">
      <c r="A493" s="79"/>
      <c r="B493" s="80"/>
      <c r="C493" s="80"/>
      <c r="D493" s="80"/>
      <c r="E493" s="80" t="s">
        <v>1043</v>
      </c>
      <c r="F493" s="80" t="s">
        <v>1044</v>
      </c>
      <c r="G493" s="6" t="s">
        <v>64</v>
      </c>
      <c r="H493" s="6" t="s">
        <v>65</v>
      </c>
      <c r="I493" s="7">
        <v>4050</v>
      </c>
      <c r="J493" s="7"/>
      <c r="K493" s="8"/>
    </row>
    <row r="494" spans="1:11" x14ac:dyDescent="0.2">
      <c r="A494" s="79"/>
      <c r="B494" s="80"/>
      <c r="C494" s="80"/>
      <c r="D494" s="80"/>
      <c r="E494" s="80"/>
      <c r="F494" s="80"/>
      <c r="G494" s="81" t="s">
        <v>21</v>
      </c>
      <c r="H494" s="81"/>
      <c r="I494" s="9">
        <v>4050</v>
      </c>
      <c r="J494" s="9"/>
      <c r="K494" s="10"/>
    </row>
    <row r="495" spans="1:11" ht="42" x14ac:dyDescent="0.2">
      <c r="A495" s="79"/>
      <c r="B495" s="80"/>
      <c r="C495" s="80"/>
      <c r="D495" s="80"/>
      <c r="E495" s="80" t="s">
        <v>1057</v>
      </c>
      <c r="F495" s="80" t="s">
        <v>1058</v>
      </c>
      <c r="G495" s="6" t="s">
        <v>64</v>
      </c>
      <c r="H495" s="6" t="s">
        <v>65</v>
      </c>
      <c r="I495" s="7">
        <v>856.9</v>
      </c>
      <c r="J495" s="7"/>
      <c r="K495" s="8"/>
    </row>
    <row r="496" spans="1:11" x14ac:dyDescent="0.2">
      <c r="A496" s="79"/>
      <c r="B496" s="80"/>
      <c r="C496" s="80"/>
      <c r="D496" s="80"/>
      <c r="E496" s="80"/>
      <c r="F496" s="80"/>
      <c r="G496" s="81" t="s">
        <v>21</v>
      </c>
      <c r="H496" s="81"/>
      <c r="I496" s="9">
        <v>856.9</v>
      </c>
      <c r="J496" s="9"/>
      <c r="K496" s="10"/>
    </row>
    <row r="497" spans="1:11" ht="42" x14ac:dyDescent="0.2">
      <c r="A497" s="79"/>
      <c r="B497" s="80"/>
      <c r="C497" s="80"/>
      <c r="D497" s="80"/>
      <c r="E497" s="80" t="s">
        <v>1045</v>
      </c>
      <c r="F497" s="80" t="s">
        <v>1046</v>
      </c>
      <c r="G497" s="6" t="s">
        <v>64</v>
      </c>
      <c r="H497" s="6" t="s">
        <v>65</v>
      </c>
      <c r="I497" s="7">
        <v>158.1</v>
      </c>
      <c r="J497" s="7"/>
      <c r="K497" s="8"/>
    </row>
    <row r="498" spans="1:11" x14ac:dyDescent="0.2">
      <c r="A498" s="79"/>
      <c r="B498" s="80"/>
      <c r="C498" s="80"/>
      <c r="D498" s="80"/>
      <c r="E498" s="80"/>
      <c r="F498" s="80"/>
      <c r="G498" s="81" t="s">
        <v>21</v>
      </c>
      <c r="H498" s="81"/>
      <c r="I498" s="9">
        <v>158.1</v>
      </c>
      <c r="J498" s="9"/>
      <c r="K498" s="10"/>
    </row>
    <row r="499" spans="1:11" ht="42" x14ac:dyDescent="0.2">
      <c r="A499" s="79"/>
      <c r="B499" s="80"/>
      <c r="C499" s="80"/>
      <c r="D499" s="80"/>
      <c r="E499" s="80" t="s">
        <v>1059</v>
      </c>
      <c r="F499" s="80" t="s">
        <v>1060</v>
      </c>
      <c r="G499" s="6" t="s">
        <v>33</v>
      </c>
      <c r="H499" s="6" t="s">
        <v>34</v>
      </c>
      <c r="I499" s="7">
        <v>0</v>
      </c>
      <c r="J499" s="7">
        <v>1411.65</v>
      </c>
      <c r="K499" s="8">
        <v>1411.65</v>
      </c>
    </row>
    <row r="500" spans="1:11" x14ac:dyDescent="0.2">
      <c r="A500" s="79"/>
      <c r="B500" s="80"/>
      <c r="C500" s="80"/>
      <c r="D500" s="80"/>
      <c r="E500" s="80"/>
      <c r="F500" s="80"/>
      <c r="G500" s="81" t="s">
        <v>21</v>
      </c>
      <c r="H500" s="81"/>
      <c r="I500" s="9">
        <v>0</v>
      </c>
      <c r="J500" s="9">
        <v>1411.65</v>
      </c>
      <c r="K500" s="10">
        <v>1411.65</v>
      </c>
    </row>
    <row r="501" spans="1:11" ht="42" x14ac:dyDescent="0.2">
      <c r="A501" s="79"/>
      <c r="B501" s="80"/>
      <c r="C501" s="80"/>
      <c r="D501" s="80"/>
      <c r="E501" s="80" t="s">
        <v>694</v>
      </c>
      <c r="F501" s="80" t="s">
        <v>695</v>
      </c>
      <c r="G501" s="6" t="s">
        <v>64</v>
      </c>
      <c r="H501" s="6" t="s">
        <v>65</v>
      </c>
      <c r="I501" s="7">
        <v>2900</v>
      </c>
      <c r="J501" s="7"/>
      <c r="K501" s="8"/>
    </row>
    <row r="502" spans="1:11" x14ac:dyDescent="0.2">
      <c r="A502" s="79"/>
      <c r="B502" s="80"/>
      <c r="C502" s="80"/>
      <c r="D502" s="80"/>
      <c r="E502" s="80"/>
      <c r="F502" s="80"/>
      <c r="G502" s="81" t="s">
        <v>21</v>
      </c>
      <c r="H502" s="81"/>
      <c r="I502" s="9">
        <v>2900</v>
      </c>
      <c r="J502" s="9"/>
      <c r="K502" s="10"/>
    </row>
    <row r="503" spans="1:11" ht="42" x14ac:dyDescent="0.2">
      <c r="A503" s="79"/>
      <c r="B503" s="80"/>
      <c r="C503" s="80"/>
      <c r="D503" s="80"/>
      <c r="E503" s="80" t="s">
        <v>1049</v>
      </c>
      <c r="F503" s="80" t="s">
        <v>1050</v>
      </c>
      <c r="G503" s="6" t="s">
        <v>64</v>
      </c>
      <c r="H503" s="6" t="s">
        <v>65</v>
      </c>
      <c r="I503" s="7">
        <v>1402.51</v>
      </c>
      <c r="J503" s="7"/>
      <c r="K503" s="8"/>
    </row>
    <row r="504" spans="1:11" x14ac:dyDescent="0.2">
      <c r="A504" s="79"/>
      <c r="B504" s="80"/>
      <c r="C504" s="80"/>
      <c r="D504" s="80"/>
      <c r="E504" s="80"/>
      <c r="F504" s="80"/>
      <c r="G504" s="81" t="s">
        <v>21</v>
      </c>
      <c r="H504" s="81"/>
      <c r="I504" s="9">
        <v>1402.51</v>
      </c>
      <c r="J504" s="9"/>
      <c r="K504" s="10"/>
    </row>
    <row r="505" spans="1:11" ht="63" x14ac:dyDescent="0.2">
      <c r="A505" s="79"/>
      <c r="B505" s="80"/>
      <c r="C505" s="80"/>
      <c r="D505" s="80"/>
      <c r="E505" s="6" t="s">
        <v>771</v>
      </c>
      <c r="F505" s="6" t="s">
        <v>772</v>
      </c>
      <c r="G505" s="81" t="s">
        <v>21</v>
      </c>
      <c r="H505" s="81"/>
      <c r="I505" s="9">
        <v>0</v>
      </c>
      <c r="J505" s="9">
        <v>0</v>
      </c>
      <c r="K505" s="10">
        <v>0</v>
      </c>
    </row>
    <row r="506" spans="1:11" ht="42" x14ac:dyDescent="0.2">
      <c r="A506" s="79"/>
      <c r="B506" s="80"/>
      <c r="C506" s="80"/>
      <c r="D506" s="80"/>
      <c r="E506" s="80" t="s">
        <v>1051</v>
      </c>
      <c r="F506" s="80" t="s">
        <v>1052</v>
      </c>
      <c r="G506" s="6" t="s">
        <v>64</v>
      </c>
      <c r="H506" s="6" t="s">
        <v>65</v>
      </c>
      <c r="I506" s="7">
        <v>666.56</v>
      </c>
      <c r="J506" s="7"/>
      <c r="K506" s="8"/>
    </row>
    <row r="507" spans="1:11" x14ac:dyDescent="0.2">
      <c r="A507" s="79"/>
      <c r="B507" s="80"/>
      <c r="C507" s="80"/>
      <c r="D507" s="80"/>
      <c r="E507" s="80"/>
      <c r="F507" s="80"/>
      <c r="G507" s="81" t="s">
        <v>21</v>
      </c>
      <c r="H507" s="81"/>
      <c r="I507" s="9">
        <v>666.56</v>
      </c>
      <c r="J507" s="9"/>
      <c r="K507" s="10"/>
    </row>
    <row r="508" spans="1:11" ht="42" x14ac:dyDescent="0.2">
      <c r="A508" s="79"/>
      <c r="B508" s="80"/>
      <c r="C508" s="80"/>
      <c r="D508" s="80"/>
      <c r="E508" s="80" t="s">
        <v>1061</v>
      </c>
      <c r="F508" s="80" t="s">
        <v>1062</v>
      </c>
      <c r="G508" s="6" t="s">
        <v>64</v>
      </c>
      <c r="H508" s="6" t="s">
        <v>65</v>
      </c>
      <c r="I508" s="7">
        <v>496.9</v>
      </c>
      <c r="J508" s="7"/>
      <c r="K508" s="8"/>
    </row>
    <row r="509" spans="1:11" x14ac:dyDescent="0.2">
      <c r="A509" s="79"/>
      <c r="B509" s="80"/>
      <c r="C509" s="80"/>
      <c r="D509" s="80"/>
      <c r="E509" s="80"/>
      <c r="F509" s="80"/>
      <c r="G509" s="81" t="s">
        <v>21</v>
      </c>
      <c r="H509" s="81"/>
      <c r="I509" s="9">
        <v>496.9</v>
      </c>
      <c r="J509" s="9"/>
      <c r="K509" s="10"/>
    </row>
    <row r="510" spans="1:11" ht="42" x14ac:dyDescent="0.2">
      <c r="A510" s="79"/>
      <c r="B510" s="80"/>
      <c r="C510" s="80"/>
      <c r="D510" s="80"/>
      <c r="E510" s="80" t="s">
        <v>1063</v>
      </c>
      <c r="F510" s="80" t="s">
        <v>1064</v>
      </c>
      <c r="G510" s="6" t="s">
        <v>64</v>
      </c>
      <c r="H510" s="6" t="s">
        <v>65</v>
      </c>
      <c r="I510" s="7">
        <v>1663.33</v>
      </c>
      <c r="J510" s="7"/>
      <c r="K510" s="8"/>
    </row>
    <row r="511" spans="1:11" x14ac:dyDescent="0.2">
      <c r="A511" s="79"/>
      <c r="B511" s="80"/>
      <c r="C511" s="80"/>
      <c r="D511" s="80"/>
      <c r="E511" s="80"/>
      <c r="F511" s="80"/>
      <c r="G511" s="81" t="s">
        <v>21</v>
      </c>
      <c r="H511" s="81"/>
      <c r="I511" s="9">
        <v>1663.33</v>
      </c>
      <c r="J511" s="9"/>
      <c r="K511" s="10"/>
    </row>
    <row r="512" spans="1:11" ht="42" x14ac:dyDescent="0.2">
      <c r="A512" s="79"/>
      <c r="B512" s="80"/>
      <c r="C512" s="80"/>
      <c r="D512" s="80"/>
      <c r="E512" s="6" t="s">
        <v>773</v>
      </c>
      <c r="F512" s="6" t="s">
        <v>774</v>
      </c>
      <c r="G512" s="81" t="s">
        <v>21</v>
      </c>
      <c r="H512" s="81"/>
      <c r="I512" s="9">
        <v>0</v>
      </c>
      <c r="J512" s="9">
        <v>0</v>
      </c>
      <c r="K512" s="10">
        <v>0</v>
      </c>
    </row>
    <row r="513" spans="1:11" ht="42" x14ac:dyDescent="0.2">
      <c r="A513" s="79"/>
      <c r="B513" s="80"/>
      <c r="C513" s="80"/>
      <c r="D513" s="80"/>
      <c r="E513" s="6" t="s">
        <v>775</v>
      </c>
      <c r="F513" s="6" t="s">
        <v>776</v>
      </c>
      <c r="G513" s="81" t="s">
        <v>21</v>
      </c>
      <c r="H513" s="81"/>
      <c r="I513" s="9">
        <v>0</v>
      </c>
      <c r="J513" s="9">
        <v>0</v>
      </c>
      <c r="K513" s="10">
        <v>0</v>
      </c>
    </row>
    <row r="514" spans="1:11" ht="42" x14ac:dyDescent="0.2">
      <c r="A514" s="79"/>
      <c r="B514" s="80"/>
      <c r="C514" s="80"/>
      <c r="D514" s="80"/>
      <c r="E514" s="80" t="s">
        <v>497</v>
      </c>
      <c r="F514" s="80" t="s">
        <v>498</v>
      </c>
      <c r="G514" s="6" t="s">
        <v>64</v>
      </c>
      <c r="H514" s="6" t="s">
        <v>65</v>
      </c>
      <c r="I514" s="7">
        <v>1006.93</v>
      </c>
      <c r="J514" s="7"/>
      <c r="K514" s="8"/>
    </row>
    <row r="515" spans="1:11" x14ac:dyDescent="0.2">
      <c r="A515" s="79"/>
      <c r="B515" s="80"/>
      <c r="C515" s="80"/>
      <c r="D515" s="80"/>
      <c r="E515" s="80"/>
      <c r="F515" s="80"/>
      <c r="G515" s="81" t="s">
        <v>21</v>
      </c>
      <c r="H515" s="81"/>
      <c r="I515" s="9">
        <v>1006.93</v>
      </c>
      <c r="J515" s="9"/>
      <c r="K515" s="10"/>
    </row>
    <row r="516" spans="1:11" ht="42" x14ac:dyDescent="0.2">
      <c r="A516" s="79"/>
      <c r="B516" s="80"/>
      <c r="C516" s="80"/>
      <c r="D516" s="80"/>
      <c r="E516" s="80" t="s">
        <v>702</v>
      </c>
      <c r="F516" s="80" t="s">
        <v>703</v>
      </c>
      <c r="G516" s="6" t="s">
        <v>64</v>
      </c>
      <c r="H516" s="6" t="s">
        <v>65</v>
      </c>
      <c r="I516" s="7">
        <v>6418.83</v>
      </c>
      <c r="J516" s="7"/>
      <c r="K516" s="8"/>
    </row>
    <row r="517" spans="1:11" x14ac:dyDescent="0.2">
      <c r="A517" s="79"/>
      <c r="B517" s="80"/>
      <c r="C517" s="80"/>
      <c r="D517" s="80"/>
      <c r="E517" s="80"/>
      <c r="F517" s="80"/>
      <c r="G517" s="81" t="s">
        <v>21</v>
      </c>
      <c r="H517" s="81"/>
      <c r="I517" s="9">
        <v>6418.83</v>
      </c>
      <c r="J517" s="9"/>
      <c r="K517" s="10"/>
    </row>
    <row r="518" spans="1:11" ht="42" x14ac:dyDescent="0.2">
      <c r="A518" s="79"/>
      <c r="B518" s="80"/>
      <c r="C518" s="80"/>
      <c r="D518" s="80"/>
      <c r="E518" s="80" t="s">
        <v>501</v>
      </c>
      <c r="F518" s="80" t="s">
        <v>502</v>
      </c>
      <c r="G518" s="6" t="s">
        <v>64</v>
      </c>
      <c r="H518" s="6" t="s">
        <v>65</v>
      </c>
      <c r="I518" s="7">
        <v>1023.75</v>
      </c>
      <c r="J518" s="7"/>
      <c r="K518" s="8"/>
    </row>
    <row r="519" spans="1:11" x14ac:dyDescent="0.2">
      <c r="A519" s="79"/>
      <c r="B519" s="80"/>
      <c r="C519" s="80"/>
      <c r="D519" s="80"/>
      <c r="E519" s="80"/>
      <c r="F519" s="80"/>
      <c r="G519" s="81" t="s">
        <v>21</v>
      </c>
      <c r="H519" s="81"/>
      <c r="I519" s="9">
        <v>1023.75</v>
      </c>
      <c r="J519" s="9"/>
      <c r="K519" s="10"/>
    </row>
    <row r="520" spans="1:11" ht="42" x14ac:dyDescent="0.2">
      <c r="A520" s="79"/>
      <c r="B520" s="80"/>
      <c r="C520" s="80"/>
      <c r="D520" s="80"/>
      <c r="E520" s="80" t="s">
        <v>704</v>
      </c>
      <c r="F520" s="80" t="s">
        <v>705</v>
      </c>
      <c r="G520" s="6" t="s">
        <v>64</v>
      </c>
      <c r="H520" s="6" t="s">
        <v>65</v>
      </c>
      <c r="I520" s="7">
        <v>460.53</v>
      </c>
      <c r="J520" s="7"/>
      <c r="K520" s="8"/>
    </row>
    <row r="521" spans="1:11" x14ac:dyDescent="0.2">
      <c r="A521" s="79"/>
      <c r="B521" s="80"/>
      <c r="C521" s="80"/>
      <c r="D521" s="80"/>
      <c r="E521" s="80"/>
      <c r="F521" s="80"/>
      <c r="G521" s="81" t="s">
        <v>21</v>
      </c>
      <c r="H521" s="81"/>
      <c r="I521" s="9">
        <v>460.53</v>
      </c>
      <c r="J521" s="9"/>
      <c r="K521" s="10"/>
    </row>
    <row r="522" spans="1:11" ht="42" x14ac:dyDescent="0.2">
      <c r="A522" s="79"/>
      <c r="B522" s="80"/>
      <c r="C522" s="80"/>
      <c r="D522" s="80"/>
      <c r="E522" s="80" t="s">
        <v>623</v>
      </c>
      <c r="F522" s="80" t="s">
        <v>624</v>
      </c>
      <c r="G522" s="6" t="s">
        <v>64</v>
      </c>
      <c r="H522" s="6" t="s">
        <v>65</v>
      </c>
      <c r="I522" s="7">
        <v>160</v>
      </c>
      <c r="J522" s="7"/>
      <c r="K522" s="8"/>
    </row>
    <row r="523" spans="1:11" x14ac:dyDescent="0.2">
      <c r="A523" s="79"/>
      <c r="B523" s="80"/>
      <c r="C523" s="80"/>
      <c r="D523" s="80"/>
      <c r="E523" s="80"/>
      <c r="F523" s="80"/>
      <c r="G523" s="81" t="s">
        <v>21</v>
      </c>
      <c r="H523" s="81"/>
      <c r="I523" s="9">
        <v>160</v>
      </c>
      <c r="J523" s="9"/>
      <c r="K523" s="10"/>
    </row>
    <row r="524" spans="1:11" ht="42" x14ac:dyDescent="0.2">
      <c r="A524" s="79"/>
      <c r="B524" s="80"/>
      <c r="C524" s="80"/>
      <c r="D524" s="80"/>
      <c r="E524" s="80" t="s">
        <v>1053</v>
      </c>
      <c r="F524" s="80" t="s">
        <v>1054</v>
      </c>
      <c r="G524" s="6" t="s">
        <v>64</v>
      </c>
      <c r="H524" s="6" t="s">
        <v>65</v>
      </c>
      <c r="I524" s="7">
        <v>833.25</v>
      </c>
      <c r="J524" s="7"/>
      <c r="K524" s="8"/>
    </row>
    <row r="525" spans="1:11" x14ac:dyDescent="0.2">
      <c r="A525" s="79"/>
      <c r="B525" s="80"/>
      <c r="C525" s="80"/>
      <c r="D525" s="80"/>
      <c r="E525" s="80"/>
      <c r="F525" s="80"/>
      <c r="G525" s="81" t="s">
        <v>21</v>
      </c>
      <c r="H525" s="81"/>
      <c r="I525" s="9">
        <v>833.25</v>
      </c>
      <c r="J525" s="9"/>
      <c r="K525" s="10"/>
    </row>
    <row r="526" spans="1:11" ht="42" x14ac:dyDescent="0.2">
      <c r="A526" s="79"/>
      <c r="B526" s="80"/>
      <c r="C526" s="80"/>
      <c r="D526" s="80"/>
      <c r="E526" s="80" t="s">
        <v>625</v>
      </c>
      <c r="F526" s="80" t="s">
        <v>626</v>
      </c>
      <c r="G526" s="6" t="s">
        <v>64</v>
      </c>
      <c r="H526" s="6" t="s">
        <v>65</v>
      </c>
      <c r="I526" s="7">
        <v>1539.93</v>
      </c>
      <c r="J526" s="7"/>
      <c r="K526" s="8"/>
    </row>
    <row r="527" spans="1:11" x14ac:dyDescent="0.2">
      <c r="A527" s="79"/>
      <c r="B527" s="80"/>
      <c r="C527" s="80"/>
      <c r="D527" s="80"/>
      <c r="E527" s="80"/>
      <c r="F527" s="80"/>
      <c r="G527" s="81" t="s">
        <v>21</v>
      </c>
      <c r="H527" s="81"/>
      <c r="I527" s="9">
        <v>1539.93</v>
      </c>
      <c r="J527" s="9"/>
      <c r="K527" s="10"/>
    </row>
    <row r="528" spans="1:11" x14ac:dyDescent="0.2">
      <c r="A528" s="79"/>
      <c r="B528" s="80"/>
      <c r="C528" s="80"/>
      <c r="D528" s="80"/>
      <c r="E528" s="81" t="s">
        <v>21</v>
      </c>
      <c r="F528" s="81"/>
      <c r="G528" s="81" t="s">
        <v>28</v>
      </c>
      <c r="H528" s="81"/>
      <c r="I528" s="9">
        <v>35476.019999999997</v>
      </c>
      <c r="J528" s="9">
        <v>10074.299999999999</v>
      </c>
      <c r="K528" s="10">
        <v>10074.299999999999</v>
      </c>
    </row>
    <row r="529" spans="1:11" ht="42" x14ac:dyDescent="0.2">
      <c r="A529" s="79"/>
      <c r="B529" s="80"/>
      <c r="C529" s="80" t="s">
        <v>122</v>
      </c>
      <c r="D529" s="80" t="s">
        <v>123</v>
      </c>
      <c r="E529" s="80" t="s">
        <v>418</v>
      </c>
      <c r="F529" s="80" t="s">
        <v>419</v>
      </c>
      <c r="G529" s="6" t="s">
        <v>33</v>
      </c>
      <c r="H529" s="6" t="s">
        <v>34</v>
      </c>
      <c r="I529" s="7">
        <v>0</v>
      </c>
      <c r="J529" s="7">
        <v>208.56</v>
      </c>
      <c r="K529" s="8">
        <v>208.56</v>
      </c>
    </row>
    <row r="530" spans="1:11" x14ac:dyDescent="0.2">
      <c r="A530" s="79"/>
      <c r="B530" s="80"/>
      <c r="C530" s="80"/>
      <c r="D530" s="80"/>
      <c r="E530" s="80"/>
      <c r="F530" s="80"/>
      <c r="G530" s="81" t="s">
        <v>21</v>
      </c>
      <c r="H530" s="81"/>
      <c r="I530" s="9">
        <v>0</v>
      </c>
      <c r="J530" s="9">
        <v>208.56</v>
      </c>
      <c r="K530" s="10">
        <v>208.56</v>
      </c>
    </row>
    <row r="531" spans="1:11" ht="42" x14ac:dyDescent="0.2">
      <c r="A531" s="79"/>
      <c r="B531" s="80"/>
      <c r="C531" s="80"/>
      <c r="D531" s="80"/>
      <c r="E531" s="80" t="s">
        <v>1025</v>
      </c>
      <c r="F531" s="80" t="s">
        <v>1026</v>
      </c>
      <c r="G531" s="6" t="s">
        <v>64</v>
      </c>
      <c r="H531" s="6" t="s">
        <v>65</v>
      </c>
      <c r="I531" s="7">
        <v>24.99</v>
      </c>
      <c r="J531" s="7"/>
      <c r="K531" s="8"/>
    </row>
    <row r="532" spans="1:11" x14ac:dyDescent="0.2">
      <c r="A532" s="79"/>
      <c r="B532" s="80"/>
      <c r="C532" s="80"/>
      <c r="D532" s="80"/>
      <c r="E532" s="80"/>
      <c r="F532" s="80"/>
      <c r="G532" s="81" t="s">
        <v>21</v>
      </c>
      <c r="H532" s="81"/>
      <c r="I532" s="9">
        <v>24.99</v>
      </c>
      <c r="J532" s="9"/>
      <c r="K532" s="10"/>
    </row>
    <row r="533" spans="1:11" ht="42" x14ac:dyDescent="0.2">
      <c r="A533" s="79"/>
      <c r="B533" s="80"/>
      <c r="C533" s="80"/>
      <c r="D533" s="80"/>
      <c r="E533" s="80" t="s">
        <v>678</v>
      </c>
      <c r="F533" s="80" t="s">
        <v>679</v>
      </c>
      <c r="G533" s="6" t="s">
        <v>64</v>
      </c>
      <c r="H533" s="6" t="s">
        <v>65</v>
      </c>
      <c r="I533" s="7">
        <v>227.21</v>
      </c>
      <c r="J533" s="7"/>
      <c r="K533" s="8"/>
    </row>
    <row r="534" spans="1:11" x14ac:dyDescent="0.2">
      <c r="A534" s="79"/>
      <c r="B534" s="80"/>
      <c r="C534" s="80"/>
      <c r="D534" s="80"/>
      <c r="E534" s="80"/>
      <c r="F534" s="80"/>
      <c r="G534" s="81" t="s">
        <v>21</v>
      </c>
      <c r="H534" s="81"/>
      <c r="I534" s="9">
        <v>227.21</v>
      </c>
      <c r="J534" s="9"/>
      <c r="K534" s="10"/>
    </row>
    <row r="535" spans="1:11" ht="42" x14ac:dyDescent="0.2">
      <c r="A535" s="79"/>
      <c r="B535" s="80"/>
      <c r="C535" s="80"/>
      <c r="D535" s="80"/>
      <c r="E535" s="80" t="s">
        <v>420</v>
      </c>
      <c r="F535" s="80" t="s">
        <v>421</v>
      </c>
      <c r="G535" s="6" t="s">
        <v>33</v>
      </c>
      <c r="H535" s="6" t="s">
        <v>34</v>
      </c>
      <c r="I535" s="7">
        <v>0</v>
      </c>
      <c r="J535" s="7">
        <v>1302.1500000000001</v>
      </c>
      <c r="K535" s="8">
        <v>1302.1500000000001</v>
      </c>
    </row>
    <row r="536" spans="1:11" x14ac:dyDescent="0.2">
      <c r="A536" s="79"/>
      <c r="B536" s="80"/>
      <c r="C536" s="80"/>
      <c r="D536" s="80"/>
      <c r="E536" s="80"/>
      <c r="F536" s="80"/>
      <c r="G536" s="81" t="s">
        <v>21</v>
      </c>
      <c r="H536" s="81"/>
      <c r="I536" s="9">
        <v>0</v>
      </c>
      <c r="J536" s="9">
        <v>1302.1500000000001</v>
      </c>
      <c r="K536" s="10">
        <v>1302.1500000000001</v>
      </c>
    </row>
    <row r="537" spans="1:11" ht="73.5" x14ac:dyDescent="0.2">
      <c r="A537" s="79"/>
      <c r="B537" s="80"/>
      <c r="C537" s="80"/>
      <c r="D537" s="80"/>
      <c r="E537" s="80" t="s">
        <v>422</v>
      </c>
      <c r="F537" s="80" t="s">
        <v>423</v>
      </c>
      <c r="G537" s="6" t="s">
        <v>24</v>
      </c>
      <c r="H537" s="6" t="s">
        <v>25</v>
      </c>
      <c r="I537" s="7">
        <v>14350.75</v>
      </c>
      <c r="J537" s="7">
        <v>2124.2800000000002</v>
      </c>
      <c r="K537" s="8">
        <v>2018.07</v>
      </c>
    </row>
    <row r="538" spans="1:11" x14ac:dyDescent="0.2">
      <c r="A538" s="79"/>
      <c r="B538" s="80"/>
      <c r="C538" s="80"/>
      <c r="D538" s="80"/>
      <c r="E538" s="80"/>
      <c r="F538" s="80"/>
      <c r="G538" s="81" t="s">
        <v>21</v>
      </c>
      <c r="H538" s="81"/>
      <c r="I538" s="9">
        <v>14350.75</v>
      </c>
      <c r="J538" s="9">
        <v>2124.2800000000002</v>
      </c>
      <c r="K538" s="10">
        <v>2018.07</v>
      </c>
    </row>
    <row r="539" spans="1:11" ht="63" x14ac:dyDescent="0.2">
      <c r="A539" s="79"/>
      <c r="B539" s="80"/>
      <c r="C539" s="80"/>
      <c r="D539" s="80"/>
      <c r="E539" s="80" t="s">
        <v>53</v>
      </c>
      <c r="F539" s="80" t="s">
        <v>54</v>
      </c>
      <c r="G539" s="6" t="s">
        <v>55</v>
      </c>
      <c r="H539" s="6" t="s">
        <v>56</v>
      </c>
      <c r="I539" s="7">
        <v>0</v>
      </c>
      <c r="J539" s="7">
        <v>6825.48</v>
      </c>
      <c r="K539" s="8">
        <v>6825.48</v>
      </c>
    </row>
    <row r="540" spans="1:11" ht="63" x14ac:dyDescent="0.2">
      <c r="A540" s="79"/>
      <c r="B540" s="80"/>
      <c r="C540" s="80"/>
      <c r="D540" s="80"/>
      <c r="E540" s="80"/>
      <c r="F540" s="80"/>
      <c r="G540" s="6" t="s">
        <v>126</v>
      </c>
      <c r="H540" s="6" t="s">
        <v>127</v>
      </c>
      <c r="I540" s="7">
        <v>0</v>
      </c>
      <c r="J540" s="7">
        <v>0</v>
      </c>
      <c r="K540" s="8">
        <v>669.33</v>
      </c>
    </row>
    <row r="541" spans="1:11" x14ac:dyDescent="0.2">
      <c r="A541" s="79"/>
      <c r="B541" s="80"/>
      <c r="C541" s="80"/>
      <c r="D541" s="80"/>
      <c r="E541" s="80"/>
      <c r="F541" s="80"/>
      <c r="G541" s="81" t="s">
        <v>21</v>
      </c>
      <c r="H541" s="81"/>
      <c r="I541" s="9">
        <v>0</v>
      </c>
      <c r="J541" s="9">
        <v>6825.48</v>
      </c>
      <c r="K541" s="10">
        <v>7494.81</v>
      </c>
    </row>
    <row r="542" spans="1:11" ht="42" x14ac:dyDescent="0.2">
      <c r="A542" s="79"/>
      <c r="B542" s="80"/>
      <c r="C542" s="80"/>
      <c r="D542" s="80"/>
      <c r="E542" s="80" t="s">
        <v>680</v>
      </c>
      <c r="F542" s="80" t="s">
        <v>681</v>
      </c>
      <c r="G542" s="6" t="s">
        <v>64</v>
      </c>
      <c r="H542" s="6" t="s">
        <v>65</v>
      </c>
      <c r="I542" s="7">
        <v>726.26</v>
      </c>
      <c r="J542" s="7"/>
      <c r="K542" s="8"/>
    </row>
    <row r="543" spans="1:11" x14ac:dyDescent="0.2">
      <c r="A543" s="79"/>
      <c r="B543" s="80"/>
      <c r="C543" s="80"/>
      <c r="D543" s="80"/>
      <c r="E543" s="80"/>
      <c r="F543" s="80"/>
      <c r="G543" s="81" t="s">
        <v>21</v>
      </c>
      <c r="H543" s="81"/>
      <c r="I543" s="9">
        <v>726.26</v>
      </c>
      <c r="J543" s="9"/>
      <c r="K543" s="10"/>
    </row>
    <row r="544" spans="1:11" ht="42" x14ac:dyDescent="0.2">
      <c r="A544" s="79"/>
      <c r="B544" s="80"/>
      <c r="C544" s="80"/>
      <c r="D544" s="80"/>
      <c r="E544" s="80" t="s">
        <v>682</v>
      </c>
      <c r="F544" s="80" t="s">
        <v>683</v>
      </c>
      <c r="G544" s="6" t="s">
        <v>64</v>
      </c>
      <c r="H544" s="6" t="s">
        <v>65</v>
      </c>
      <c r="I544" s="7">
        <v>3108.53</v>
      </c>
      <c r="J544" s="7"/>
      <c r="K544" s="8"/>
    </row>
    <row r="545" spans="1:11" x14ac:dyDescent="0.2">
      <c r="A545" s="79"/>
      <c r="B545" s="80"/>
      <c r="C545" s="80"/>
      <c r="D545" s="80"/>
      <c r="E545" s="80"/>
      <c r="F545" s="80"/>
      <c r="G545" s="81" t="s">
        <v>21</v>
      </c>
      <c r="H545" s="81"/>
      <c r="I545" s="9">
        <v>3108.53</v>
      </c>
      <c r="J545" s="9"/>
      <c r="K545" s="10"/>
    </row>
    <row r="546" spans="1:11" ht="84" x14ac:dyDescent="0.2">
      <c r="A546" s="79"/>
      <c r="B546" s="80"/>
      <c r="C546" s="80"/>
      <c r="D546" s="80"/>
      <c r="E546" s="6" t="s">
        <v>124</v>
      </c>
      <c r="F546" s="6" t="s">
        <v>125</v>
      </c>
      <c r="G546" s="81" t="s">
        <v>21</v>
      </c>
      <c r="H546" s="81"/>
      <c r="I546" s="9">
        <v>0</v>
      </c>
      <c r="J546" s="9"/>
      <c r="K546" s="10"/>
    </row>
    <row r="547" spans="1:11" ht="63" x14ac:dyDescent="0.2">
      <c r="A547" s="79"/>
      <c r="B547" s="80"/>
      <c r="C547" s="80"/>
      <c r="D547" s="80"/>
      <c r="E547" s="80" t="s">
        <v>128</v>
      </c>
      <c r="F547" s="80" t="s">
        <v>129</v>
      </c>
      <c r="G547" s="6" t="s">
        <v>126</v>
      </c>
      <c r="H547" s="6" t="s">
        <v>127</v>
      </c>
      <c r="I547" s="7">
        <v>0</v>
      </c>
      <c r="J547" s="7">
        <v>669.33</v>
      </c>
      <c r="K547" s="8"/>
    </row>
    <row r="548" spans="1:11" x14ac:dyDescent="0.2">
      <c r="A548" s="79"/>
      <c r="B548" s="80"/>
      <c r="C548" s="80"/>
      <c r="D548" s="80"/>
      <c r="E548" s="80"/>
      <c r="F548" s="80"/>
      <c r="G548" s="81" t="s">
        <v>21</v>
      </c>
      <c r="H548" s="81"/>
      <c r="I548" s="9">
        <v>0</v>
      </c>
      <c r="J548" s="9">
        <v>669.33</v>
      </c>
      <c r="K548" s="10"/>
    </row>
    <row r="549" spans="1:11" ht="73.5" x14ac:dyDescent="0.2">
      <c r="A549" s="79"/>
      <c r="B549" s="80"/>
      <c r="C549" s="80"/>
      <c r="D549" s="80"/>
      <c r="E549" s="80" t="s">
        <v>424</v>
      </c>
      <c r="F549" s="80" t="s">
        <v>425</v>
      </c>
      <c r="G549" s="6" t="s">
        <v>24</v>
      </c>
      <c r="H549" s="6" t="s">
        <v>25</v>
      </c>
      <c r="I549" s="7">
        <v>9747.24</v>
      </c>
      <c r="J549" s="7"/>
      <c r="K549" s="8"/>
    </row>
    <row r="550" spans="1:11" x14ac:dyDescent="0.2">
      <c r="A550" s="79"/>
      <c r="B550" s="80"/>
      <c r="C550" s="80"/>
      <c r="D550" s="80"/>
      <c r="E550" s="80"/>
      <c r="F550" s="80"/>
      <c r="G550" s="81" t="s">
        <v>21</v>
      </c>
      <c r="H550" s="81"/>
      <c r="I550" s="9">
        <v>9747.24</v>
      </c>
      <c r="J550" s="9"/>
      <c r="K550" s="10"/>
    </row>
    <row r="551" spans="1:11" ht="42" x14ac:dyDescent="0.2">
      <c r="A551" s="79"/>
      <c r="B551" s="80"/>
      <c r="C551" s="80"/>
      <c r="D551" s="80"/>
      <c r="E551" s="80" t="s">
        <v>684</v>
      </c>
      <c r="F551" s="80" t="s">
        <v>685</v>
      </c>
      <c r="G551" s="6" t="s">
        <v>64</v>
      </c>
      <c r="H551" s="6" t="s">
        <v>65</v>
      </c>
      <c r="I551" s="7">
        <v>150.91</v>
      </c>
      <c r="J551" s="7"/>
      <c r="K551" s="8"/>
    </row>
    <row r="552" spans="1:11" x14ac:dyDescent="0.2">
      <c r="A552" s="79"/>
      <c r="B552" s="80"/>
      <c r="C552" s="80"/>
      <c r="D552" s="80"/>
      <c r="E552" s="80"/>
      <c r="F552" s="80"/>
      <c r="G552" s="81" t="s">
        <v>21</v>
      </c>
      <c r="H552" s="81"/>
      <c r="I552" s="9">
        <v>150.91</v>
      </c>
      <c r="J552" s="9"/>
      <c r="K552" s="10"/>
    </row>
    <row r="553" spans="1:11" ht="42" x14ac:dyDescent="0.2">
      <c r="A553" s="79"/>
      <c r="B553" s="80"/>
      <c r="C553" s="80"/>
      <c r="D553" s="80"/>
      <c r="E553" s="80" t="s">
        <v>1033</v>
      </c>
      <c r="F553" s="80" t="s">
        <v>1034</v>
      </c>
      <c r="G553" s="6" t="s">
        <v>64</v>
      </c>
      <c r="H553" s="6" t="s">
        <v>65</v>
      </c>
      <c r="I553" s="7">
        <v>310.08999999999997</v>
      </c>
      <c r="J553" s="7"/>
      <c r="K553" s="8"/>
    </row>
    <row r="554" spans="1:11" x14ac:dyDescent="0.2">
      <c r="A554" s="79"/>
      <c r="B554" s="80"/>
      <c r="C554" s="80"/>
      <c r="D554" s="80"/>
      <c r="E554" s="80"/>
      <c r="F554" s="80"/>
      <c r="G554" s="81" t="s">
        <v>21</v>
      </c>
      <c r="H554" s="81"/>
      <c r="I554" s="9">
        <v>310.08999999999997</v>
      </c>
      <c r="J554" s="9"/>
      <c r="K554" s="10"/>
    </row>
    <row r="555" spans="1:11" ht="42" x14ac:dyDescent="0.2">
      <c r="A555" s="79"/>
      <c r="B555" s="80"/>
      <c r="C555" s="80"/>
      <c r="D555" s="80"/>
      <c r="E555" s="80" t="s">
        <v>686</v>
      </c>
      <c r="F555" s="80" t="s">
        <v>687</v>
      </c>
      <c r="G555" s="6" t="s">
        <v>64</v>
      </c>
      <c r="H555" s="6" t="s">
        <v>65</v>
      </c>
      <c r="I555" s="7">
        <v>221.68</v>
      </c>
      <c r="J555" s="7"/>
      <c r="K555" s="8"/>
    </row>
    <row r="556" spans="1:11" x14ac:dyDescent="0.2">
      <c r="A556" s="79"/>
      <c r="B556" s="80"/>
      <c r="C556" s="80"/>
      <c r="D556" s="80"/>
      <c r="E556" s="80"/>
      <c r="F556" s="80"/>
      <c r="G556" s="81" t="s">
        <v>21</v>
      </c>
      <c r="H556" s="81"/>
      <c r="I556" s="9">
        <v>221.68</v>
      </c>
      <c r="J556" s="9"/>
      <c r="K556" s="10"/>
    </row>
    <row r="557" spans="1:11" ht="42" x14ac:dyDescent="0.2">
      <c r="A557" s="79"/>
      <c r="B557" s="80"/>
      <c r="C557" s="80"/>
      <c r="D557" s="80"/>
      <c r="E557" s="80" t="s">
        <v>426</v>
      </c>
      <c r="F557" s="80" t="s">
        <v>427</v>
      </c>
      <c r="G557" s="6" t="s">
        <v>33</v>
      </c>
      <c r="H557" s="6" t="s">
        <v>34</v>
      </c>
      <c r="I557" s="7">
        <v>0</v>
      </c>
      <c r="J557" s="7">
        <v>461.03</v>
      </c>
      <c r="K557" s="8">
        <v>461.03</v>
      </c>
    </row>
    <row r="558" spans="1:11" x14ac:dyDescent="0.2">
      <c r="A558" s="79"/>
      <c r="B558" s="80"/>
      <c r="C558" s="80"/>
      <c r="D558" s="80"/>
      <c r="E558" s="80"/>
      <c r="F558" s="80"/>
      <c r="G558" s="81" t="s">
        <v>21</v>
      </c>
      <c r="H558" s="81"/>
      <c r="I558" s="9">
        <v>0</v>
      </c>
      <c r="J558" s="9">
        <v>461.03</v>
      </c>
      <c r="K558" s="10">
        <v>461.03</v>
      </c>
    </row>
    <row r="559" spans="1:11" ht="73.5" x14ac:dyDescent="0.2">
      <c r="A559" s="79"/>
      <c r="B559" s="80"/>
      <c r="C559" s="80"/>
      <c r="D559" s="80"/>
      <c r="E559" s="80" t="s">
        <v>1037</v>
      </c>
      <c r="F559" s="80" t="s">
        <v>1038</v>
      </c>
      <c r="G559" s="6" t="s">
        <v>24</v>
      </c>
      <c r="H559" s="6" t="s">
        <v>25</v>
      </c>
      <c r="I559" s="7">
        <v>102</v>
      </c>
      <c r="J559" s="7"/>
      <c r="K559" s="8"/>
    </row>
    <row r="560" spans="1:11" x14ac:dyDescent="0.2">
      <c r="A560" s="79"/>
      <c r="B560" s="80"/>
      <c r="C560" s="80"/>
      <c r="D560" s="80"/>
      <c r="E560" s="80"/>
      <c r="F560" s="80"/>
      <c r="G560" s="81" t="s">
        <v>21</v>
      </c>
      <c r="H560" s="81"/>
      <c r="I560" s="9">
        <v>102</v>
      </c>
      <c r="J560" s="9"/>
      <c r="K560" s="10"/>
    </row>
    <row r="561" spans="1:11" ht="42" x14ac:dyDescent="0.2">
      <c r="A561" s="79"/>
      <c r="B561" s="80"/>
      <c r="C561" s="80"/>
      <c r="D561" s="80"/>
      <c r="E561" s="80" t="s">
        <v>428</v>
      </c>
      <c r="F561" s="80" t="s">
        <v>429</v>
      </c>
      <c r="G561" s="6" t="s">
        <v>33</v>
      </c>
      <c r="H561" s="6" t="s">
        <v>34</v>
      </c>
      <c r="I561" s="7">
        <v>0</v>
      </c>
      <c r="J561" s="7">
        <v>1276.06</v>
      </c>
      <c r="K561" s="8">
        <v>1276.06</v>
      </c>
    </row>
    <row r="562" spans="1:11" x14ac:dyDescent="0.2">
      <c r="A562" s="79"/>
      <c r="B562" s="80"/>
      <c r="C562" s="80"/>
      <c r="D562" s="80"/>
      <c r="E562" s="80"/>
      <c r="F562" s="80"/>
      <c r="G562" s="81" t="s">
        <v>21</v>
      </c>
      <c r="H562" s="81"/>
      <c r="I562" s="9">
        <v>0</v>
      </c>
      <c r="J562" s="9">
        <v>1276.06</v>
      </c>
      <c r="K562" s="10">
        <v>1276.06</v>
      </c>
    </row>
    <row r="563" spans="1:11" ht="42" x14ac:dyDescent="0.2">
      <c r="A563" s="79"/>
      <c r="B563" s="80"/>
      <c r="C563" s="80"/>
      <c r="D563" s="80"/>
      <c r="E563" s="80" t="s">
        <v>1039</v>
      </c>
      <c r="F563" s="80" t="s">
        <v>1040</v>
      </c>
      <c r="G563" s="6" t="s">
        <v>64</v>
      </c>
      <c r="H563" s="6" t="s">
        <v>65</v>
      </c>
      <c r="I563" s="7">
        <v>158.88</v>
      </c>
      <c r="J563" s="7"/>
      <c r="K563" s="8"/>
    </row>
    <row r="564" spans="1:11" x14ac:dyDescent="0.2">
      <c r="A564" s="79"/>
      <c r="B564" s="80"/>
      <c r="C564" s="80"/>
      <c r="D564" s="80"/>
      <c r="E564" s="80"/>
      <c r="F564" s="80"/>
      <c r="G564" s="81" t="s">
        <v>21</v>
      </c>
      <c r="H564" s="81"/>
      <c r="I564" s="9">
        <v>158.88</v>
      </c>
      <c r="J564" s="9"/>
      <c r="K564" s="10"/>
    </row>
    <row r="565" spans="1:11" ht="73.5" x14ac:dyDescent="0.2">
      <c r="A565" s="79"/>
      <c r="B565" s="80"/>
      <c r="C565" s="80"/>
      <c r="D565" s="80"/>
      <c r="E565" s="6" t="s">
        <v>76</v>
      </c>
      <c r="F565" s="6" t="s">
        <v>77</v>
      </c>
      <c r="G565" s="81" t="s">
        <v>21</v>
      </c>
      <c r="H565" s="81"/>
      <c r="I565" s="9">
        <v>0</v>
      </c>
      <c r="J565" s="9">
        <v>0</v>
      </c>
      <c r="K565" s="10">
        <v>0</v>
      </c>
    </row>
    <row r="566" spans="1:11" ht="42" x14ac:dyDescent="0.2">
      <c r="A566" s="79"/>
      <c r="B566" s="80"/>
      <c r="C566" s="80"/>
      <c r="D566" s="80"/>
      <c r="E566" s="80" t="s">
        <v>812</v>
      </c>
      <c r="F566" s="80" t="s">
        <v>813</v>
      </c>
      <c r="G566" s="6" t="s">
        <v>64</v>
      </c>
      <c r="H566" s="6" t="s">
        <v>65</v>
      </c>
      <c r="I566" s="7">
        <v>990.84</v>
      </c>
      <c r="J566" s="7"/>
      <c r="K566" s="8"/>
    </row>
    <row r="567" spans="1:11" x14ac:dyDescent="0.2">
      <c r="A567" s="79"/>
      <c r="B567" s="80"/>
      <c r="C567" s="80"/>
      <c r="D567" s="80"/>
      <c r="E567" s="80"/>
      <c r="F567" s="80"/>
      <c r="G567" s="81" t="s">
        <v>21</v>
      </c>
      <c r="H567" s="81"/>
      <c r="I567" s="9">
        <v>990.84</v>
      </c>
      <c r="J567" s="9"/>
      <c r="K567" s="10"/>
    </row>
    <row r="568" spans="1:11" ht="42" x14ac:dyDescent="0.2">
      <c r="A568" s="79"/>
      <c r="B568" s="80"/>
      <c r="C568" s="80"/>
      <c r="D568" s="80"/>
      <c r="E568" s="80" t="s">
        <v>688</v>
      </c>
      <c r="F568" s="80" t="s">
        <v>689</v>
      </c>
      <c r="G568" s="6" t="s">
        <v>64</v>
      </c>
      <c r="H568" s="6" t="s">
        <v>65</v>
      </c>
      <c r="I568" s="7">
        <v>2374.75</v>
      </c>
      <c r="J568" s="7"/>
      <c r="K568" s="8"/>
    </row>
    <row r="569" spans="1:11" x14ac:dyDescent="0.2">
      <c r="A569" s="79"/>
      <c r="B569" s="80"/>
      <c r="C569" s="80"/>
      <c r="D569" s="80"/>
      <c r="E569" s="80"/>
      <c r="F569" s="80"/>
      <c r="G569" s="81" t="s">
        <v>21</v>
      </c>
      <c r="H569" s="81"/>
      <c r="I569" s="9">
        <v>2374.75</v>
      </c>
      <c r="J569" s="9"/>
      <c r="K569" s="10"/>
    </row>
    <row r="570" spans="1:11" ht="42" x14ac:dyDescent="0.2">
      <c r="A570" s="79"/>
      <c r="B570" s="80"/>
      <c r="C570" s="80"/>
      <c r="D570" s="80"/>
      <c r="E570" s="80" t="s">
        <v>430</v>
      </c>
      <c r="F570" s="80" t="s">
        <v>431</v>
      </c>
      <c r="G570" s="6" t="s">
        <v>33</v>
      </c>
      <c r="H570" s="6" t="s">
        <v>34</v>
      </c>
      <c r="I570" s="7">
        <v>0</v>
      </c>
      <c r="J570" s="7">
        <v>702.29</v>
      </c>
      <c r="K570" s="8">
        <v>702.29</v>
      </c>
    </row>
    <row r="571" spans="1:11" ht="42" x14ac:dyDescent="0.2">
      <c r="A571" s="79"/>
      <c r="B571" s="80"/>
      <c r="C571" s="80"/>
      <c r="D571" s="80"/>
      <c r="E571" s="80"/>
      <c r="F571" s="80"/>
      <c r="G571" s="6" t="s">
        <v>37</v>
      </c>
      <c r="H571" s="6" t="s">
        <v>38</v>
      </c>
      <c r="I571" s="7">
        <v>170</v>
      </c>
      <c r="J571" s="7"/>
      <c r="K571" s="8"/>
    </row>
    <row r="572" spans="1:11" x14ac:dyDescent="0.2">
      <c r="A572" s="79"/>
      <c r="B572" s="80"/>
      <c r="C572" s="80"/>
      <c r="D572" s="80"/>
      <c r="E572" s="80"/>
      <c r="F572" s="80"/>
      <c r="G572" s="81" t="s">
        <v>21</v>
      </c>
      <c r="H572" s="81"/>
      <c r="I572" s="9">
        <v>170</v>
      </c>
      <c r="J572" s="9">
        <v>702.29</v>
      </c>
      <c r="K572" s="10">
        <v>702.29</v>
      </c>
    </row>
    <row r="573" spans="1:11" ht="52.5" x14ac:dyDescent="0.2">
      <c r="A573" s="79"/>
      <c r="B573" s="80"/>
      <c r="C573" s="80"/>
      <c r="D573" s="80"/>
      <c r="E573" s="6" t="s">
        <v>777</v>
      </c>
      <c r="F573" s="6" t="s">
        <v>778</v>
      </c>
      <c r="G573" s="81" t="s">
        <v>21</v>
      </c>
      <c r="H573" s="81"/>
      <c r="I573" s="9">
        <v>0</v>
      </c>
      <c r="J573" s="9">
        <v>0</v>
      </c>
      <c r="K573" s="10">
        <v>0</v>
      </c>
    </row>
    <row r="574" spans="1:11" ht="52.5" x14ac:dyDescent="0.2">
      <c r="A574" s="79"/>
      <c r="B574" s="80"/>
      <c r="C574" s="80"/>
      <c r="D574" s="80"/>
      <c r="E574" s="6" t="s">
        <v>432</v>
      </c>
      <c r="F574" s="6" t="s">
        <v>433</v>
      </c>
      <c r="G574" s="81" t="s">
        <v>21</v>
      </c>
      <c r="H574" s="81"/>
      <c r="I574" s="9">
        <v>0</v>
      </c>
      <c r="J574" s="9">
        <v>0</v>
      </c>
      <c r="K574" s="10">
        <v>0</v>
      </c>
    </row>
    <row r="575" spans="1:11" ht="42" x14ac:dyDescent="0.2">
      <c r="A575" s="79"/>
      <c r="B575" s="80"/>
      <c r="C575" s="80"/>
      <c r="D575" s="80"/>
      <c r="E575" s="80" t="s">
        <v>1043</v>
      </c>
      <c r="F575" s="80" t="s">
        <v>1044</v>
      </c>
      <c r="G575" s="6" t="s">
        <v>64</v>
      </c>
      <c r="H575" s="6" t="s">
        <v>65</v>
      </c>
      <c r="I575" s="7">
        <v>270</v>
      </c>
      <c r="J575" s="7"/>
      <c r="K575" s="8"/>
    </row>
    <row r="576" spans="1:11" x14ac:dyDescent="0.2">
      <c r="A576" s="79"/>
      <c r="B576" s="80"/>
      <c r="C576" s="80"/>
      <c r="D576" s="80"/>
      <c r="E576" s="80"/>
      <c r="F576" s="80"/>
      <c r="G576" s="81" t="s">
        <v>21</v>
      </c>
      <c r="H576" s="81"/>
      <c r="I576" s="9">
        <v>270</v>
      </c>
      <c r="J576" s="9"/>
      <c r="K576" s="10"/>
    </row>
    <row r="577" spans="1:11" ht="42" x14ac:dyDescent="0.2">
      <c r="A577" s="79"/>
      <c r="B577" s="80"/>
      <c r="C577" s="80"/>
      <c r="D577" s="80"/>
      <c r="E577" s="80" t="s">
        <v>1057</v>
      </c>
      <c r="F577" s="80" t="s">
        <v>1058</v>
      </c>
      <c r="G577" s="6" t="s">
        <v>64</v>
      </c>
      <c r="H577" s="6" t="s">
        <v>65</v>
      </c>
      <c r="I577" s="7">
        <v>856.9</v>
      </c>
      <c r="J577" s="7"/>
      <c r="K577" s="8"/>
    </row>
    <row r="578" spans="1:11" x14ac:dyDescent="0.2">
      <c r="A578" s="79"/>
      <c r="B578" s="80"/>
      <c r="C578" s="80"/>
      <c r="D578" s="80"/>
      <c r="E578" s="80"/>
      <c r="F578" s="80"/>
      <c r="G578" s="81" t="s">
        <v>21</v>
      </c>
      <c r="H578" s="81"/>
      <c r="I578" s="9">
        <v>856.9</v>
      </c>
      <c r="J578" s="9"/>
      <c r="K578" s="10"/>
    </row>
    <row r="579" spans="1:11" ht="42" x14ac:dyDescent="0.2">
      <c r="A579" s="79"/>
      <c r="B579" s="80"/>
      <c r="C579" s="80"/>
      <c r="D579" s="80"/>
      <c r="E579" s="80" t="s">
        <v>589</v>
      </c>
      <c r="F579" s="80" t="s">
        <v>590</v>
      </c>
      <c r="G579" s="6" t="s">
        <v>33</v>
      </c>
      <c r="H579" s="6" t="s">
        <v>34</v>
      </c>
      <c r="I579" s="7">
        <v>0</v>
      </c>
      <c r="J579" s="7">
        <v>789.54</v>
      </c>
      <c r="K579" s="8">
        <v>789.54</v>
      </c>
    </row>
    <row r="580" spans="1:11" x14ac:dyDescent="0.2">
      <c r="A580" s="79"/>
      <c r="B580" s="80"/>
      <c r="C580" s="80"/>
      <c r="D580" s="80"/>
      <c r="E580" s="80"/>
      <c r="F580" s="80"/>
      <c r="G580" s="81" t="s">
        <v>21</v>
      </c>
      <c r="H580" s="81"/>
      <c r="I580" s="9">
        <v>0</v>
      </c>
      <c r="J580" s="9">
        <v>789.54</v>
      </c>
      <c r="K580" s="10">
        <v>789.54</v>
      </c>
    </row>
    <row r="581" spans="1:11" ht="42" x14ac:dyDescent="0.2">
      <c r="A581" s="79"/>
      <c r="B581" s="80"/>
      <c r="C581" s="80"/>
      <c r="D581" s="80"/>
      <c r="E581" s="80" t="s">
        <v>1045</v>
      </c>
      <c r="F581" s="80" t="s">
        <v>1046</v>
      </c>
      <c r="G581" s="6" t="s">
        <v>64</v>
      </c>
      <c r="H581" s="6" t="s">
        <v>65</v>
      </c>
      <c r="I581" s="7">
        <v>158.1</v>
      </c>
      <c r="J581" s="7"/>
      <c r="K581" s="8"/>
    </row>
    <row r="582" spans="1:11" x14ac:dyDescent="0.2">
      <c r="A582" s="79"/>
      <c r="B582" s="80"/>
      <c r="C582" s="80"/>
      <c r="D582" s="80"/>
      <c r="E582" s="80"/>
      <c r="F582" s="80"/>
      <c r="G582" s="81" t="s">
        <v>21</v>
      </c>
      <c r="H582" s="81"/>
      <c r="I582" s="9">
        <v>158.1</v>
      </c>
      <c r="J582" s="9"/>
      <c r="K582" s="10"/>
    </row>
    <row r="583" spans="1:11" ht="73.5" x14ac:dyDescent="0.2">
      <c r="A583" s="79"/>
      <c r="B583" s="80"/>
      <c r="C583" s="80"/>
      <c r="D583" s="80"/>
      <c r="E583" s="80" t="s">
        <v>168</v>
      </c>
      <c r="F583" s="80" t="s">
        <v>169</v>
      </c>
      <c r="G583" s="6" t="s">
        <v>24</v>
      </c>
      <c r="H583" s="6" t="s">
        <v>25</v>
      </c>
      <c r="I583" s="7">
        <v>0</v>
      </c>
      <c r="J583" s="7">
        <v>0</v>
      </c>
      <c r="K583" s="8">
        <v>106.21</v>
      </c>
    </row>
    <row r="584" spans="1:11" x14ac:dyDescent="0.2">
      <c r="A584" s="79"/>
      <c r="B584" s="80"/>
      <c r="C584" s="80"/>
      <c r="D584" s="80"/>
      <c r="E584" s="80"/>
      <c r="F584" s="80"/>
      <c r="G584" s="81" t="s">
        <v>21</v>
      </c>
      <c r="H584" s="81"/>
      <c r="I584" s="9">
        <v>0</v>
      </c>
      <c r="J584" s="9">
        <v>0</v>
      </c>
      <c r="K584" s="10">
        <v>106.21</v>
      </c>
    </row>
    <row r="585" spans="1:11" ht="42" x14ac:dyDescent="0.2">
      <c r="A585" s="79"/>
      <c r="B585" s="80"/>
      <c r="C585" s="80"/>
      <c r="D585" s="80"/>
      <c r="E585" s="80" t="s">
        <v>694</v>
      </c>
      <c r="F585" s="80" t="s">
        <v>695</v>
      </c>
      <c r="G585" s="6" t="s">
        <v>64</v>
      </c>
      <c r="H585" s="6" t="s">
        <v>65</v>
      </c>
      <c r="I585" s="7">
        <v>1211.1199999999999</v>
      </c>
      <c r="J585" s="7"/>
      <c r="K585" s="8"/>
    </row>
    <row r="586" spans="1:11" x14ac:dyDescent="0.2">
      <c r="A586" s="79"/>
      <c r="B586" s="80"/>
      <c r="C586" s="80"/>
      <c r="D586" s="80"/>
      <c r="E586" s="80"/>
      <c r="F586" s="80"/>
      <c r="G586" s="81" t="s">
        <v>21</v>
      </c>
      <c r="H586" s="81"/>
      <c r="I586" s="9">
        <v>1211.1199999999999</v>
      </c>
      <c r="J586" s="9"/>
      <c r="K586" s="10"/>
    </row>
    <row r="587" spans="1:11" ht="42" x14ac:dyDescent="0.2">
      <c r="A587" s="79"/>
      <c r="B587" s="80"/>
      <c r="C587" s="80"/>
      <c r="D587" s="80"/>
      <c r="E587" s="80" t="s">
        <v>1049</v>
      </c>
      <c r="F587" s="80" t="s">
        <v>1050</v>
      </c>
      <c r="G587" s="6" t="s">
        <v>64</v>
      </c>
      <c r="H587" s="6" t="s">
        <v>65</v>
      </c>
      <c r="I587" s="7">
        <v>422.37</v>
      </c>
      <c r="J587" s="7"/>
      <c r="K587" s="8"/>
    </row>
    <row r="588" spans="1:11" x14ac:dyDescent="0.2">
      <c r="A588" s="79"/>
      <c r="B588" s="80"/>
      <c r="C588" s="80"/>
      <c r="D588" s="80"/>
      <c r="E588" s="80"/>
      <c r="F588" s="80"/>
      <c r="G588" s="81" t="s">
        <v>21</v>
      </c>
      <c r="H588" s="81"/>
      <c r="I588" s="9">
        <v>422.37</v>
      </c>
      <c r="J588" s="9"/>
      <c r="K588" s="10"/>
    </row>
    <row r="589" spans="1:11" ht="42" x14ac:dyDescent="0.2">
      <c r="A589" s="79"/>
      <c r="B589" s="80"/>
      <c r="C589" s="80"/>
      <c r="D589" s="80"/>
      <c r="E589" s="6" t="s">
        <v>434</v>
      </c>
      <c r="F589" s="6" t="s">
        <v>435</v>
      </c>
      <c r="G589" s="81" t="s">
        <v>21</v>
      </c>
      <c r="H589" s="81"/>
      <c r="I589" s="9">
        <v>0</v>
      </c>
      <c r="J589" s="9">
        <v>0</v>
      </c>
      <c r="K589" s="10">
        <v>0</v>
      </c>
    </row>
    <row r="590" spans="1:11" ht="42" x14ac:dyDescent="0.2">
      <c r="A590" s="79"/>
      <c r="B590" s="80"/>
      <c r="C590" s="80"/>
      <c r="D590" s="80"/>
      <c r="E590" s="80" t="s">
        <v>1051</v>
      </c>
      <c r="F590" s="80" t="s">
        <v>1052</v>
      </c>
      <c r="G590" s="6" t="s">
        <v>64</v>
      </c>
      <c r="H590" s="6" t="s">
        <v>65</v>
      </c>
      <c r="I590" s="7">
        <v>547.12</v>
      </c>
      <c r="J590" s="7"/>
      <c r="K590" s="8"/>
    </row>
    <row r="591" spans="1:11" x14ac:dyDescent="0.2">
      <c r="A591" s="79"/>
      <c r="B591" s="80"/>
      <c r="C591" s="80"/>
      <c r="D591" s="80"/>
      <c r="E591" s="80"/>
      <c r="F591" s="80"/>
      <c r="G591" s="81" t="s">
        <v>21</v>
      </c>
      <c r="H591" s="81"/>
      <c r="I591" s="9">
        <v>547.12</v>
      </c>
      <c r="J591" s="9"/>
      <c r="K591" s="10"/>
    </row>
    <row r="592" spans="1:11" ht="42" x14ac:dyDescent="0.2">
      <c r="A592" s="79"/>
      <c r="B592" s="80"/>
      <c r="C592" s="80"/>
      <c r="D592" s="80"/>
      <c r="E592" s="80" t="s">
        <v>1063</v>
      </c>
      <c r="F592" s="80" t="s">
        <v>1064</v>
      </c>
      <c r="G592" s="6" t="s">
        <v>64</v>
      </c>
      <c r="H592" s="6" t="s">
        <v>65</v>
      </c>
      <c r="I592" s="7">
        <v>1402.73</v>
      </c>
      <c r="J592" s="7"/>
      <c r="K592" s="8"/>
    </row>
    <row r="593" spans="1:11" x14ac:dyDescent="0.2">
      <c r="A593" s="79"/>
      <c r="B593" s="80"/>
      <c r="C593" s="80"/>
      <c r="D593" s="80"/>
      <c r="E593" s="80"/>
      <c r="F593" s="80"/>
      <c r="G593" s="81" t="s">
        <v>21</v>
      </c>
      <c r="H593" s="81"/>
      <c r="I593" s="9">
        <v>1402.73</v>
      </c>
      <c r="J593" s="9"/>
      <c r="K593" s="10"/>
    </row>
    <row r="594" spans="1:11" ht="42" x14ac:dyDescent="0.2">
      <c r="A594" s="79"/>
      <c r="B594" s="80"/>
      <c r="C594" s="80"/>
      <c r="D594" s="80"/>
      <c r="E594" s="80" t="s">
        <v>436</v>
      </c>
      <c r="F594" s="80" t="s">
        <v>437</v>
      </c>
      <c r="G594" s="6" t="s">
        <v>33</v>
      </c>
      <c r="H594" s="6" t="s">
        <v>34</v>
      </c>
      <c r="I594" s="7">
        <v>0</v>
      </c>
      <c r="J594" s="7">
        <v>1244.07</v>
      </c>
      <c r="K594" s="8">
        <v>1244.07</v>
      </c>
    </row>
    <row r="595" spans="1:11" x14ac:dyDescent="0.2">
      <c r="A595" s="79"/>
      <c r="B595" s="80"/>
      <c r="C595" s="80"/>
      <c r="D595" s="80"/>
      <c r="E595" s="80"/>
      <c r="F595" s="80"/>
      <c r="G595" s="81" t="s">
        <v>21</v>
      </c>
      <c r="H595" s="81"/>
      <c r="I595" s="9">
        <v>0</v>
      </c>
      <c r="J595" s="9">
        <v>1244.07</v>
      </c>
      <c r="K595" s="10">
        <v>1244.07</v>
      </c>
    </row>
    <row r="596" spans="1:11" ht="42" x14ac:dyDescent="0.2">
      <c r="A596" s="79"/>
      <c r="B596" s="80"/>
      <c r="C596" s="80"/>
      <c r="D596" s="80"/>
      <c r="E596" s="80" t="s">
        <v>497</v>
      </c>
      <c r="F596" s="80" t="s">
        <v>498</v>
      </c>
      <c r="G596" s="6" t="s">
        <v>64</v>
      </c>
      <c r="H596" s="6" t="s">
        <v>65</v>
      </c>
      <c r="I596" s="7">
        <v>909.22</v>
      </c>
      <c r="J596" s="7"/>
      <c r="K596" s="8"/>
    </row>
    <row r="597" spans="1:11" x14ac:dyDescent="0.2">
      <c r="A597" s="79"/>
      <c r="B597" s="80"/>
      <c r="C597" s="80"/>
      <c r="D597" s="80"/>
      <c r="E597" s="80"/>
      <c r="F597" s="80"/>
      <c r="G597" s="81" t="s">
        <v>21</v>
      </c>
      <c r="H597" s="81"/>
      <c r="I597" s="9">
        <v>909.22</v>
      </c>
      <c r="J597" s="9"/>
      <c r="K597" s="10"/>
    </row>
    <row r="598" spans="1:11" ht="42" x14ac:dyDescent="0.2">
      <c r="A598" s="79"/>
      <c r="B598" s="80"/>
      <c r="C598" s="80"/>
      <c r="D598" s="80"/>
      <c r="E598" s="80" t="s">
        <v>702</v>
      </c>
      <c r="F598" s="80" t="s">
        <v>703</v>
      </c>
      <c r="G598" s="6" t="s">
        <v>64</v>
      </c>
      <c r="H598" s="6" t="s">
        <v>65</v>
      </c>
      <c r="I598" s="7">
        <v>6653.53</v>
      </c>
      <c r="J598" s="7"/>
      <c r="K598" s="8"/>
    </row>
    <row r="599" spans="1:11" x14ac:dyDescent="0.2">
      <c r="A599" s="79"/>
      <c r="B599" s="80"/>
      <c r="C599" s="80"/>
      <c r="D599" s="80"/>
      <c r="E599" s="80"/>
      <c r="F599" s="80"/>
      <c r="G599" s="81" t="s">
        <v>21</v>
      </c>
      <c r="H599" s="81"/>
      <c r="I599" s="9">
        <v>6653.53</v>
      </c>
      <c r="J599" s="9"/>
      <c r="K599" s="10"/>
    </row>
    <row r="600" spans="1:11" ht="42" x14ac:dyDescent="0.2">
      <c r="A600" s="79"/>
      <c r="B600" s="80"/>
      <c r="C600" s="80"/>
      <c r="D600" s="80"/>
      <c r="E600" s="80" t="s">
        <v>501</v>
      </c>
      <c r="F600" s="80" t="s">
        <v>502</v>
      </c>
      <c r="G600" s="6" t="s">
        <v>64</v>
      </c>
      <c r="H600" s="6" t="s">
        <v>65</v>
      </c>
      <c r="I600" s="7">
        <v>680</v>
      </c>
      <c r="J600" s="7"/>
      <c r="K600" s="8"/>
    </row>
    <row r="601" spans="1:11" x14ac:dyDescent="0.2">
      <c r="A601" s="79"/>
      <c r="B601" s="80"/>
      <c r="C601" s="80"/>
      <c r="D601" s="80"/>
      <c r="E601" s="80"/>
      <c r="F601" s="80"/>
      <c r="G601" s="81" t="s">
        <v>21</v>
      </c>
      <c r="H601" s="81"/>
      <c r="I601" s="9">
        <v>680</v>
      </c>
      <c r="J601" s="9"/>
      <c r="K601" s="10"/>
    </row>
    <row r="602" spans="1:11" ht="42" x14ac:dyDescent="0.2">
      <c r="A602" s="79"/>
      <c r="B602" s="80"/>
      <c r="C602" s="80"/>
      <c r="D602" s="80"/>
      <c r="E602" s="80" t="s">
        <v>704</v>
      </c>
      <c r="F602" s="80" t="s">
        <v>705</v>
      </c>
      <c r="G602" s="6" t="s">
        <v>64</v>
      </c>
      <c r="H602" s="6" t="s">
        <v>65</v>
      </c>
      <c r="I602" s="7">
        <v>352.85</v>
      </c>
      <c r="J602" s="7"/>
      <c r="K602" s="8"/>
    </row>
    <row r="603" spans="1:11" x14ac:dyDescent="0.2">
      <c r="A603" s="79"/>
      <c r="B603" s="80"/>
      <c r="C603" s="80"/>
      <c r="D603" s="80"/>
      <c r="E603" s="80"/>
      <c r="F603" s="80"/>
      <c r="G603" s="81" t="s">
        <v>21</v>
      </c>
      <c r="H603" s="81"/>
      <c r="I603" s="9">
        <v>352.85</v>
      </c>
      <c r="J603" s="9"/>
      <c r="K603" s="10"/>
    </row>
    <row r="604" spans="1:11" ht="42" x14ac:dyDescent="0.2">
      <c r="A604" s="79"/>
      <c r="B604" s="80"/>
      <c r="C604" s="80"/>
      <c r="D604" s="80"/>
      <c r="E604" s="80" t="s">
        <v>623</v>
      </c>
      <c r="F604" s="80" t="s">
        <v>624</v>
      </c>
      <c r="G604" s="6" t="s">
        <v>64</v>
      </c>
      <c r="H604" s="6" t="s">
        <v>65</v>
      </c>
      <c r="I604" s="7">
        <v>88.17</v>
      </c>
      <c r="J604" s="7"/>
      <c r="K604" s="8"/>
    </row>
    <row r="605" spans="1:11" x14ac:dyDescent="0.2">
      <c r="A605" s="79"/>
      <c r="B605" s="80"/>
      <c r="C605" s="80"/>
      <c r="D605" s="80"/>
      <c r="E605" s="80"/>
      <c r="F605" s="80"/>
      <c r="G605" s="81" t="s">
        <v>21</v>
      </c>
      <c r="H605" s="81"/>
      <c r="I605" s="9">
        <v>88.17</v>
      </c>
      <c r="J605" s="9"/>
      <c r="K605" s="10"/>
    </row>
    <row r="606" spans="1:11" ht="42" x14ac:dyDescent="0.2">
      <c r="A606" s="79"/>
      <c r="B606" s="80"/>
      <c r="C606" s="80"/>
      <c r="D606" s="80"/>
      <c r="E606" s="80" t="s">
        <v>1053</v>
      </c>
      <c r="F606" s="80" t="s">
        <v>1054</v>
      </c>
      <c r="G606" s="6" t="s">
        <v>64</v>
      </c>
      <c r="H606" s="6" t="s">
        <v>65</v>
      </c>
      <c r="I606" s="7">
        <v>833.25</v>
      </c>
      <c r="J606" s="7"/>
      <c r="K606" s="8"/>
    </row>
    <row r="607" spans="1:11" x14ac:dyDescent="0.2">
      <c r="A607" s="79"/>
      <c r="B607" s="80"/>
      <c r="C607" s="80"/>
      <c r="D607" s="80"/>
      <c r="E607" s="80"/>
      <c r="F607" s="80"/>
      <c r="G607" s="81" t="s">
        <v>21</v>
      </c>
      <c r="H607" s="81"/>
      <c r="I607" s="9">
        <v>833.25</v>
      </c>
      <c r="J607" s="9"/>
      <c r="K607" s="10"/>
    </row>
    <row r="608" spans="1:11" x14ac:dyDescent="0.2">
      <c r="A608" s="79"/>
      <c r="B608" s="80"/>
      <c r="C608" s="80"/>
      <c r="D608" s="80"/>
      <c r="E608" s="81" t="s">
        <v>21</v>
      </c>
      <c r="F608" s="81"/>
      <c r="G608" s="81" t="s">
        <v>28</v>
      </c>
      <c r="H608" s="81"/>
      <c r="I608" s="9">
        <v>47049.49</v>
      </c>
      <c r="J608" s="9">
        <v>15602.79</v>
      </c>
      <c r="K608" s="10">
        <v>15602.79</v>
      </c>
    </row>
    <row r="609" spans="1:11" ht="42" x14ac:dyDescent="0.2">
      <c r="A609" s="79"/>
      <c r="B609" s="80"/>
      <c r="C609" s="80" t="s">
        <v>130</v>
      </c>
      <c r="D609" s="80" t="s">
        <v>131</v>
      </c>
      <c r="E609" s="80" t="s">
        <v>1025</v>
      </c>
      <c r="F609" s="80" t="s">
        <v>1026</v>
      </c>
      <c r="G609" s="6" t="s">
        <v>64</v>
      </c>
      <c r="H609" s="6" t="s">
        <v>65</v>
      </c>
      <c r="I609" s="7">
        <v>416.5</v>
      </c>
      <c r="J609" s="7"/>
      <c r="K609" s="8"/>
    </row>
    <row r="610" spans="1:11" x14ac:dyDescent="0.2">
      <c r="A610" s="79"/>
      <c r="B610" s="80"/>
      <c r="C610" s="80"/>
      <c r="D610" s="80"/>
      <c r="E610" s="80"/>
      <c r="F610" s="80"/>
      <c r="G610" s="81" t="s">
        <v>21</v>
      </c>
      <c r="H610" s="81"/>
      <c r="I610" s="9">
        <v>416.5</v>
      </c>
      <c r="J610" s="9"/>
      <c r="K610" s="10"/>
    </row>
    <row r="611" spans="1:11" ht="42" x14ac:dyDescent="0.2">
      <c r="A611" s="79"/>
      <c r="B611" s="80"/>
      <c r="C611" s="80"/>
      <c r="D611" s="80"/>
      <c r="E611" s="80" t="s">
        <v>678</v>
      </c>
      <c r="F611" s="80" t="s">
        <v>679</v>
      </c>
      <c r="G611" s="6" t="s">
        <v>64</v>
      </c>
      <c r="H611" s="6" t="s">
        <v>65</v>
      </c>
      <c r="I611" s="7">
        <v>1057.23</v>
      </c>
      <c r="J611" s="7"/>
      <c r="K611" s="8"/>
    </row>
    <row r="612" spans="1:11" x14ac:dyDescent="0.2">
      <c r="A612" s="79"/>
      <c r="B612" s="80"/>
      <c r="C612" s="80"/>
      <c r="D612" s="80"/>
      <c r="E612" s="80"/>
      <c r="F612" s="80"/>
      <c r="G612" s="81" t="s">
        <v>21</v>
      </c>
      <c r="H612" s="81"/>
      <c r="I612" s="9">
        <v>1057.23</v>
      </c>
      <c r="J612" s="9"/>
      <c r="K612" s="10"/>
    </row>
    <row r="613" spans="1:11" ht="63" x14ac:dyDescent="0.2">
      <c r="A613" s="79"/>
      <c r="B613" s="80"/>
      <c r="C613" s="80"/>
      <c r="D613" s="80"/>
      <c r="E613" s="6" t="s">
        <v>438</v>
      </c>
      <c r="F613" s="6" t="s">
        <v>439</v>
      </c>
      <c r="G613" s="81" t="s">
        <v>21</v>
      </c>
      <c r="H613" s="81"/>
      <c r="I613" s="9">
        <v>0</v>
      </c>
      <c r="J613" s="9">
        <v>0</v>
      </c>
      <c r="K613" s="10">
        <v>0</v>
      </c>
    </row>
    <row r="614" spans="1:11" ht="63" x14ac:dyDescent="0.2">
      <c r="A614" s="79"/>
      <c r="B614" s="80"/>
      <c r="C614" s="80"/>
      <c r="D614" s="80"/>
      <c r="E614" s="80" t="s">
        <v>53</v>
      </c>
      <c r="F614" s="80" t="s">
        <v>54</v>
      </c>
      <c r="G614" s="6" t="s">
        <v>55</v>
      </c>
      <c r="H614" s="6" t="s">
        <v>56</v>
      </c>
      <c r="I614" s="7">
        <v>0</v>
      </c>
      <c r="J614" s="7">
        <v>7641.11</v>
      </c>
      <c r="K614" s="8">
        <v>7641.11</v>
      </c>
    </row>
    <row r="615" spans="1:11" x14ac:dyDescent="0.2">
      <c r="A615" s="79"/>
      <c r="B615" s="80"/>
      <c r="C615" s="80"/>
      <c r="D615" s="80"/>
      <c r="E615" s="80"/>
      <c r="F615" s="80"/>
      <c r="G615" s="81" t="s">
        <v>21</v>
      </c>
      <c r="H615" s="81"/>
      <c r="I615" s="9">
        <v>0</v>
      </c>
      <c r="J615" s="9">
        <v>7641.11</v>
      </c>
      <c r="K615" s="10">
        <v>7641.11</v>
      </c>
    </row>
    <row r="616" spans="1:11" ht="42" x14ac:dyDescent="0.2">
      <c r="A616" s="79"/>
      <c r="B616" s="80"/>
      <c r="C616" s="80"/>
      <c r="D616" s="80"/>
      <c r="E616" s="80" t="s">
        <v>680</v>
      </c>
      <c r="F616" s="80" t="s">
        <v>681</v>
      </c>
      <c r="G616" s="6" t="s">
        <v>64</v>
      </c>
      <c r="H616" s="6" t="s">
        <v>65</v>
      </c>
      <c r="I616" s="7">
        <v>1510.89</v>
      </c>
      <c r="J616" s="7"/>
      <c r="K616" s="8"/>
    </row>
    <row r="617" spans="1:11" x14ac:dyDescent="0.2">
      <c r="A617" s="79"/>
      <c r="B617" s="80"/>
      <c r="C617" s="80"/>
      <c r="D617" s="80"/>
      <c r="E617" s="80"/>
      <c r="F617" s="80"/>
      <c r="G617" s="81" t="s">
        <v>21</v>
      </c>
      <c r="H617" s="81"/>
      <c r="I617" s="9">
        <v>1510.89</v>
      </c>
      <c r="J617" s="9"/>
      <c r="K617" s="10"/>
    </row>
    <row r="618" spans="1:11" ht="42" x14ac:dyDescent="0.2">
      <c r="A618" s="79"/>
      <c r="B618" s="80"/>
      <c r="C618" s="80"/>
      <c r="D618" s="80"/>
      <c r="E618" s="80" t="s">
        <v>682</v>
      </c>
      <c r="F618" s="80" t="s">
        <v>683</v>
      </c>
      <c r="G618" s="6" t="s">
        <v>64</v>
      </c>
      <c r="H618" s="6" t="s">
        <v>65</v>
      </c>
      <c r="I618" s="7">
        <v>3967.2</v>
      </c>
      <c r="J618" s="7"/>
      <c r="K618" s="8"/>
    </row>
    <row r="619" spans="1:11" x14ac:dyDescent="0.2">
      <c r="A619" s="79"/>
      <c r="B619" s="80"/>
      <c r="C619" s="80"/>
      <c r="D619" s="80"/>
      <c r="E619" s="80"/>
      <c r="F619" s="80"/>
      <c r="G619" s="81" t="s">
        <v>21</v>
      </c>
      <c r="H619" s="81"/>
      <c r="I619" s="9">
        <v>3967.2</v>
      </c>
      <c r="J619" s="9"/>
      <c r="K619" s="10"/>
    </row>
    <row r="620" spans="1:11" ht="42" x14ac:dyDescent="0.2">
      <c r="A620" s="79"/>
      <c r="B620" s="80"/>
      <c r="C620" s="80"/>
      <c r="D620" s="80"/>
      <c r="E620" s="80" t="s">
        <v>1065</v>
      </c>
      <c r="F620" s="80" t="s">
        <v>1066</v>
      </c>
      <c r="G620" s="6" t="s">
        <v>33</v>
      </c>
      <c r="H620" s="6" t="s">
        <v>34</v>
      </c>
      <c r="I620" s="7">
        <v>0</v>
      </c>
      <c r="J620" s="7">
        <v>3675.38</v>
      </c>
      <c r="K620" s="8">
        <v>3675.38</v>
      </c>
    </row>
    <row r="621" spans="1:11" x14ac:dyDescent="0.2">
      <c r="A621" s="79"/>
      <c r="B621" s="80"/>
      <c r="C621" s="80"/>
      <c r="D621" s="80"/>
      <c r="E621" s="80"/>
      <c r="F621" s="80"/>
      <c r="G621" s="81" t="s">
        <v>21</v>
      </c>
      <c r="H621" s="81"/>
      <c r="I621" s="9">
        <v>0</v>
      </c>
      <c r="J621" s="9">
        <v>3675.38</v>
      </c>
      <c r="K621" s="10">
        <v>3675.38</v>
      </c>
    </row>
    <row r="622" spans="1:11" ht="42" x14ac:dyDescent="0.2">
      <c r="A622" s="79"/>
      <c r="B622" s="80"/>
      <c r="C622" s="80"/>
      <c r="D622" s="80"/>
      <c r="E622" s="80" t="s">
        <v>684</v>
      </c>
      <c r="F622" s="80" t="s">
        <v>685</v>
      </c>
      <c r="G622" s="6" t="s">
        <v>64</v>
      </c>
      <c r="H622" s="6" t="s">
        <v>65</v>
      </c>
      <c r="I622" s="7">
        <v>1068.17</v>
      </c>
      <c r="J622" s="7"/>
      <c r="K622" s="8"/>
    </row>
    <row r="623" spans="1:11" x14ac:dyDescent="0.2">
      <c r="A623" s="79"/>
      <c r="B623" s="80"/>
      <c r="C623" s="80"/>
      <c r="D623" s="80"/>
      <c r="E623" s="80"/>
      <c r="F623" s="80"/>
      <c r="G623" s="81" t="s">
        <v>21</v>
      </c>
      <c r="H623" s="81"/>
      <c r="I623" s="9">
        <v>1068.17</v>
      </c>
      <c r="J623" s="9"/>
      <c r="K623" s="10"/>
    </row>
    <row r="624" spans="1:11" ht="42" x14ac:dyDescent="0.2">
      <c r="A624" s="79"/>
      <c r="B624" s="80"/>
      <c r="C624" s="80"/>
      <c r="D624" s="80"/>
      <c r="E624" s="80" t="s">
        <v>1033</v>
      </c>
      <c r="F624" s="80" t="s">
        <v>1034</v>
      </c>
      <c r="G624" s="6" t="s">
        <v>64</v>
      </c>
      <c r="H624" s="6" t="s">
        <v>65</v>
      </c>
      <c r="I624" s="7">
        <v>312.89</v>
      </c>
      <c r="J624" s="7"/>
      <c r="K624" s="8"/>
    </row>
    <row r="625" spans="1:11" x14ac:dyDescent="0.2">
      <c r="A625" s="79"/>
      <c r="B625" s="80"/>
      <c r="C625" s="80"/>
      <c r="D625" s="80"/>
      <c r="E625" s="80"/>
      <c r="F625" s="80"/>
      <c r="G625" s="81" t="s">
        <v>21</v>
      </c>
      <c r="H625" s="81"/>
      <c r="I625" s="9">
        <v>312.89</v>
      </c>
      <c r="J625" s="9"/>
      <c r="K625" s="10"/>
    </row>
    <row r="626" spans="1:11" ht="42" x14ac:dyDescent="0.2">
      <c r="A626" s="79"/>
      <c r="B626" s="80"/>
      <c r="C626" s="80"/>
      <c r="D626" s="80"/>
      <c r="E626" s="80" t="s">
        <v>686</v>
      </c>
      <c r="F626" s="80" t="s">
        <v>687</v>
      </c>
      <c r="G626" s="6" t="s">
        <v>64</v>
      </c>
      <c r="H626" s="6" t="s">
        <v>65</v>
      </c>
      <c r="I626" s="7">
        <v>221.68</v>
      </c>
      <c r="J626" s="7"/>
      <c r="K626" s="8"/>
    </row>
    <row r="627" spans="1:11" x14ac:dyDescent="0.2">
      <c r="A627" s="79"/>
      <c r="B627" s="80"/>
      <c r="C627" s="80"/>
      <c r="D627" s="80"/>
      <c r="E627" s="80"/>
      <c r="F627" s="80"/>
      <c r="G627" s="81" t="s">
        <v>21</v>
      </c>
      <c r="H627" s="81"/>
      <c r="I627" s="9">
        <v>221.68</v>
      </c>
      <c r="J627" s="9"/>
      <c r="K627" s="10"/>
    </row>
    <row r="628" spans="1:11" ht="73.5" x14ac:dyDescent="0.2">
      <c r="A628" s="79"/>
      <c r="B628" s="80"/>
      <c r="C628" s="80"/>
      <c r="D628" s="80"/>
      <c r="E628" s="80" t="s">
        <v>1037</v>
      </c>
      <c r="F628" s="80" t="s">
        <v>1038</v>
      </c>
      <c r="G628" s="6" t="s">
        <v>24</v>
      </c>
      <c r="H628" s="6" t="s">
        <v>25</v>
      </c>
      <c r="I628" s="7">
        <v>102</v>
      </c>
      <c r="J628" s="7"/>
      <c r="K628" s="8"/>
    </row>
    <row r="629" spans="1:11" x14ac:dyDescent="0.2">
      <c r="A629" s="79"/>
      <c r="B629" s="80"/>
      <c r="C629" s="80"/>
      <c r="D629" s="80"/>
      <c r="E629" s="80"/>
      <c r="F629" s="80"/>
      <c r="G629" s="81" t="s">
        <v>21</v>
      </c>
      <c r="H629" s="81"/>
      <c r="I629" s="9">
        <v>102</v>
      </c>
      <c r="J629" s="9"/>
      <c r="K629" s="10"/>
    </row>
    <row r="630" spans="1:11" ht="42" x14ac:dyDescent="0.2">
      <c r="A630" s="79"/>
      <c r="B630" s="80"/>
      <c r="C630" s="80"/>
      <c r="D630" s="80"/>
      <c r="E630" s="80" t="s">
        <v>1039</v>
      </c>
      <c r="F630" s="80" t="s">
        <v>1040</v>
      </c>
      <c r="G630" s="6" t="s">
        <v>64</v>
      </c>
      <c r="H630" s="6" t="s">
        <v>65</v>
      </c>
      <c r="I630" s="7">
        <v>3697.44</v>
      </c>
      <c r="J630" s="7"/>
      <c r="K630" s="8"/>
    </row>
    <row r="631" spans="1:11" x14ac:dyDescent="0.2">
      <c r="A631" s="79"/>
      <c r="B631" s="80"/>
      <c r="C631" s="80"/>
      <c r="D631" s="80"/>
      <c r="E631" s="80"/>
      <c r="F631" s="80"/>
      <c r="G631" s="81" t="s">
        <v>21</v>
      </c>
      <c r="H631" s="81"/>
      <c r="I631" s="9">
        <v>3697.44</v>
      </c>
      <c r="J631" s="9"/>
      <c r="K631" s="10"/>
    </row>
    <row r="632" spans="1:11" ht="73.5" x14ac:dyDescent="0.2">
      <c r="A632" s="79"/>
      <c r="B632" s="80"/>
      <c r="C632" s="80"/>
      <c r="D632" s="80"/>
      <c r="E632" s="6" t="s">
        <v>76</v>
      </c>
      <c r="F632" s="6" t="s">
        <v>77</v>
      </c>
      <c r="G632" s="81" t="s">
        <v>21</v>
      </c>
      <c r="H632" s="81"/>
      <c r="I632" s="9">
        <v>0</v>
      </c>
      <c r="J632" s="9"/>
      <c r="K632" s="10"/>
    </row>
    <row r="633" spans="1:11" ht="42" x14ac:dyDescent="0.2">
      <c r="A633" s="79"/>
      <c r="B633" s="80"/>
      <c r="C633" s="80"/>
      <c r="D633" s="80"/>
      <c r="E633" s="80" t="s">
        <v>812</v>
      </c>
      <c r="F633" s="80" t="s">
        <v>813</v>
      </c>
      <c r="G633" s="6" t="s">
        <v>64</v>
      </c>
      <c r="H633" s="6" t="s">
        <v>65</v>
      </c>
      <c r="I633" s="7">
        <v>1678.41</v>
      </c>
      <c r="J633" s="7"/>
      <c r="K633" s="8"/>
    </row>
    <row r="634" spans="1:11" x14ac:dyDescent="0.2">
      <c r="A634" s="79"/>
      <c r="B634" s="80"/>
      <c r="C634" s="80"/>
      <c r="D634" s="80"/>
      <c r="E634" s="80"/>
      <c r="F634" s="80"/>
      <c r="G634" s="81" t="s">
        <v>21</v>
      </c>
      <c r="H634" s="81"/>
      <c r="I634" s="9">
        <v>1678.41</v>
      </c>
      <c r="J634" s="9"/>
      <c r="K634" s="10"/>
    </row>
    <row r="635" spans="1:11" ht="42" x14ac:dyDescent="0.2">
      <c r="A635" s="79"/>
      <c r="B635" s="80"/>
      <c r="C635" s="80"/>
      <c r="D635" s="80"/>
      <c r="E635" s="80" t="s">
        <v>688</v>
      </c>
      <c r="F635" s="80" t="s">
        <v>689</v>
      </c>
      <c r="G635" s="6" t="s">
        <v>64</v>
      </c>
      <c r="H635" s="6" t="s">
        <v>65</v>
      </c>
      <c r="I635" s="7">
        <v>2849.7</v>
      </c>
      <c r="J635" s="7"/>
      <c r="K635" s="8"/>
    </row>
    <row r="636" spans="1:11" x14ac:dyDescent="0.2">
      <c r="A636" s="79"/>
      <c r="B636" s="80"/>
      <c r="C636" s="80"/>
      <c r="D636" s="80"/>
      <c r="E636" s="80"/>
      <c r="F636" s="80"/>
      <c r="G636" s="81" t="s">
        <v>21</v>
      </c>
      <c r="H636" s="81"/>
      <c r="I636" s="9">
        <v>2849.7</v>
      </c>
      <c r="J636" s="9"/>
      <c r="K636" s="10"/>
    </row>
    <row r="637" spans="1:11" ht="42" x14ac:dyDescent="0.2">
      <c r="A637" s="79"/>
      <c r="B637" s="80"/>
      <c r="C637" s="80"/>
      <c r="D637" s="80"/>
      <c r="E637" s="80" t="s">
        <v>1043</v>
      </c>
      <c r="F637" s="80" t="s">
        <v>1044</v>
      </c>
      <c r="G637" s="6" t="s">
        <v>64</v>
      </c>
      <c r="H637" s="6" t="s">
        <v>65</v>
      </c>
      <c r="I637" s="7">
        <v>3600</v>
      </c>
      <c r="J637" s="7"/>
      <c r="K637" s="8"/>
    </row>
    <row r="638" spans="1:11" x14ac:dyDescent="0.2">
      <c r="A638" s="79"/>
      <c r="B638" s="80"/>
      <c r="C638" s="80"/>
      <c r="D638" s="80"/>
      <c r="E638" s="80"/>
      <c r="F638" s="80"/>
      <c r="G638" s="81" t="s">
        <v>21</v>
      </c>
      <c r="H638" s="81"/>
      <c r="I638" s="9">
        <v>3600</v>
      </c>
      <c r="J638" s="9"/>
      <c r="K638" s="10"/>
    </row>
    <row r="639" spans="1:11" ht="42" x14ac:dyDescent="0.2">
      <c r="A639" s="79"/>
      <c r="B639" s="80"/>
      <c r="C639" s="80"/>
      <c r="D639" s="80"/>
      <c r="E639" s="80" t="s">
        <v>1067</v>
      </c>
      <c r="F639" s="80" t="s">
        <v>1068</v>
      </c>
      <c r="G639" s="6" t="s">
        <v>64</v>
      </c>
      <c r="H639" s="6" t="s">
        <v>65</v>
      </c>
      <c r="I639" s="7">
        <v>119.17</v>
      </c>
      <c r="J639" s="7"/>
      <c r="K639" s="8"/>
    </row>
    <row r="640" spans="1:11" x14ac:dyDescent="0.2">
      <c r="A640" s="79"/>
      <c r="B640" s="80"/>
      <c r="C640" s="80"/>
      <c r="D640" s="80"/>
      <c r="E640" s="80"/>
      <c r="F640" s="80"/>
      <c r="G640" s="81" t="s">
        <v>21</v>
      </c>
      <c r="H640" s="81"/>
      <c r="I640" s="9">
        <v>119.17</v>
      </c>
      <c r="J640" s="9"/>
      <c r="K640" s="10"/>
    </row>
    <row r="641" spans="1:11" ht="42" x14ac:dyDescent="0.2">
      <c r="A641" s="79"/>
      <c r="B641" s="80"/>
      <c r="C641" s="80"/>
      <c r="D641" s="80"/>
      <c r="E641" s="80" t="s">
        <v>995</v>
      </c>
      <c r="F641" s="80" t="s">
        <v>996</v>
      </c>
      <c r="G641" s="6" t="s">
        <v>33</v>
      </c>
      <c r="H641" s="6" t="s">
        <v>34</v>
      </c>
      <c r="I641" s="7">
        <v>0</v>
      </c>
      <c r="J641" s="7">
        <v>561.29</v>
      </c>
      <c r="K641" s="8">
        <v>561.29</v>
      </c>
    </row>
    <row r="642" spans="1:11" x14ac:dyDescent="0.2">
      <c r="A642" s="79"/>
      <c r="B642" s="80"/>
      <c r="C642" s="80"/>
      <c r="D642" s="80"/>
      <c r="E642" s="80"/>
      <c r="F642" s="80"/>
      <c r="G642" s="81" t="s">
        <v>21</v>
      </c>
      <c r="H642" s="81"/>
      <c r="I642" s="9">
        <v>0</v>
      </c>
      <c r="J642" s="9">
        <v>561.29</v>
      </c>
      <c r="K642" s="10">
        <v>561.29</v>
      </c>
    </row>
    <row r="643" spans="1:11" ht="42" x14ac:dyDescent="0.2">
      <c r="A643" s="79"/>
      <c r="B643" s="80"/>
      <c r="C643" s="80"/>
      <c r="D643" s="80"/>
      <c r="E643" s="80" t="s">
        <v>1057</v>
      </c>
      <c r="F643" s="80" t="s">
        <v>1058</v>
      </c>
      <c r="G643" s="6" t="s">
        <v>64</v>
      </c>
      <c r="H643" s="6" t="s">
        <v>65</v>
      </c>
      <c r="I643" s="7">
        <v>856.9</v>
      </c>
      <c r="J643" s="7"/>
      <c r="K643" s="8"/>
    </row>
    <row r="644" spans="1:11" x14ac:dyDescent="0.2">
      <c r="A644" s="79"/>
      <c r="B644" s="80"/>
      <c r="C644" s="80"/>
      <c r="D644" s="80"/>
      <c r="E644" s="80"/>
      <c r="F644" s="80"/>
      <c r="G644" s="81" t="s">
        <v>21</v>
      </c>
      <c r="H644" s="81"/>
      <c r="I644" s="9">
        <v>856.9</v>
      </c>
      <c r="J644" s="9"/>
      <c r="K644" s="10"/>
    </row>
    <row r="645" spans="1:11" ht="42" x14ac:dyDescent="0.2">
      <c r="A645" s="79"/>
      <c r="B645" s="80"/>
      <c r="C645" s="80"/>
      <c r="D645" s="80"/>
      <c r="E645" s="80" t="s">
        <v>1069</v>
      </c>
      <c r="F645" s="80" t="s">
        <v>1070</v>
      </c>
      <c r="G645" s="6" t="s">
        <v>33</v>
      </c>
      <c r="H645" s="6" t="s">
        <v>34</v>
      </c>
      <c r="I645" s="7">
        <v>0</v>
      </c>
      <c r="J645" s="7">
        <v>1227.7</v>
      </c>
      <c r="K645" s="8">
        <v>1227.7</v>
      </c>
    </row>
    <row r="646" spans="1:11" x14ac:dyDescent="0.2">
      <c r="A646" s="79"/>
      <c r="B646" s="80"/>
      <c r="C646" s="80"/>
      <c r="D646" s="80"/>
      <c r="E646" s="80"/>
      <c r="F646" s="80"/>
      <c r="G646" s="81" t="s">
        <v>21</v>
      </c>
      <c r="H646" s="81"/>
      <c r="I646" s="9">
        <v>0</v>
      </c>
      <c r="J646" s="9">
        <v>1227.7</v>
      </c>
      <c r="K646" s="10">
        <v>1227.7</v>
      </c>
    </row>
    <row r="647" spans="1:11" ht="42" x14ac:dyDescent="0.2">
      <c r="A647" s="79"/>
      <c r="B647" s="80"/>
      <c r="C647" s="80"/>
      <c r="D647" s="80"/>
      <c r="E647" s="80" t="s">
        <v>1071</v>
      </c>
      <c r="F647" s="80" t="s">
        <v>1072</v>
      </c>
      <c r="G647" s="6" t="s">
        <v>33</v>
      </c>
      <c r="H647" s="6" t="s">
        <v>34</v>
      </c>
      <c r="I647" s="7">
        <v>0</v>
      </c>
      <c r="J647" s="7">
        <v>1608.64</v>
      </c>
      <c r="K647" s="8">
        <v>1608.64</v>
      </c>
    </row>
    <row r="648" spans="1:11" x14ac:dyDescent="0.2">
      <c r="A648" s="79"/>
      <c r="B648" s="80"/>
      <c r="C648" s="80"/>
      <c r="D648" s="80"/>
      <c r="E648" s="80"/>
      <c r="F648" s="80"/>
      <c r="G648" s="81" t="s">
        <v>21</v>
      </c>
      <c r="H648" s="81"/>
      <c r="I648" s="9">
        <v>0</v>
      </c>
      <c r="J648" s="9">
        <v>1608.64</v>
      </c>
      <c r="K648" s="10">
        <v>1608.64</v>
      </c>
    </row>
    <row r="649" spans="1:11" ht="42" x14ac:dyDescent="0.2">
      <c r="A649" s="79"/>
      <c r="B649" s="80"/>
      <c r="C649" s="80"/>
      <c r="D649" s="80"/>
      <c r="E649" s="80" t="s">
        <v>1045</v>
      </c>
      <c r="F649" s="80" t="s">
        <v>1046</v>
      </c>
      <c r="G649" s="6" t="s">
        <v>64</v>
      </c>
      <c r="H649" s="6" t="s">
        <v>65</v>
      </c>
      <c r="I649" s="7">
        <v>153.44999999999999</v>
      </c>
      <c r="J649" s="7"/>
      <c r="K649" s="8"/>
    </row>
    <row r="650" spans="1:11" x14ac:dyDescent="0.2">
      <c r="A650" s="79"/>
      <c r="B650" s="80"/>
      <c r="C650" s="80"/>
      <c r="D650" s="80"/>
      <c r="E650" s="80"/>
      <c r="F650" s="80"/>
      <c r="G650" s="81" t="s">
        <v>21</v>
      </c>
      <c r="H650" s="81"/>
      <c r="I650" s="9">
        <v>153.44999999999999</v>
      </c>
      <c r="J650" s="9"/>
      <c r="K650" s="10"/>
    </row>
    <row r="651" spans="1:11" ht="42" x14ac:dyDescent="0.2">
      <c r="A651" s="79"/>
      <c r="B651" s="80"/>
      <c r="C651" s="80"/>
      <c r="D651" s="80"/>
      <c r="E651" s="80" t="s">
        <v>1073</v>
      </c>
      <c r="F651" s="80" t="s">
        <v>1074</v>
      </c>
      <c r="G651" s="6" t="s">
        <v>64</v>
      </c>
      <c r="H651" s="6" t="s">
        <v>65</v>
      </c>
      <c r="I651" s="7">
        <v>333</v>
      </c>
      <c r="J651" s="7"/>
      <c r="K651" s="8"/>
    </row>
    <row r="652" spans="1:11" x14ac:dyDescent="0.2">
      <c r="A652" s="79"/>
      <c r="B652" s="80"/>
      <c r="C652" s="80"/>
      <c r="D652" s="80"/>
      <c r="E652" s="80"/>
      <c r="F652" s="80"/>
      <c r="G652" s="81" t="s">
        <v>21</v>
      </c>
      <c r="H652" s="81"/>
      <c r="I652" s="9">
        <v>333</v>
      </c>
      <c r="J652" s="9"/>
      <c r="K652" s="10"/>
    </row>
    <row r="653" spans="1:11" ht="73.5" x14ac:dyDescent="0.2">
      <c r="A653" s="79"/>
      <c r="B653" s="80"/>
      <c r="C653" s="80"/>
      <c r="D653" s="80"/>
      <c r="E653" s="80" t="s">
        <v>168</v>
      </c>
      <c r="F653" s="80" t="s">
        <v>169</v>
      </c>
      <c r="G653" s="6" t="s">
        <v>24</v>
      </c>
      <c r="H653" s="6" t="s">
        <v>25</v>
      </c>
      <c r="I653" s="7">
        <v>0</v>
      </c>
      <c r="J653" s="7">
        <v>0</v>
      </c>
      <c r="K653" s="8">
        <v>729.71</v>
      </c>
    </row>
    <row r="654" spans="1:11" x14ac:dyDescent="0.2">
      <c r="A654" s="79"/>
      <c r="B654" s="80"/>
      <c r="C654" s="80"/>
      <c r="D654" s="80"/>
      <c r="E654" s="80"/>
      <c r="F654" s="80"/>
      <c r="G654" s="81" t="s">
        <v>21</v>
      </c>
      <c r="H654" s="81"/>
      <c r="I654" s="9">
        <v>0</v>
      </c>
      <c r="J654" s="9">
        <v>0</v>
      </c>
      <c r="K654" s="10">
        <v>729.71</v>
      </c>
    </row>
    <row r="655" spans="1:11" ht="42" x14ac:dyDescent="0.2">
      <c r="A655" s="79"/>
      <c r="B655" s="80"/>
      <c r="C655" s="80"/>
      <c r="D655" s="80"/>
      <c r="E655" s="80" t="s">
        <v>694</v>
      </c>
      <c r="F655" s="80" t="s">
        <v>695</v>
      </c>
      <c r="G655" s="6" t="s">
        <v>64</v>
      </c>
      <c r="H655" s="6" t="s">
        <v>65</v>
      </c>
      <c r="I655" s="7">
        <v>1566.92</v>
      </c>
      <c r="J655" s="7"/>
      <c r="K655" s="8"/>
    </row>
    <row r="656" spans="1:11" x14ac:dyDescent="0.2">
      <c r="A656" s="79"/>
      <c r="B656" s="80"/>
      <c r="C656" s="80"/>
      <c r="D656" s="80"/>
      <c r="E656" s="80"/>
      <c r="F656" s="80"/>
      <c r="G656" s="81" t="s">
        <v>21</v>
      </c>
      <c r="H656" s="81"/>
      <c r="I656" s="9">
        <v>1566.92</v>
      </c>
      <c r="J656" s="9"/>
      <c r="K656" s="10"/>
    </row>
    <row r="657" spans="1:11" ht="42" x14ac:dyDescent="0.2">
      <c r="A657" s="79"/>
      <c r="B657" s="80"/>
      <c r="C657" s="80"/>
      <c r="D657" s="80"/>
      <c r="E657" s="80" t="s">
        <v>1049</v>
      </c>
      <c r="F657" s="80" t="s">
        <v>1050</v>
      </c>
      <c r="G657" s="6" t="s">
        <v>64</v>
      </c>
      <c r="H657" s="6" t="s">
        <v>65</v>
      </c>
      <c r="I657" s="7">
        <v>1081.72</v>
      </c>
      <c r="J657" s="7"/>
      <c r="K657" s="8"/>
    </row>
    <row r="658" spans="1:11" x14ac:dyDescent="0.2">
      <c r="A658" s="79"/>
      <c r="B658" s="80"/>
      <c r="C658" s="80"/>
      <c r="D658" s="80"/>
      <c r="E658" s="80"/>
      <c r="F658" s="80"/>
      <c r="G658" s="81" t="s">
        <v>21</v>
      </c>
      <c r="H658" s="81"/>
      <c r="I658" s="9">
        <v>1081.72</v>
      </c>
      <c r="J658" s="9"/>
      <c r="K658" s="10"/>
    </row>
    <row r="659" spans="1:11" ht="73.5" x14ac:dyDescent="0.2">
      <c r="A659" s="79"/>
      <c r="B659" s="80"/>
      <c r="C659" s="80"/>
      <c r="D659" s="80"/>
      <c r="E659" s="80" t="s">
        <v>132</v>
      </c>
      <c r="F659" s="80" t="s">
        <v>133</v>
      </c>
      <c r="G659" s="6" t="s">
        <v>24</v>
      </c>
      <c r="H659" s="6" t="s">
        <v>25</v>
      </c>
      <c r="I659" s="7">
        <v>44953.54</v>
      </c>
      <c r="J659" s="7"/>
      <c r="K659" s="8"/>
    </row>
    <row r="660" spans="1:11" x14ac:dyDescent="0.2">
      <c r="A660" s="79"/>
      <c r="B660" s="80"/>
      <c r="C660" s="80"/>
      <c r="D660" s="80"/>
      <c r="E660" s="80"/>
      <c r="F660" s="80"/>
      <c r="G660" s="81" t="s">
        <v>21</v>
      </c>
      <c r="H660" s="81"/>
      <c r="I660" s="9">
        <v>44953.54</v>
      </c>
      <c r="J660" s="9"/>
      <c r="K660" s="10"/>
    </row>
    <row r="661" spans="1:11" ht="42" x14ac:dyDescent="0.2">
      <c r="A661" s="79"/>
      <c r="B661" s="80"/>
      <c r="C661" s="80"/>
      <c r="D661" s="80"/>
      <c r="E661" s="80" t="s">
        <v>1051</v>
      </c>
      <c r="F661" s="80" t="s">
        <v>1052</v>
      </c>
      <c r="G661" s="6" t="s">
        <v>64</v>
      </c>
      <c r="H661" s="6" t="s">
        <v>65</v>
      </c>
      <c r="I661" s="7">
        <v>866.25</v>
      </c>
      <c r="J661" s="7"/>
      <c r="K661" s="8"/>
    </row>
    <row r="662" spans="1:11" x14ac:dyDescent="0.2">
      <c r="A662" s="79"/>
      <c r="B662" s="80"/>
      <c r="C662" s="80"/>
      <c r="D662" s="80"/>
      <c r="E662" s="80"/>
      <c r="F662" s="80"/>
      <c r="G662" s="81" t="s">
        <v>21</v>
      </c>
      <c r="H662" s="81"/>
      <c r="I662" s="9">
        <v>866.25</v>
      </c>
      <c r="J662" s="9"/>
      <c r="K662" s="10"/>
    </row>
    <row r="663" spans="1:11" ht="42" x14ac:dyDescent="0.2">
      <c r="A663" s="79"/>
      <c r="B663" s="80"/>
      <c r="C663" s="80"/>
      <c r="D663" s="80"/>
      <c r="E663" s="80" t="s">
        <v>1061</v>
      </c>
      <c r="F663" s="80" t="s">
        <v>1062</v>
      </c>
      <c r="G663" s="6" t="s">
        <v>64</v>
      </c>
      <c r="H663" s="6" t="s">
        <v>65</v>
      </c>
      <c r="I663" s="7">
        <v>248.45</v>
      </c>
      <c r="J663" s="7"/>
      <c r="K663" s="8"/>
    </row>
    <row r="664" spans="1:11" x14ac:dyDescent="0.2">
      <c r="A664" s="79"/>
      <c r="B664" s="80"/>
      <c r="C664" s="80"/>
      <c r="D664" s="80"/>
      <c r="E664" s="80"/>
      <c r="F664" s="80"/>
      <c r="G664" s="81" t="s">
        <v>21</v>
      </c>
      <c r="H664" s="81"/>
      <c r="I664" s="9">
        <v>248.45</v>
      </c>
      <c r="J664" s="9"/>
      <c r="K664" s="10"/>
    </row>
    <row r="665" spans="1:11" ht="42" x14ac:dyDescent="0.2">
      <c r="A665" s="79"/>
      <c r="B665" s="80"/>
      <c r="C665" s="80"/>
      <c r="D665" s="80"/>
      <c r="E665" s="80" t="s">
        <v>1063</v>
      </c>
      <c r="F665" s="80" t="s">
        <v>1064</v>
      </c>
      <c r="G665" s="6" t="s">
        <v>64</v>
      </c>
      <c r="H665" s="6" t="s">
        <v>65</v>
      </c>
      <c r="I665" s="7">
        <v>1785.29</v>
      </c>
      <c r="J665" s="7"/>
      <c r="K665" s="8"/>
    </row>
    <row r="666" spans="1:11" x14ac:dyDescent="0.2">
      <c r="A666" s="79"/>
      <c r="B666" s="80"/>
      <c r="C666" s="80"/>
      <c r="D666" s="80"/>
      <c r="E666" s="80"/>
      <c r="F666" s="80"/>
      <c r="G666" s="81" t="s">
        <v>21</v>
      </c>
      <c r="H666" s="81"/>
      <c r="I666" s="9">
        <v>1785.29</v>
      </c>
      <c r="J666" s="9"/>
      <c r="K666" s="10"/>
    </row>
    <row r="667" spans="1:11" ht="42" x14ac:dyDescent="0.2">
      <c r="A667" s="79"/>
      <c r="B667" s="80"/>
      <c r="C667" s="80"/>
      <c r="D667" s="80"/>
      <c r="E667" s="80" t="s">
        <v>997</v>
      </c>
      <c r="F667" s="80" t="s">
        <v>998</v>
      </c>
      <c r="G667" s="6" t="s">
        <v>33</v>
      </c>
      <c r="H667" s="6" t="s">
        <v>34</v>
      </c>
      <c r="I667" s="7">
        <v>0</v>
      </c>
      <c r="J667" s="7">
        <v>462.74</v>
      </c>
      <c r="K667" s="8">
        <v>462.74</v>
      </c>
    </row>
    <row r="668" spans="1:11" x14ac:dyDescent="0.2">
      <c r="A668" s="79"/>
      <c r="B668" s="80"/>
      <c r="C668" s="80"/>
      <c r="D668" s="80"/>
      <c r="E668" s="80"/>
      <c r="F668" s="80"/>
      <c r="G668" s="81" t="s">
        <v>21</v>
      </c>
      <c r="H668" s="81"/>
      <c r="I668" s="9">
        <v>0</v>
      </c>
      <c r="J668" s="9">
        <v>462.74</v>
      </c>
      <c r="K668" s="10">
        <v>462.74</v>
      </c>
    </row>
    <row r="669" spans="1:11" ht="73.5" x14ac:dyDescent="0.2">
      <c r="A669" s="79"/>
      <c r="B669" s="80"/>
      <c r="C669" s="80"/>
      <c r="D669" s="80"/>
      <c r="E669" s="80" t="s">
        <v>440</v>
      </c>
      <c r="F669" s="80" t="s">
        <v>441</v>
      </c>
      <c r="G669" s="6" t="s">
        <v>24</v>
      </c>
      <c r="H669" s="6" t="s">
        <v>25</v>
      </c>
      <c r="I669" s="7">
        <v>0</v>
      </c>
      <c r="J669" s="7">
        <v>10350.56</v>
      </c>
      <c r="K669" s="8">
        <v>9880.4500000000007</v>
      </c>
    </row>
    <row r="670" spans="1:11" x14ac:dyDescent="0.2">
      <c r="A670" s="79"/>
      <c r="B670" s="80"/>
      <c r="C670" s="80"/>
      <c r="D670" s="80"/>
      <c r="E670" s="80"/>
      <c r="F670" s="80"/>
      <c r="G670" s="81" t="s">
        <v>21</v>
      </c>
      <c r="H670" s="81"/>
      <c r="I670" s="9">
        <v>0</v>
      </c>
      <c r="J670" s="9">
        <v>10350.56</v>
      </c>
      <c r="K670" s="10">
        <v>9880.4500000000007</v>
      </c>
    </row>
    <row r="671" spans="1:11" ht="42" x14ac:dyDescent="0.2">
      <c r="A671" s="79"/>
      <c r="B671" s="80"/>
      <c r="C671" s="80"/>
      <c r="D671" s="80"/>
      <c r="E671" s="80" t="s">
        <v>1075</v>
      </c>
      <c r="F671" s="80" t="s">
        <v>1076</v>
      </c>
      <c r="G671" s="6" t="s">
        <v>33</v>
      </c>
      <c r="H671" s="6" t="s">
        <v>34</v>
      </c>
      <c r="I671" s="7">
        <v>0</v>
      </c>
      <c r="J671" s="7">
        <v>2867.16</v>
      </c>
      <c r="K671" s="8">
        <v>1630.76</v>
      </c>
    </row>
    <row r="672" spans="1:11" x14ac:dyDescent="0.2">
      <c r="A672" s="79"/>
      <c r="B672" s="80"/>
      <c r="C672" s="80"/>
      <c r="D672" s="80"/>
      <c r="E672" s="80"/>
      <c r="F672" s="80"/>
      <c r="G672" s="81" t="s">
        <v>21</v>
      </c>
      <c r="H672" s="81"/>
      <c r="I672" s="9">
        <v>0</v>
      </c>
      <c r="J672" s="9">
        <v>2867.16</v>
      </c>
      <c r="K672" s="10">
        <v>1630.76</v>
      </c>
    </row>
    <row r="673" spans="1:11" ht="42" x14ac:dyDescent="0.2">
      <c r="A673" s="79"/>
      <c r="B673" s="80"/>
      <c r="C673" s="80"/>
      <c r="D673" s="80"/>
      <c r="E673" s="80" t="s">
        <v>497</v>
      </c>
      <c r="F673" s="80" t="s">
        <v>498</v>
      </c>
      <c r="G673" s="6" t="s">
        <v>64</v>
      </c>
      <c r="H673" s="6" t="s">
        <v>65</v>
      </c>
      <c r="I673" s="7">
        <v>1052.83</v>
      </c>
      <c r="J673" s="7"/>
      <c r="K673" s="8"/>
    </row>
    <row r="674" spans="1:11" x14ac:dyDescent="0.2">
      <c r="A674" s="79"/>
      <c r="B674" s="80"/>
      <c r="C674" s="80"/>
      <c r="D674" s="80"/>
      <c r="E674" s="80"/>
      <c r="F674" s="80"/>
      <c r="G674" s="81" t="s">
        <v>21</v>
      </c>
      <c r="H674" s="81"/>
      <c r="I674" s="9">
        <v>1052.83</v>
      </c>
      <c r="J674" s="9"/>
      <c r="K674" s="10"/>
    </row>
    <row r="675" spans="1:11" ht="42" x14ac:dyDescent="0.2">
      <c r="A675" s="79"/>
      <c r="B675" s="80"/>
      <c r="C675" s="80"/>
      <c r="D675" s="80"/>
      <c r="E675" s="80" t="s">
        <v>702</v>
      </c>
      <c r="F675" s="80" t="s">
        <v>703</v>
      </c>
      <c r="G675" s="6" t="s">
        <v>64</v>
      </c>
      <c r="H675" s="6" t="s">
        <v>65</v>
      </c>
      <c r="I675" s="7">
        <v>8768.11</v>
      </c>
      <c r="J675" s="7"/>
      <c r="K675" s="8"/>
    </row>
    <row r="676" spans="1:11" x14ac:dyDescent="0.2">
      <c r="A676" s="79"/>
      <c r="B676" s="80"/>
      <c r="C676" s="80"/>
      <c r="D676" s="80"/>
      <c r="E676" s="80"/>
      <c r="F676" s="80"/>
      <c r="G676" s="81" t="s">
        <v>21</v>
      </c>
      <c r="H676" s="81"/>
      <c r="I676" s="9">
        <v>8768.11</v>
      </c>
      <c r="J676" s="9"/>
      <c r="K676" s="10"/>
    </row>
    <row r="677" spans="1:11" ht="42" x14ac:dyDescent="0.2">
      <c r="A677" s="79"/>
      <c r="B677" s="80"/>
      <c r="C677" s="80"/>
      <c r="D677" s="80"/>
      <c r="E677" s="80" t="s">
        <v>501</v>
      </c>
      <c r="F677" s="80" t="s">
        <v>502</v>
      </c>
      <c r="G677" s="6" t="s">
        <v>64</v>
      </c>
      <c r="H677" s="6" t="s">
        <v>65</v>
      </c>
      <c r="I677" s="7">
        <v>343.75</v>
      </c>
      <c r="J677" s="7"/>
      <c r="K677" s="8"/>
    </row>
    <row r="678" spans="1:11" x14ac:dyDescent="0.2">
      <c r="A678" s="79"/>
      <c r="B678" s="80"/>
      <c r="C678" s="80"/>
      <c r="D678" s="80"/>
      <c r="E678" s="80"/>
      <c r="F678" s="80"/>
      <c r="G678" s="81" t="s">
        <v>21</v>
      </c>
      <c r="H678" s="81"/>
      <c r="I678" s="9">
        <v>343.75</v>
      </c>
      <c r="J678" s="9"/>
      <c r="K678" s="10"/>
    </row>
    <row r="679" spans="1:11" ht="42" x14ac:dyDescent="0.2">
      <c r="A679" s="79"/>
      <c r="B679" s="80"/>
      <c r="C679" s="80"/>
      <c r="D679" s="80"/>
      <c r="E679" s="80" t="s">
        <v>704</v>
      </c>
      <c r="F679" s="80" t="s">
        <v>705</v>
      </c>
      <c r="G679" s="6" t="s">
        <v>64</v>
      </c>
      <c r="H679" s="6" t="s">
        <v>65</v>
      </c>
      <c r="I679" s="7">
        <v>534.98</v>
      </c>
      <c r="J679" s="7"/>
      <c r="K679" s="8"/>
    </row>
    <row r="680" spans="1:11" x14ac:dyDescent="0.2">
      <c r="A680" s="79"/>
      <c r="B680" s="80"/>
      <c r="C680" s="80"/>
      <c r="D680" s="80"/>
      <c r="E680" s="80"/>
      <c r="F680" s="80"/>
      <c r="G680" s="81" t="s">
        <v>21</v>
      </c>
      <c r="H680" s="81"/>
      <c r="I680" s="9">
        <v>534.98</v>
      </c>
      <c r="J680" s="9"/>
      <c r="K680" s="10"/>
    </row>
    <row r="681" spans="1:11" ht="42" x14ac:dyDescent="0.2">
      <c r="A681" s="79"/>
      <c r="B681" s="80"/>
      <c r="C681" s="80"/>
      <c r="D681" s="80"/>
      <c r="E681" s="80" t="s">
        <v>623</v>
      </c>
      <c r="F681" s="80" t="s">
        <v>624</v>
      </c>
      <c r="G681" s="6" t="s">
        <v>64</v>
      </c>
      <c r="H681" s="6" t="s">
        <v>65</v>
      </c>
      <c r="I681" s="7">
        <v>160</v>
      </c>
      <c r="J681" s="7"/>
      <c r="K681" s="8"/>
    </row>
    <row r="682" spans="1:11" x14ac:dyDescent="0.2">
      <c r="A682" s="79"/>
      <c r="B682" s="80"/>
      <c r="C682" s="80"/>
      <c r="D682" s="80"/>
      <c r="E682" s="80"/>
      <c r="F682" s="80"/>
      <c r="G682" s="81" t="s">
        <v>21</v>
      </c>
      <c r="H682" s="81"/>
      <c r="I682" s="9">
        <v>160</v>
      </c>
      <c r="J682" s="9"/>
      <c r="K682" s="10"/>
    </row>
    <row r="683" spans="1:11" ht="42" x14ac:dyDescent="0.2">
      <c r="A683" s="79"/>
      <c r="B683" s="80"/>
      <c r="C683" s="80"/>
      <c r="D683" s="80"/>
      <c r="E683" s="80" t="s">
        <v>1053</v>
      </c>
      <c r="F683" s="80" t="s">
        <v>1054</v>
      </c>
      <c r="G683" s="6" t="s">
        <v>64</v>
      </c>
      <c r="H683" s="6" t="s">
        <v>65</v>
      </c>
      <c r="I683" s="7">
        <v>858.5</v>
      </c>
      <c r="J683" s="7"/>
      <c r="K683" s="8"/>
    </row>
    <row r="684" spans="1:11" x14ac:dyDescent="0.2">
      <c r="A684" s="79"/>
      <c r="B684" s="80"/>
      <c r="C684" s="80"/>
      <c r="D684" s="80"/>
      <c r="E684" s="80"/>
      <c r="F684" s="80"/>
      <c r="G684" s="81" t="s">
        <v>21</v>
      </c>
      <c r="H684" s="81"/>
      <c r="I684" s="9">
        <v>858.5</v>
      </c>
      <c r="J684" s="9"/>
      <c r="K684" s="10"/>
    </row>
    <row r="685" spans="1:11" ht="42" x14ac:dyDescent="0.2">
      <c r="A685" s="79"/>
      <c r="B685" s="80"/>
      <c r="C685" s="80"/>
      <c r="D685" s="80"/>
      <c r="E685" s="80" t="s">
        <v>625</v>
      </c>
      <c r="F685" s="80" t="s">
        <v>626</v>
      </c>
      <c r="G685" s="6" t="s">
        <v>64</v>
      </c>
      <c r="H685" s="6" t="s">
        <v>65</v>
      </c>
      <c r="I685" s="7">
        <v>119.12</v>
      </c>
      <c r="J685" s="7"/>
      <c r="K685" s="8"/>
    </row>
    <row r="686" spans="1:11" x14ac:dyDescent="0.2">
      <c r="A686" s="79"/>
      <c r="B686" s="80"/>
      <c r="C686" s="80"/>
      <c r="D686" s="80"/>
      <c r="E686" s="80"/>
      <c r="F686" s="80"/>
      <c r="G686" s="81" t="s">
        <v>21</v>
      </c>
      <c r="H686" s="81"/>
      <c r="I686" s="9">
        <v>119.12</v>
      </c>
      <c r="J686" s="9"/>
      <c r="K686" s="10"/>
    </row>
    <row r="687" spans="1:11" x14ac:dyDescent="0.2">
      <c r="A687" s="79"/>
      <c r="B687" s="80"/>
      <c r="C687" s="80"/>
      <c r="D687" s="80"/>
      <c r="E687" s="81" t="s">
        <v>21</v>
      </c>
      <c r="F687" s="81"/>
      <c r="G687" s="81" t="s">
        <v>28</v>
      </c>
      <c r="H687" s="81"/>
      <c r="I687" s="9">
        <v>84284.09</v>
      </c>
      <c r="J687" s="9">
        <v>28394.58</v>
      </c>
      <c r="K687" s="10">
        <v>27417.78</v>
      </c>
    </row>
    <row r="688" spans="1:11" ht="42" x14ac:dyDescent="0.2">
      <c r="A688" s="79"/>
      <c r="B688" s="80"/>
      <c r="C688" s="80" t="s">
        <v>134</v>
      </c>
      <c r="D688" s="80" t="s">
        <v>135</v>
      </c>
      <c r="E688" s="80" t="s">
        <v>1025</v>
      </c>
      <c r="F688" s="80" t="s">
        <v>1026</v>
      </c>
      <c r="G688" s="6" t="s">
        <v>64</v>
      </c>
      <c r="H688" s="6" t="s">
        <v>65</v>
      </c>
      <c r="I688" s="7">
        <v>16.66</v>
      </c>
      <c r="J688" s="7"/>
      <c r="K688" s="8"/>
    </row>
    <row r="689" spans="1:11" x14ac:dyDescent="0.2">
      <c r="A689" s="79"/>
      <c r="B689" s="80"/>
      <c r="C689" s="80"/>
      <c r="D689" s="80"/>
      <c r="E689" s="80"/>
      <c r="F689" s="80"/>
      <c r="G689" s="81" t="s">
        <v>21</v>
      </c>
      <c r="H689" s="81"/>
      <c r="I689" s="9">
        <v>16.66</v>
      </c>
      <c r="J689" s="9"/>
      <c r="K689" s="10"/>
    </row>
    <row r="690" spans="1:11" ht="42" x14ac:dyDescent="0.2">
      <c r="A690" s="79"/>
      <c r="B690" s="80"/>
      <c r="C690" s="80"/>
      <c r="D690" s="80"/>
      <c r="E690" s="80" t="s">
        <v>678</v>
      </c>
      <c r="F690" s="80" t="s">
        <v>679</v>
      </c>
      <c r="G690" s="6" t="s">
        <v>64</v>
      </c>
      <c r="H690" s="6" t="s">
        <v>65</v>
      </c>
      <c r="I690" s="7">
        <v>295.19</v>
      </c>
      <c r="J690" s="7"/>
      <c r="K690" s="8"/>
    </row>
    <row r="691" spans="1:11" x14ac:dyDescent="0.2">
      <c r="A691" s="79"/>
      <c r="B691" s="80"/>
      <c r="C691" s="80"/>
      <c r="D691" s="80"/>
      <c r="E691" s="80"/>
      <c r="F691" s="80"/>
      <c r="G691" s="81" t="s">
        <v>21</v>
      </c>
      <c r="H691" s="81"/>
      <c r="I691" s="9">
        <v>295.19</v>
      </c>
      <c r="J691" s="9"/>
      <c r="K691" s="10"/>
    </row>
    <row r="692" spans="1:11" ht="63" x14ac:dyDescent="0.2">
      <c r="A692" s="79"/>
      <c r="B692" s="80"/>
      <c r="C692" s="80"/>
      <c r="D692" s="80"/>
      <c r="E692" s="80" t="s">
        <v>53</v>
      </c>
      <c r="F692" s="80" t="s">
        <v>54</v>
      </c>
      <c r="G692" s="6" t="s">
        <v>55</v>
      </c>
      <c r="H692" s="6" t="s">
        <v>56</v>
      </c>
      <c r="I692" s="7">
        <v>0</v>
      </c>
      <c r="J692" s="7">
        <v>1266.06</v>
      </c>
      <c r="K692" s="8">
        <v>1266.06</v>
      </c>
    </row>
    <row r="693" spans="1:11" x14ac:dyDescent="0.2">
      <c r="A693" s="79"/>
      <c r="B693" s="80"/>
      <c r="C693" s="80"/>
      <c r="D693" s="80"/>
      <c r="E693" s="80"/>
      <c r="F693" s="80"/>
      <c r="G693" s="81" t="s">
        <v>21</v>
      </c>
      <c r="H693" s="81"/>
      <c r="I693" s="9">
        <v>0</v>
      </c>
      <c r="J693" s="9">
        <v>1266.06</v>
      </c>
      <c r="K693" s="10">
        <v>1266.06</v>
      </c>
    </row>
    <row r="694" spans="1:11" ht="42" x14ac:dyDescent="0.2">
      <c r="A694" s="79"/>
      <c r="B694" s="80"/>
      <c r="C694" s="80"/>
      <c r="D694" s="80"/>
      <c r="E694" s="80" t="s">
        <v>680</v>
      </c>
      <c r="F694" s="80" t="s">
        <v>681</v>
      </c>
      <c r="G694" s="6" t="s">
        <v>64</v>
      </c>
      <c r="H694" s="6" t="s">
        <v>65</v>
      </c>
      <c r="I694" s="7">
        <v>634.47</v>
      </c>
      <c r="J694" s="7"/>
      <c r="K694" s="8"/>
    </row>
    <row r="695" spans="1:11" x14ac:dyDescent="0.2">
      <c r="A695" s="79"/>
      <c r="B695" s="80"/>
      <c r="C695" s="80"/>
      <c r="D695" s="80"/>
      <c r="E695" s="80"/>
      <c r="F695" s="80"/>
      <c r="G695" s="81" t="s">
        <v>21</v>
      </c>
      <c r="H695" s="81"/>
      <c r="I695" s="9">
        <v>634.47</v>
      </c>
      <c r="J695" s="9"/>
      <c r="K695" s="10"/>
    </row>
    <row r="696" spans="1:11" ht="42" x14ac:dyDescent="0.2">
      <c r="A696" s="79"/>
      <c r="B696" s="80"/>
      <c r="C696" s="80"/>
      <c r="D696" s="80"/>
      <c r="E696" s="80" t="s">
        <v>682</v>
      </c>
      <c r="F696" s="80" t="s">
        <v>683</v>
      </c>
      <c r="G696" s="6" t="s">
        <v>64</v>
      </c>
      <c r="H696" s="6" t="s">
        <v>65</v>
      </c>
      <c r="I696" s="7">
        <v>319.52</v>
      </c>
      <c r="J696" s="7"/>
      <c r="K696" s="8"/>
    </row>
    <row r="697" spans="1:11" x14ac:dyDescent="0.2">
      <c r="A697" s="79"/>
      <c r="B697" s="80"/>
      <c r="C697" s="80"/>
      <c r="D697" s="80"/>
      <c r="E697" s="80"/>
      <c r="F697" s="80"/>
      <c r="G697" s="81" t="s">
        <v>21</v>
      </c>
      <c r="H697" s="81"/>
      <c r="I697" s="9">
        <v>319.52</v>
      </c>
      <c r="J697" s="9"/>
      <c r="K697" s="10"/>
    </row>
    <row r="698" spans="1:11" ht="42" x14ac:dyDescent="0.2">
      <c r="A698" s="79"/>
      <c r="B698" s="80"/>
      <c r="C698" s="80"/>
      <c r="D698" s="80"/>
      <c r="E698" s="80" t="s">
        <v>684</v>
      </c>
      <c r="F698" s="80" t="s">
        <v>685</v>
      </c>
      <c r="G698" s="6" t="s">
        <v>64</v>
      </c>
      <c r="H698" s="6" t="s">
        <v>65</v>
      </c>
      <c r="I698" s="7">
        <v>190.73</v>
      </c>
      <c r="J698" s="7"/>
      <c r="K698" s="8"/>
    </row>
    <row r="699" spans="1:11" x14ac:dyDescent="0.2">
      <c r="A699" s="79"/>
      <c r="B699" s="80"/>
      <c r="C699" s="80"/>
      <c r="D699" s="80"/>
      <c r="E699" s="80"/>
      <c r="F699" s="80"/>
      <c r="G699" s="81" t="s">
        <v>21</v>
      </c>
      <c r="H699" s="81"/>
      <c r="I699" s="9">
        <v>190.73</v>
      </c>
      <c r="J699" s="9"/>
      <c r="K699" s="10"/>
    </row>
    <row r="700" spans="1:11" ht="42" x14ac:dyDescent="0.2">
      <c r="A700" s="79"/>
      <c r="B700" s="80"/>
      <c r="C700" s="80"/>
      <c r="D700" s="80"/>
      <c r="E700" s="80" t="s">
        <v>1033</v>
      </c>
      <c r="F700" s="80" t="s">
        <v>1034</v>
      </c>
      <c r="G700" s="6" t="s">
        <v>64</v>
      </c>
      <c r="H700" s="6" t="s">
        <v>65</v>
      </c>
      <c r="I700" s="7">
        <v>312.89</v>
      </c>
      <c r="J700" s="7"/>
      <c r="K700" s="8"/>
    </row>
    <row r="701" spans="1:11" x14ac:dyDescent="0.2">
      <c r="A701" s="79"/>
      <c r="B701" s="80"/>
      <c r="C701" s="80"/>
      <c r="D701" s="80"/>
      <c r="E701" s="80"/>
      <c r="F701" s="80"/>
      <c r="G701" s="81" t="s">
        <v>21</v>
      </c>
      <c r="H701" s="81"/>
      <c r="I701" s="9">
        <v>312.89</v>
      </c>
      <c r="J701" s="9"/>
      <c r="K701" s="10"/>
    </row>
    <row r="702" spans="1:11" ht="42" x14ac:dyDescent="0.2">
      <c r="A702" s="79"/>
      <c r="B702" s="80"/>
      <c r="C702" s="80"/>
      <c r="D702" s="80"/>
      <c r="E702" s="80" t="s">
        <v>686</v>
      </c>
      <c r="F702" s="80" t="s">
        <v>687</v>
      </c>
      <c r="G702" s="6" t="s">
        <v>64</v>
      </c>
      <c r="H702" s="6" t="s">
        <v>65</v>
      </c>
      <c r="I702" s="7">
        <v>33.78</v>
      </c>
      <c r="J702" s="7"/>
      <c r="K702" s="8"/>
    </row>
    <row r="703" spans="1:11" x14ac:dyDescent="0.2">
      <c r="A703" s="79"/>
      <c r="B703" s="80"/>
      <c r="C703" s="80"/>
      <c r="D703" s="80"/>
      <c r="E703" s="80"/>
      <c r="F703" s="80"/>
      <c r="G703" s="81" t="s">
        <v>21</v>
      </c>
      <c r="H703" s="81"/>
      <c r="I703" s="9">
        <v>33.78</v>
      </c>
      <c r="J703" s="9"/>
      <c r="K703" s="10"/>
    </row>
    <row r="704" spans="1:11" ht="73.5" x14ac:dyDescent="0.2">
      <c r="A704" s="79"/>
      <c r="B704" s="80"/>
      <c r="C704" s="80"/>
      <c r="D704" s="80"/>
      <c r="E704" s="80" t="s">
        <v>1077</v>
      </c>
      <c r="F704" s="80" t="s">
        <v>1078</v>
      </c>
      <c r="G704" s="6" t="s">
        <v>24</v>
      </c>
      <c r="H704" s="6" t="s">
        <v>25</v>
      </c>
      <c r="I704" s="7">
        <v>1500</v>
      </c>
      <c r="J704" s="7"/>
      <c r="K704" s="8"/>
    </row>
    <row r="705" spans="1:11" x14ac:dyDescent="0.2">
      <c r="A705" s="79"/>
      <c r="B705" s="80"/>
      <c r="C705" s="80"/>
      <c r="D705" s="80"/>
      <c r="E705" s="80"/>
      <c r="F705" s="80"/>
      <c r="G705" s="81" t="s">
        <v>21</v>
      </c>
      <c r="H705" s="81"/>
      <c r="I705" s="9">
        <v>1500</v>
      </c>
      <c r="J705" s="9"/>
      <c r="K705" s="10"/>
    </row>
    <row r="706" spans="1:11" ht="73.5" x14ac:dyDescent="0.2">
      <c r="A706" s="79"/>
      <c r="B706" s="80"/>
      <c r="C706" s="80"/>
      <c r="D706" s="80"/>
      <c r="E706" s="80" t="s">
        <v>1037</v>
      </c>
      <c r="F706" s="80" t="s">
        <v>1038</v>
      </c>
      <c r="G706" s="6" t="s">
        <v>24</v>
      </c>
      <c r="H706" s="6" t="s">
        <v>25</v>
      </c>
      <c r="I706" s="7">
        <v>102</v>
      </c>
      <c r="J706" s="7"/>
      <c r="K706" s="8"/>
    </row>
    <row r="707" spans="1:11" x14ac:dyDescent="0.2">
      <c r="A707" s="79"/>
      <c r="B707" s="80"/>
      <c r="C707" s="80"/>
      <c r="D707" s="80"/>
      <c r="E707" s="80"/>
      <c r="F707" s="80"/>
      <c r="G707" s="81" t="s">
        <v>21</v>
      </c>
      <c r="H707" s="81"/>
      <c r="I707" s="9">
        <v>102</v>
      </c>
      <c r="J707" s="9"/>
      <c r="K707" s="10"/>
    </row>
    <row r="708" spans="1:11" ht="42" x14ac:dyDescent="0.2">
      <c r="A708" s="79"/>
      <c r="B708" s="80"/>
      <c r="C708" s="80"/>
      <c r="D708" s="80"/>
      <c r="E708" s="80" t="s">
        <v>1039</v>
      </c>
      <c r="F708" s="80" t="s">
        <v>1040</v>
      </c>
      <c r="G708" s="6" t="s">
        <v>64</v>
      </c>
      <c r="H708" s="6" t="s">
        <v>65</v>
      </c>
      <c r="I708" s="7">
        <v>47</v>
      </c>
      <c r="J708" s="7"/>
      <c r="K708" s="8"/>
    </row>
    <row r="709" spans="1:11" x14ac:dyDescent="0.2">
      <c r="A709" s="79"/>
      <c r="B709" s="80"/>
      <c r="C709" s="80"/>
      <c r="D709" s="80"/>
      <c r="E709" s="80"/>
      <c r="F709" s="80"/>
      <c r="G709" s="81" t="s">
        <v>21</v>
      </c>
      <c r="H709" s="81"/>
      <c r="I709" s="9">
        <v>47</v>
      </c>
      <c r="J709" s="9"/>
      <c r="K709" s="10"/>
    </row>
    <row r="710" spans="1:11" ht="73.5" x14ac:dyDescent="0.2">
      <c r="A710" s="79"/>
      <c r="B710" s="80"/>
      <c r="C710" s="80"/>
      <c r="D710" s="80"/>
      <c r="E710" s="6" t="s">
        <v>76</v>
      </c>
      <c r="F710" s="6" t="s">
        <v>77</v>
      </c>
      <c r="G710" s="81" t="s">
        <v>21</v>
      </c>
      <c r="H710" s="81"/>
      <c r="I710" s="9">
        <v>0</v>
      </c>
      <c r="J710" s="9"/>
      <c r="K710" s="10"/>
    </row>
    <row r="711" spans="1:11" ht="42" x14ac:dyDescent="0.2">
      <c r="A711" s="79"/>
      <c r="B711" s="80"/>
      <c r="C711" s="80"/>
      <c r="D711" s="80"/>
      <c r="E711" s="80" t="s">
        <v>812</v>
      </c>
      <c r="F711" s="80" t="s">
        <v>813</v>
      </c>
      <c r="G711" s="6" t="s">
        <v>64</v>
      </c>
      <c r="H711" s="6" t="s">
        <v>65</v>
      </c>
      <c r="I711" s="7">
        <v>1322.25</v>
      </c>
      <c r="J711" s="7"/>
      <c r="K711" s="8"/>
    </row>
    <row r="712" spans="1:11" x14ac:dyDescent="0.2">
      <c r="A712" s="79"/>
      <c r="B712" s="80"/>
      <c r="C712" s="80"/>
      <c r="D712" s="80"/>
      <c r="E712" s="80"/>
      <c r="F712" s="80"/>
      <c r="G712" s="81" t="s">
        <v>21</v>
      </c>
      <c r="H712" s="81"/>
      <c r="I712" s="9">
        <v>1322.25</v>
      </c>
      <c r="J712" s="9"/>
      <c r="K712" s="10"/>
    </row>
    <row r="713" spans="1:11" ht="42" x14ac:dyDescent="0.2">
      <c r="A713" s="79"/>
      <c r="B713" s="80"/>
      <c r="C713" s="80"/>
      <c r="D713" s="80"/>
      <c r="E713" s="80" t="s">
        <v>688</v>
      </c>
      <c r="F713" s="80" t="s">
        <v>689</v>
      </c>
      <c r="G713" s="6" t="s">
        <v>64</v>
      </c>
      <c r="H713" s="6" t="s">
        <v>65</v>
      </c>
      <c r="I713" s="7">
        <v>474.95</v>
      </c>
      <c r="J713" s="7"/>
      <c r="K713" s="8"/>
    </row>
    <row r="714" spans="1:11" x14ac:dyDescent="0.2">
      <c r="A714" s="79"/>
      <c r="B714" s="80"/>
      <c r="C714" s="80"/>
      <c r="D714" s="80"/>
      <c r="E714" s="80"/>
      <c r="F714" s="80"/>
      <c r="G714" s="81" t="s">
        <v>21</v>
      </c>
      <c r="H714" s="81"/>
      <c r="I714" s="9">
        <v>474.95</v>
      </c>
      <c r="J714" s="9"/>
      <c r="K714" s="10"/>
    </row>
    <row r="715" spans="1:11" ht="42" x14ac:dyDescent="0.2">
      <c r="A715" s="79"/>
      <c r="B715" s="80"/>
      <c r="C715" s="80"/>
      <c r="D715" s="80"/>
      <c r="E715" s="80" t="s">
        <v>1079</v>
      </c>
      <c r="F715" s="80" t="s">
        <v>1080</v>
      </c>
      <c r="G715" s="6" t="s">
        <v>33</v>
      </c>
      <c r="H715" s="6" t="s">
        <v>34</v>
      </c>
      <c r="I715" s="7">
        <v>0</v>
      </c>
      <c r="J715" s="7">
        <v>723.11</v>
      </c>
      <c r="K715" s="8">
        <v>723.11</v>
      </c>
    </row>
    <row r="716" spans="1:11" x14ac:dyDescent="0.2">
      <c r="A716" s="79"/>
      <c r="B716" s="80"/>
      <c r="C716" s="80"/>
      <c r="D716" s="80"/>
      <c r="E716" s="80"/>
      <c r="F716" s="80"/>
      <c r="G716" s="81" t="s">
        <v>21</v>
      </c>
      <c r="H716" s="81"/>
      <c r="I716" s="9">
        <v>0</v>
      </c>
      <c r="J716" s="9">
        <v>723.11</v>
      </c>
      <c r="K716" s="10">
        <v>723.11</v>
      </c>
    </row>
    <row r="717" spans="1:11" ht="42" x14ac:dyDescent="0.2">
      <c r="A717" s="79"/>
      <c r="B717" s="80"/>
      <c r="C717" s="80"/>
      <c r="D717" s="80"/>
      <c r="E717" s="80" t="s">
        <v>364</v>
      </c>
      <c r="F717" s="80" t="s">
        <v>365</v>
      </c>
      <c r="G717" s="6" t="s">
        <v>33</v>
      </c>
      <c r="H717" s="6" t="s">
        <v>34</v>
      </c>
      <c r="I717" s="7">
        <v>0</v>
      </c>
      <c r="J717" s="7">
        <v>723.11</v>
      </c>
      <c r="K717" s="8">
        <v>723.11</v>
      </c>
    </row>
    <row r="718" spans="1:11" x14ac:dyDescent="0.2">
      <c r="A718" s="79"/>
      <c r="B718" s="80"/>
      <c r="C718" s="80"/>
      <c r="D718" s="80"/>
      <c r="E718" s="80"/>
      <c r="F718" s="80"/>
      <c r="G718" s="81" t="s">
        <v>21</v>
      </c>
      <c r="H718" s="81"/>
      <c r="I718" s="9">
        <v>0</v>
      </c>
      <c r="J718" s="9">
        <v>723.11</v>
      </c>
      <c r="K718" s="10">
        <v>723.11</v>
      </c>
    </row>
    <row r="719" spans="1:11" ht="42" x14ac:dyDescent="0.2">
      <c r="A719" s="79"/>
      <c r="B719" s="80"/>
      <c r="C719" s="80"/>
      <c r="D719" s="80"/>
      <c r="E719" s="80" t="s">
        <v>1043</v>
      </c>
      <c r="F719" s="80" t="s">
        <v>1044</v>
      </c>
      <c r="G719" s="6" t="s">
        <v>64</v>
      </c>
      <c r="H719" s="6" t="s">
        <v>65</v>
      </c>
      <c r="I719" s="7">
        <v>180</v>
      </c>
      <c r="J719" s="7"/>
      <c r="K719" s="8"/>
    </row>
    <row r="720" spans="1:11" x14ac:dyDescent="0.2">
      <c r="A720" s="79"/>
      <c r="B720" s="80"/>
      <c r="C720" s="80"/>
      <c r="D720" s="80"/>
      <c r="E720" s="80"/>
      <c r="F720" s="80"/>
      <c r="G720" s="81" t="s">
        <v>21</v>
      </c>
      <c r="H720" s="81"/>
      <c r="I720" s="9">
        <v>180</v>
      </c>
      <c r="J720" s="9"/>
      <c r="K720" s="10"/>
    </row>
    <row r="721" spans="1:11" ht="42" x14ac:dyDescent="0.2">
      <c r="A721" s="79"/>
      <c r="B721" s="80"/>
      <c r="C721" s="80"/>
      <c r="D721" s="80"/>
      <c r="E721" s="80" t="s">
        <v>1057</v>
      </c>
      <c r="F721" s="80" t="s">
        <v>1058</v>
      </c>
      <c r="G721" s="6" t="s">
        <v>64</v>
      </c>
      <c r="H721" s="6" t="s">
        <v>65</v>
      </c>
      <c r="I721" s="7">
        <v>1713.8</v>
      </c>
      <c r="J721" s="7"/>
      <c r="K721" s="8"/>
    </row>
    <row r="722" spans="1:11" x14ac:dyDescent="0.2">
      <c r="A722" s="79"/>
      <c r="B722" s="80"/>
      <c r="C722" s="80"/>
      <c r="D722" s="80"/>
      <c r="E722" s="80"/>
      <c r="F722" s="80"/>
      <c r="G722" s="81" t="s">
        <v>21</v>
      </c>
      <c r="H722" s="81"/>
      <c r="I722" s="9">
        <v>1713.8</v>
      </c>
      <c r="J722" s="9"/>
      <c r="K722" s="10"/>
    </row>
    <row r="723" spans="1:11" ht="42" x14ac:dyDescent="0.2">
      <c r="A723" s="79"/>
      <c r="B723" s="80"/>
      <c r="C723" s="80"/>
      <c r="D723" s="80"/>
      <c r="E723" s="80" t="s">
        <v>1045</v>
      </c>
      <c r="F723" s="80" t="s">
        <v>1046</v>
      </c>
      <c r="G723" s="6" t="s">
        <v>64</v>
      </c>
      <c r="H723" s="6" t="s">
        <v>65</v>
      </c>
      <c r="I723" s="7">
        <v>153.44999999999999</v>
      </c>
      <c r="J723" s="7"/>
      <c r="K723" s="8"/>
    </row>
    <row r="724" spans="1:11" x14ac:dyDescent="0.2">
      <c r="A724" s="79"/>
      <c r="B724" s="80"/>
      <c r="C724" s="80"/>
      <c r="D724" s="80"/>
      <c r="E724" s="80"/>
      <c r="F724" s="80"/>
      <c r="G724" s="81" t="s">
        <v>21</v>
      </c>
      <c r="H724" s="81"/>
      <c r="I724" s="9">
        <v>153.44999999999999</v>
      </c>
      <c r="J724" s="9"/>
      <c r="K724" s="10"/>
    </row>
    <row r="725" spans="1:11" ht="42" x14ac:dyDescent="0.2">
      <c r="A725" s="79"/>
      <c r="B725" s="80"/>
      <c r="C725" s="80"/>
      <c r="D725" s="80"/>
      <c r="E725" s="80" t="s">
        <v>1073</v>
      </c>
      <c r="F725" s="80" t="s">
        <v>1074</v>
      </c>
      <c r="G725" s="6" t="s">
        <v>64</v>
      </c>
      <c r="H725" s="6" t="s">
        <v>65</v>
      </c>
      <c r="I725" s="7">
        <v>33.299999999999997</v>
      </c>
      <c r="J725" s="7"/>
      <c r="K725" s="8"/>
    </row>
    <row r="726" spans="1:11" x14ac:dyDescent="0.2">
      <c r="A726" s="79"/>
      <c r="B726" s="80"/>
      <c r="C726" s="80"/>
      <c r="D726" s="80"/>
      <c r="E726" s="80"/>
      <c r="F726" s="80"/>
      <c r="G726" s="81" t="s">
        <v>21</v>
      </c>
      <c r="H726" s="81"/>
      <c r="I726" s="9">
        <v>33.299999999999997</v>
      </c>
      <c r="J726" s="9"/>
      <c r="K726" s="10"/>
    </row>
    <row r="727" spans="1:11" ht="42" x14ac:dyDescent="0.2">
      <c r="A727" s="79"/>
      <c r="B727" s="80"/>
      <c r="C727" s="80"/>
      <c r="D727" s="80"/>
      <c r="E727" s="80" t="s">
        <v>694</v>
      </c>
      <c r="F727" s="80" t="s">
        <v>695</v>
      </c>
      <c r="G727" s="6" t="s">
        <v>64</v>
      </c>
      <c r="H727" s="6" t="s">
        <v>65</v>
      </c>
      <c r="I727" s="7">
        <v>317.79000000000002</v>
      </c>
      <c r="J727" s="7"/>
      <c r="K727" s="8"/>
    </row>
    <row r="728" spans="1:11" x14ac:dyDescent="0.2">
      <c r="A728" s="79"/>
      <c r="B728" s="80"/>
      <c r="C728" s="80"/>
      <c r="D728" s="80"/>
      <c r="E728" s="80"/>
      <c r="F728" s="80"/>
      <c r="G728" s="81" t="s">
        <v>21</v>
      </c>
      <c r="H728" s="81"/>
      <c r="I728" s="9">
        <v>317.79000000000002</v>
      </c>
      <c r="J728" s="9"/>
      <c r="K728" s="10"/>
    </row>
    <row r="729" spans="1:11" ht="42" x14ac:dyDescent="0.2">
      <c r="A729" s="79"/>
      <c r="B729" s="80"/>
      <c r="C729" s="80"/>
      <c r="D729" s="80"/>
      <c r="E729" s="80" t="s">
        <v>1049</v>
      </c>
      <c r="F729" s="80" t="s">
        <v>1050</v>
      </c>
      <c r="G729" s="6" t="s">
        <v>64</v>
      </c>
      <c r="H729" s="6" t="s">
        <v>65</v>
      </c>
      <c r="I729" s="7">
        <v>480.88</v>
      </c>
      <c r="J729" s="7"/>
      <c r="K729" s="8"/>
    </row>
    <row r="730" spans="1:11" x14ac:dyDescent="0.2">
      <c r="A730" s="79"/>
      <c r="B730" s="80"/>
      <c r="C730" s="80"/>
      <c r="D730" s="80"/>
      <c r="E730" s="80"/>
      <c r="F730" s="80"/>
      <c r="G730" s="81" t="s">
        <v>21</v>
      </c>
      <c r="H730" s="81"/>
      <c r="I730" s="9">
        <v>480.88</v>
      </c>
      <c r="J730" s="9"/>
      <c r="K730" s="10"/>
    </row>
    <row r="731" spans="1:11" ht="42" x14ac:dyDescent="0.2">
      <c r="A731" s="79"/>
      <c r="B731" s="80"/>
      <c r="C731" s="80"/>
      <c r="D731" s="80"/>
      <c r="E731" s="80" t="s">
        <v>1051</v>
      </c>
      <c r="F731" s="80" t="s">
        <v>1052</v>
      </c>
      <c r="G731" s="6" t="s">
        <v>64</v>
      </c>
      <c r="H731" s="6" t="s">
        <v>65</v>
      </c>
      <c r="I731" s="7">
        <v>192.68</v>
      </c>
      <c r="J731" s="7"/>
      <c r="K731" s="8"/>
    </row>
    <row r="732" spans="1:11" x14ac:dyDescent="0.2">
      <c r="A732" s="79"/>
      <c r="B732" s="80"/>
      <c r="C732" s="80"/>
      <c r="D732" s="80"/>
      <c r="E732" s="80"/>
      <c r="F732" s="80"/>
      <c r="G732" s="81" t="s">
        <v>21</v>
      </c>
      <c r="H732" s="81"/>
      <c r="I732" s="9">
        <v>192.68</v>
      </c>
      <c r="J732" s="9"/>
      <c r="K732" s="10"/>
    </row>
    <row r="733" spans="1:11" ht="42" x14ac:dyDescent="0.2">
      <c r="A733" s="79"/>
      <c r="B733" s="80"/>
      <c r="C733" s="80"/>
      <c r="D733" s="80"/>
      <c r="E733" s="80" t="s">
        <v>1063</v>
      </c>
      <c r="F733" s="80" t="s">
        <v>1064</v>
      </c>
      <c r="G733" s="6" t="s">
        <v>64</v>
      </c>
      <c r="H733" s="6" t="s">
        <v>65</v>
      </c>
      <c r="I733" s="7">
        <v>18.2</v>
      </c>
      <c r="J733" s="7"/>
      <c r="K733" s="8"/>
    </row>
    <row r="734" spans="1:11" x14ac:dyDescent="0.2">
      <c r="A734" s="79"/>
      <c r="B734" s="80"/>
      <c r="C734" s="80"/>
      <c r="D734" s="80"/>
      <c r="E734" s="80"/>
      <c r="F734" s="80"/>
      <c r="G734" s="81" t="s">
        <v>21</v>
      </c>
      <c r="H734" s="81"/>
      <c r="I734" s="9">
        <v>18.2</v>
      </c>
      <c r="J734" s="9"/>
      <c r="K734" s="10"/>
    </row>
    <row r="735" spans="1:11" ht="42" x14ac:dyDescent="0.2">
      <c r="A735" s="79"/>
      <c r="B735" s="80"/>
      <c r="C735" s="80"/>
      <c r="D735" s="80"/>
      <c r="E735" s="80" t="s">
        <v>497</v>
      </c>
      <c r="F735" s="80" t="s">
        <v>498</v>
      </c>
      <c r="G735" s="6" t="s">
        <v>64</v>
      </c>
      <c r="H735" s="6" t="s">
        <v>65</v>
      </c>
      <c r="I735" s="7">
        <v>20.86</v>
      </c>
      <c r="J735" s="7"/>
      <c r="K735" s="8"/>
    </row>
    <row r="736" spans="1:11" x14ac:dyDescent="0.2">
      <c r="A736" s="79"/>
      <c r="B736" s="80"/>
      <c r="C736" s="80"/>
      <c r="D736" s="80"/>
      <c r="E736" s="80"/>
      <c r="F736" s="80"/>
      <c r="G736" s="81" t="s">
        <v>21</v>
      </c>
      <c r="H736" s="81"/>
      <c r="I736" s="9">
        <v>20.86</v>
      </c>
      <c r="J736" s="9"/>
      <c r="K736" s="10"/>
    </row>
    <row r="737" spans="1:11" ht="42" x14ac:dyDescent="0.2">
      <c r="A737" s="79"/>
      <c r="B737" s="80"/>
      <c r="C737" s="80"/>
      <c r="D737" s="80"/>
      <c r="E737" s="80" t="s">
        <v>702</v>
      </c>
      <c r="F737" s="80" t="s">
        <v>703</v>
      </c>
      <c r="G737" s="6" t="s">
        <v>64</v>
      </c>
      <c r="H737" s="6" t="s">
        <v>65</v>
      </c>
      <c r="I737" s="7">
        <v>4970.46</v>
      </c>
      <c r="J737" s="7"/>
      <c r="K737" s="8"/>
    </row>
    <row r="738" spans="1:11" x14ac:dyDescent="0.2">
      <c r="A738" s="79"/>
      <c r="B738" s="80"/>
      <c r="C738" s="80"/>
      <c r="D738" s="80"/>
      <c r="E738" s="80"/>
      <c r="F738" s="80"/>
      <c r="G738" s="81" t="s">
        <v>21</v>
      </c>
      <c r="H738" s="81"/>
      <c r="I738" s="9">
        <v>4970.46</v>
      </c>
      <c r="J738" s="9"/>
      <c r="K738" s="10"/>
    </row>
    <row r="739" spans="1:11" ht="42" x14ac:dyDescent="0.2">
      <c r="A739" s="79"/>
      <c r="B739" s="80"/>
      <c r="C739" s="80"/>
      <c r="D739" s="80"/>
      <c r="E739" s="80" t="s">
        <v>501</v>
      </c>
      <c r="F739" s="80" t="s">
        <v>502</v>
      </c>
      <c r="G739" s="6" t="s">
        <v>64</v>
      </c>
      <c r="H739" s="6" t="s">
        <v>65</v>
      </c>
      <c r="I739" s="7">
        <v>7.5</v>
      </c>
      <c r="J739" s="7"/>
      <c r="K739" s="8"/>
    </row>
    <row r="740" spans="1:11" x14ac:dyDescent="0.2">
      <c r="A740" s="79"/>
      <c r="B740" s="80"/>
      <c r="C740" s="80"/>
      <c r="D740" s="80"/>
      <c r="E740" s="80"/>
      <c r="F740" s="80"/>
      <c r="G740" s="81" t="s">
        <v>21</v>
      </c>
      <c r="H740" s="81"/>
      <c r="I740" s="9">
        <v>7.5</v>
      </c>
      <c r="J740" s="9"/>
      <c r="K740" s="10"/>
    </row>
    <row r="741" spans="1:11" ht="42" x14ac:dyDescent="0.2">
      <c r="A741" s="79"/>
      <c r="B741" s="80"/>
      <c r="C741" s="80"/>
      <c r="D741" s="80"/>
      <c r="E741" s="80" t="s">
        <v>704</v>
      </c>
      <c r="F741" s="80" t="s">
        <v>705</v>
      </c>
      <c r="G741" s="6" t="s">
        <v>64</v>
      </c>
      <c r="H741" s="6" t="s">
        <v>65</v>
      </c>
      <c r="I741" s="7">
        <v>262.27</v>
      </c>
      <c r="J741" s="7"/>
      <c r="K741" s="8"/>
    </row>
    <row r="742" spans="1:11" x14ac:dyDescent="0.2">
      <c r="A742" s="79"/>
      <c r="B742" s="80"/>
      <c r="C742" s="80"/>
      <c r="D742" s="80"/>
      <c r="E742" s="80"/>
      <c r="F742" s="80"/>
      <c r="G742" s="81" t="s">
        <v>21</v>
      </c>
      <c r="H742" s="81"/>
      <c r="I742" s="9">
        <v>262.27</v>
      </c>
      <c r="J742" s="9"/>
      <c r="K742" s="10"/>
    </row>
    <row r="743" spans="1:11" ht="42" x14ac:dyDescent="0.2">
      <c r="A743" s="79"/>
      <c r="B743" s="80"/>
      <c r="C743" s="80"/>
      <c r="D743" s="80"/>
      <c r="E743" s="80" t="s">
        <v>1053</v>
      </c>
      <c r="F743" s="80" t="s">
        <v>1054</v>
      </c>
      <c r="G743" s="6" t="s">
        <v>64</v>
      </c>
      <c r="H743" s="6" t="s">
        <v>65</v>
      </c>
      <c r="I743" s="7">
        <v>858.5</v>
      </c>
      <c r="J743" s="7"/>
      <c r="K743" s="8"/>
    </row>
    <row r="744" spans="1:11" x14ac:dyDescent="0.2">
      <c r="A744" s="79"/>
      <c r="B744" s="80"/>
      <c r="C744" s="80"/>
      <c r="D744" s="80"/>
      <c r="E744" s="80"/>
      <c r="F744" s="80"/>
      <c r="G744" s="81" t="s">
        <v>21</v>
      </c>
      <c r="H744" s="81"/>
      <c r="I744" s="9">
        <v>858.5</v>
      </c>
      <c r="J744" s="9"/>
      <c r="K744" s="10"/>
    </row>
    <row r="745" spans="1:11" x14ac:dyDescent="0.2">
      <c r="A745" s="79"/>
      <c r="B745" s="80"/>
      <c r="C745" s="80"/>
      <c r="D745" s="80"/>
      <c r="E745" s="81" t="s">
        <v>21</v>
      </c>
      <c r="F745" s="81"/>
      <c r="G745" s="81" t="s">
        <v>28</v>
      </c>
      <c r="H745" s="81"/>
      <c r="I745" s="9">
        <v>14459.13</v>
      </c>
      <c r="J745" s="9">
        <v>2712.28</v>
      </c>
      <c r="K745" s="10">
        <v>2712.28</v>
      </c>
    </row>
    <row r="746" spans="1:11" ht="63" x14ac:dyDescent="0.2">
      <c r="A746" s="79"/>
      <c r="B746" s="80"/>
      <c r="C746" s="80" t="s">
        <v>136</v>
      </c>
      <c r="D746" s="80" t="s">
        <v>137</v>
      </c>
      <c r="E746" s="80" t="s">
        <v>53</v>
      </c>
      <c r="F746" s="80" t="s">
        <v>54</v>
      </c>
      <c r="G746" s="6" t="s">
        <v>55</v>
      </c>
      <c r="H746" s="6" t="s">
        <v>56</v>
      </c>
      <c r="I746" s="7">
        <v>0</v>
      </c>
      <c r="J746" s="7">
        <v>9668.61</v>
      </c>
      <c r="K746" s="8">
        <v>9668.61</v>
      </c>
    </row>
    <row r="747" spans="1:11" x14ac:dyDescent="0.2">
      <c r="A747" s="79"/>
      <c r="B747" s="80"/>
      <c r="C747" s="80"/>
      <c r="D747" s="80"/>
      <c r="E747" s="80"/>
      <c r="F747" s="80"/>
      <c r="G747" s="81" t="s">
        <v>21</v>
      </c>
      <c r="H747" s="81"/>
      <c r="I747" s="9">
        <v>0</v>
      </c>
      <c r="J747" s="9">
        <v>9668.61</v>
      </c>
      <c r="K747" s="10">
        <v>9668.61</v>
      </c>
    </row>
    <row r="748" spans="1:11" x14ac:dyDescent="0.2">
      <c r="A748" s="79"/>
      <c r="B748" s="80"/>
      <c r="C748" s="80"/>
      <c r="D748" s="80"/>
      <c r="E748" s="81" t="s">
        <v>21</v>
      </c>
      <c r="F748" s="81"/>
      <c r="G748" s="81" t="s">
        <v>28</v>
      </c>
      <c r="H748" s="81"/>
      <c r="I748" s="9">
        <v>0</v>
      </c>
      <c r="J748" s="9">
        <v>9668.61</v>
      </c>
      <c r="K748" s="10">
        <v>9668.61</v>
      </c>
    </row>
    <row r="749" spans="1:11" ht="42" x14ac:dyDescent="0.2">
      <c r="A749" s="79"/>
      <c r="B749" s="80"/>
      <c r="C749" s="80" t="s">
        <v>138</v>
      </c>
      <c r="D749" s="80" t="s">
        <v>139</v>
      </c>
      <c r="E749" s="80" t="s">
        <v>1025</v>
      </c>
      <c r="F749" s="80" t="s">
        <v>1026</v>
      </c>
      <c r="G749" s="6" t="s">
        <v>64</v>
      </c>
      <c r="H749" s="6" t="s">
        <v>65</v>
      </c>
      <c r="I749" s="7">
        <v>149.94</v>
      </c>
      <c r="J749" s="7"/>
      <c r="K749" s="8"/>
    </row>
    <row r="750" spans="1:11" x14ac:dyDescent="0.2">
      <c r="A750" s="79"/>
      <c r="B750" s="80"/>
      <c r="C750" s="80"/>
      <c r="D750" s="80"/>
      <c r="E750" s="80"/>
      <c r="F750" s="80"/>
      <c r="G750" s="81" t="s">
        <v>21</v>
      </c>
      <c r="H750" s="81"/>
      <c r="I750" s="9">
        <v>149.94</v>
      </c>
      <c r="J750" s="9"/>
      <c r="K750" s="10"/>
    </row>
    <row r="751" spans="1:11" ht="73.5" x14ac:dyDescent="0.2">
      <c r="A751" s="79"/>
      <c r="B751" s="80"/>
      <c r="C751" s="80"/>
      <c r="D751" s="80"/>
      <c r="E751" s="6" t="s">
        <v>442</v>
      </c>
      <c r="F751" s="6" t="s">
        <v>443</v>
      </c>
      <c r="G751" s="81" t="s">
        <v>21</v>
      </c>
      <c r="H751" s="81"/>
      <c r="I751" s="9">
        <v>0</v>
      </c>
      <c r="J751" s="9">
        <v>0</v>
      </c>
      <c r="K751" s="10">
        <v>0</v>
      </c>
    </row>
    <row r="752" spans="1:11" ht="42" x14ac:dyDescent="0.2">
      <c r="A752" s="79"/>
      <c r="B752" s="80"/>
      <c r="C752" s="80"/>
      <c r="D752" s="80"/>
      <c r="E752" s="80" t="s">
        <v>678</v>
      </c>
      <c r="F752" s="80" t="s">
        <v>679</v>
      </c>
      <c r="G752" s="6" t="s">
        <v>64</v>
      </c>
      <c r="H752" s="6" t="s">
        <v>65</v>
      </c>
      <c r="I752" s="7">
        <v>714.03</v>
      </c>
      <c r="J752" s="7"/>
      <c r="K752" s="8"/>
    </row>
    <row r="753" spans="1:11" x14ac:dyDescent="0.2">
      <c r="A753" s="79"/>
      <c r="B753" s="80"/>
      <c r="C753" s="80"/>
      <c r="D753" s="80"/>
      <c r="E753" s="80"/>
      <c r="F753" s="80"/>
      <c r="G753" s="81" t="s">
        <v>21</v>
      </c>
      <c r="H753" s="81"/>
      <c r="I753" s="9">
        <v>714.03</v>
      </c>
      <c r="J753" s="9"/>
      <c r="K753" s="10"/>
    </row>
    <row r="754" spans="1:11" ht="94.5" x14ac:dyDescent="0.2">
      <c r="A754" s="79"/>
      <c r="B754" s="80"/>
      <c r="C754" s="80"/>
      <c r="D754" s="80"/>
      <c r="E754" s="6" t="s">
        <v>779</v>
      </c>
      <c r="F754" s="6" t="s">
        <v>780</v>
      </c>
      <c r="G754" s="81" t="s">
        <v>21</v>
      </c>
      <c r="H754" s="81"/>
      <c r="I754" s="9">
        <v>0</v>
      </c>
      <c r="J754" s="9"/>
      <c r="K754" s="10"/>
    </row>
    <row r="755" spans="1:11" ht="42" x14ac:dyDescent="0.2">
      <c r="A755" s="79"/>
      <c r="B755" s="80"/>
      <c r="C755" s="80"/>
      <c r="D755" s="80"/>
      <c r="E755" s="6" t="s">
        <v>53</v>
      </c>
      <c r="F755" s="6" t="s">
        <v>54</v>
      </c>
      <c r="G755" s="81" t="s">
        <v>21</v>
      </c>
      <c r="H755" s="81"/>
      <c r="I755" s="9">
        <v>0</v>
      </c>
      <c r="J755" s="9">
        <v>0</v>
      </c>
      <c r="K755" s="10">
        <v>0</v>
      </c>
    </row>
    <row r="756" spans="1:11" ht="42" x14ac:dyDescent="0.2">
      <c r="A756" s="79"/>
      <c r="B756" s="80"/>
      <c r="C756" s="80"/>
      <c r="D756" s="80"/>
      <c r="E756" s="80" t="s">
        <v>680</v>
      </c>
      <c r="F756" s="80" t="s">
        <v>681</v>
      </c>
      <c r="G756" s="6" t="s">
        <v>64</v>
      </c>
      <c r="H756" s="6" t="s">
        <v>65</v>
      </c>
      <c r="I756" s="7">
        <v>817.97</v>
      </c>
      <c r="J756" s="7"/>
      <c r="K756" s="8"/>
    </row>
    <row r="757" spans="1:11" x14ac:dyDescent="0.2">
      <c r="A757" s="79"/>
      <c r="B757" s="80"/>
      <c r="C757" s="80"/>
      <c r="D757" s="80"/>
      <c r="E757" s="80"/>
      <c r="F757" s="80"/>
      <c r="G757" s="81" t="s">
        <v>21</v>
      </c>
      <c r="H757" s="81"/>
      <c r="I757" s="9">
        <v>817.97</v>
      </c>
      <c r="J757" s="9"/>
      <c r="K757" s="10"/>
    </row>
    <row r="758" spans="1:11" ht="42" x14ac:dyDescent="0.2">
      <c r="A758" s="79"/>
      <c r="B758" s="80"/>
      <c r="C758" s="80"/>
      <c r="D758" s="80"/>
      <c r="E758" s="80" t="s">
        <v>682</v>
      </c>
      <c r="F758" s="80" t="s">
        <v>683</v>
      </c>
      <c r="G758" s="6" t="s">
        <v>64</v>
      </c>
      <c r="H758" s="6" t="s">
        <v>65</v>
      </c>
      <c r="I758" s="7">
        <v>3750.2</v>
      </c>
      <c r="J758" s="7"/>
      <c r="K758" s="8"/>
    </row>
    <row r="759" spans="1:11" x14ac:dyDescent="0.2">
      <c r="A759" s="79"/>
      <c r="B759" s="80"/>
      <c r="C759" s="80"/>
      <c r="D759" s="80"/>
      <c r="E759" s="80"/>
      <c r="F759" s="80"/>
      <c r="G759" s="81" t="s">
        <v>21</v>
      </c>
      <c r="H759" s="81"/>
      <c r="I759" s="9">
        <v>3750.2</v>
      </c>
      <c r="J759" s="9"/>
      <c r="K759" s="10"/>
    </row>
    <row r="760" spans="1:11" ht="42" x14ac:dyDescent="0.2">
      <c r="A760" s="79"/>
      <c r="B760" s="80"/>
      <c r="C760" s="80"/>
      <c r="D760" s="80"/>
      <c r="E760" s="80" t="s">
        <v>684</v>
      </c>
      <c r="F760" s="80" t="s">
        <v>685</v>
      </c>
      <c r="G760" s="6" t="s">
        <v>64</v>
      </c>
      <c r="H760" s="6" t="s">
        <v>65</v>
      </c>
      <c r="I760" s="7">
        <v>346.11</v>
      </c>
      <c r="J760" s="7"/>
      <c r="K760" s="8"/>
    </row>
    <row r="761" spans="1:11" x14ac:dyDescent="0.2">
      <c r="A761" s="79"/>
      <c r="B761" s="80"/>
      <c r="C761" s="80"/>
      <c r="D761" s="80"/>
      <c r="E761" s="80"/>
      <c r="F761" s="80"/>
      <c r="G761" s="81" t="s">
        <v>21</v>
      </c>
      <c r="H761" s="81"/>
      <c r="I761" s="9">
        <v>346.11</v>
      </c>
      <c r="J761" s="9"/>
      <c r="K761" s="10"/>
    </row>
    <row r="762" spans="1:11" ht="73.5" x14ac:dyDescent="0.2">
      <c r="A762" s="79"/>
      <c r="B762" s="80"/>
      <c r="C762" s="80"/>
      <c r="D762" s="80"/>
      <c r="E762" s="6" t="s">
        <v>444</v>
      </c>
      <c r="F762" s="6" t="s">
        <v>445</v>
      </c>
      <c r="G762" s="81" t="s">
        <v>21</v>
      </c>
      <c r="H762" s="81"/>
      <c r="I762" s="9">
        <v>0</v>
      </c>
      <c r="J762" s="9">
        <v>0</v>
      </c>
      <c r="K762" s="10">
        <v>0</v>
      </c>
    </row>
    <row r="763" spans="1:11" ht="42" x14ac:dyDescent="0.2">
      <c r="A763" s="79"/>
      <c r="B763" s="80"/>
      <c r="C763" s="80"/>
      <c r="D763" s="80"/>
      <c r="E763" s="80" t="s">
        <v>1033</v>
      </c>
      <c r="F763" s="80" t="s">
        <v>1034</v>
      </c>
      <c r="G763" s="6" t="s">
        <v>64</v>
      </c>
      <c r="H763" s="6" t="s">
        <v>65</v>
      </c>
      <c r="I763" s="7">
        <v>310.08999999999997</v>
      </c>
      <c r="J763" s="7"/>
      <c r="K763" s="8"/>
    </row>
    <row r="764" spans="1:11" x14ac:dyDescent="0.2">
      <c r="A764" s="79"/>
      <c r="B764" s="80"/>
      <c r="C764" s="80"/>
      <c r="D764" s="80"/>
      <c r="E764" s="80"/>
      <c r="F764" s="80"/>
      <c r="G764" s="81" t="s">
        <v>21</v>
      </c>
      <c r="H764" s="81"/>
      <c r="I764" s="9">
        <v>310.08999999999997</v>
      </c>
      <c r="J764" s="9"/>
      <c r="K764" s="10"/>
    </row>
    <row r="765" spans="1:11" ht="42" x14ac:dyDescent="0.2">
      <c r="A765" s="79"/>
      <c r="B765" s="80"/>
      <c r="C765" s="80"/>
      <c r="D765" s="80"/>
      <c r="E765" s="80" t="s">
        <v>686</v>
      </c>
      <c r="F765" s="80" t="s">
        <v>687</v>
      </c>
      <c r="G765" s="6" t="s">
        <v>64</v>
      </c>
      <c r="H765" s="6" t="s">
        <v>65</v>
      </c>
      <c r="I765" s="7">
        <v>213.58</v>
      </c>
      <c r="J765" s="7"/>
      <c r="K765" s="8"/>
    </row>
    <row r="766" spans="1:11" x14ac:dyDescent="0.2">
      <c r="A766" s="79"/>
      <c r="B766" s="80"/>
      <c r="C766" s="80"/>
      <c r="D766" s="80"/>
      <c r="E766" s="80"/>
      <c r="F766" s="80"/>
      <c r="G766" s="81" t="s">
        <v>21</v>
      </c>
      <c r="H766" s="81"/>
      <c r="I766" s="9">
        <v>213.58</v>
      </c>
      <c r="J766" s="9"/>
      <c r="K766" s="10"/>
    </row>
    <row r="767" spans="1:11" ht="73.5" x14ac:dyDescent="0.2">
      <c r="A767" s="79"/>
      <c r="B767" s="80"/>
      <c r="C767" s="80"/>
      <c r="D767" s="80"/>
      <c r="E767" s="80" t="s">
        <v>1037</v>
      </c>
      <c r="F767" s="80" t="s">
        <v>1038</v>
      </c>
      <c r="G767" s="6" t="s">
        <v>24</v>
      </c>
      <c r="H767" s="6" t="s">
        <v>25</v>
      </c>
      <c r="I767" s="7">
        <v>102</v>
      </c>
      <c r="J767" s="7"/>
      <c r="K767" s="8"/>
    </row>
    <row r="768" spans="1:11" x14ac:dyDescent="0.2">
      <c r="A768" s="79"/>
      <c r="B768" s="80"/>
      <c r="C768" s="80"/>
      <c r="D768" s="80"/>
      <c r="E768" s="80"/>
      <c r="F768" s="80"/>
      <c r="G768" s="81" t="s">
        <v>21</v>
      </c>
      <c r="H768" s="81"/>
      <c r="I768" s="9">
        <v>102</v>
      </c>
      <c r="J768" s="9"/>
      <c r="K768" s="10"/>
    </row>
    <row r="769" spans="1:11" ht="42" x14ac:dyDescent="0.2">
      <c r="A769" s="79"/>
      <c r="B769" s="80"/>
      <c r="C769" s="80"/>
      <c r="D769" s="80"/>
      <c r="E769" s="80" t="s">
        <v>1039</v>
      </c>
      <c r="F769" s="80" t="s">
        <v>1040</v>
      </c>
      <c r="G769" s="6" t="s">
        <v>64</v>
      </c>
      <c r="H769" s="6" t="s">
        <v>65</v>
      </c>
      <c r="I769" s="7">
        <v>1994.4</v>
      </c>
      <c r="J769" s="7"/>
      <c r="K769" s="8"/>
    </row>
    <row r="770" spans="1:11" x14ac:dyDescent="0.2">
      <c r="A770" s="79"/>
      <c r="B770" s="80"/>
      <c r="C770" s="80"/>
      <c r="D770" s="80"/>
      <c r="E770" s="80"/>
      <c r="F770" s="80"/>
      <c r="G770" s="81" t="s">
        <v>21</v>
      </c>
      <c r="H770" s="81"/>
      <c r="I770" s="9">
        <v>1994.4</v>
      </c>
      <c r="J770" s="9"/>
      <c r="K770" s="10"/>
    </row>
    <row r="771" spans="1:11" ht="73.5" x14ac:dyDescent="0.2">
      <c r="A771" s="79"/>
      <c r="B771" s="80"/>
      <c r="C771" s="80"/>
      <c r="D771" s="80"/>
      <c r="E771" s="6" t="s">
        <v>76</v>
      </c>
      <c r="F771" s="6" t="s">
        <v>77</v>
      </c>
      <c r="G771" s="81" t="s">
        <v>21</v>
      </c>
      <c r="H771" s="81"/>
      <c r="I771" s="9">
        <v>0</v>
      </c>
      <c r="J771" s="9">
        <v>0</v>
      </c>
      <c r="K771" s="10"/>
    </row>
    <row r="772" spans="1:11" ht="42" x14ac:dyDescent="0.2">
      <c r="A772" s="79"/>
      <c r="B772" s="80"/>
      <c r="C772" s="80"/>
      <c r="D772" s="80"/>
      <c r="E772" s="80" t="s">
        <v>812</v>
      </c>
      <c r="F772" s="80" t="s">
        <v>813</v>
      </c>
      <c r="G772" s="6" t="s">
        <v>64</v>
      </c>
      <c r="H772" s="6" t="s">
        <v>65</v>
      </c>
      <c r="I772" s="7">
        <v>726.39</v>
      </c>
      <c r="J772" s="7"/>
      <c r="K772" s="8"/>
    </row>
    <row r="773" spans="1:11" x14ac:dyDescent="0.2">
      <c r="A773" s="79"/>
      <c r="B773" s="80"/>
      <c r="C773" s="80"/>
      <c r="D773" s="80"/>
      <c r="E773" s="80"/>
      <c r="F773" s="80"/>
      <c r="G773" s="81" t="s">
        <v>21</v>
      </c>
      <c r="H773" s="81"/>
      <c r="I773" s="9">
        <v>726.39</v>
      </c>
      <c r="J773" s="9"/>
      <c r="K773" s="10"/>
    </row>
    <row r="774" spans="1:11" ht="42" x14ac:dyDescent="0.2">
      <c r="A774" s="79"/>
      <c r="B774" s="80"/>
      <c r="C774" s="80"/>
      <c r="D774" s="80"/>
      <c r="E774" s="80" t="s">
        <v>688</v>
      </c>
      <c r="F774" s="80" t="s">
        <v>689</v>
      </c>
      <c r="G774" s="6" t="s">
        <v>64</v>
      </c>
      <c r="H774" s="6" t="s">
        <v>65</v>
      </c>
      <c r="I774" s="7">
        <v>1139.8800000000001</v>
      </c>
      <c r="J774" s="7"/>
      <c r="K774" s="8"/>
    </row>
    <row r="775" spans="1:11" x14ac:dyDescent="0.2">
      <c r="A775" s="79"/>
      <c r="B775" s="80"/>
      <c r="C775" s="80"/>
      <c r="D775" s="80"/>
      <c r="E775" s="80"/>
      <c r="F775" s="80"/>
      <c r="G775" s="81" t="s">
        <v>21</v>
      </c>
      <c r="H775" s="81"/>
      <c r="I775" s="9">
        <v>1139.8800000000001</v>
      </c>
      <c r="J775" s="9"/>
      <c r="K775" s="10"/>
    </row>
    <row r="776" spans="1:11" ht="42" x14ac:dyDescent="0.2">
      <c r="A776" s="79"/>
      <c r="B776" s="80"/>
      <c r="C776" s="80"/>
      <c r="D776" s="80"/>
      <c r="E776" s="80" t="s">
        <v>1057</v>
      </c>
      <c r="F776" s="80" t="s">
        <v>1058</v>
      </c>
      <c r="G776" s="6" t="s">
        <v>64</v>
      </c>
      <c r="H776" s="6" t="s">
        <v>65</v>
      </c>
      <c r="I776" s="7">
        <v>1285.3499999999999</v>
      </c>
      <c r="J776" s="7"/>
      <c r="K776" s="8"/>
    </row>
    <row r="777" spans="1:11" x14ac:dyDescent="0.2">
      <c r="A777" s="79"/>
      <c r="B777" s="80"/>
      <c r="C777" s="80"/>
      <c r="D777" s="80"/>
      <c r="E777" s="80"/>
      <c r="F777" s="80"/>
      <c r="G777" s="81" t="s">
        <v>21</v>
      </c>
      <c r="H777" s="81"/>
      <c r="I777" s="9">
        <v>1285.3499999999999</v>
      </c>
      <c r="J777" s="9"/>
      <c r="K777" s="10"/>
    </row>
    <row r="778" spans="1:11" ht="42" x14ac:dyDescent="0.2">
      <c r="A778" s="79"/>
      <c r="B778" s="80"/>
      <c r="C778" s="80"/>
      <c r="D778" s="80"/>
      <c r="E778" s="80" t="s">
        <v>1069</v>
      </c>
      <c r="F778" s="80" t="s">
        <v>1070</v>
      </c>
      <c r="G778" s="6" t="s">
        <v>33</v>
      </c>
      <c r="H778" s="6" t="s">
        <v>34</v>
      </c>
      <c r="I778" s="7">
        <v>0</v>
      </c>
      <c r="J778" s="7">
        <v>1618.58</v>
      </c>
      <c r="K778" s="8">
        <v>1618.58</v>
      </c>
    </row>
    <row r="779" spans="1:11" x14ac:dyDescent="0.2">
      <c r="A779" s="79"/>
      <c r="B779" s="80"/>
      <c r="C779" s="80"/>
      <c r="D779" s="80"/>
      <c r="E779" s="80"/>
      <c r="F779" s="80"/>
      <c r="G779" s="81" t="s">
        <v>21</v>
      </c>
      <c r="H779" s="81"/>
      <c r="I779" s="9">
        <v>0</v>
      </c>
      <c r="J779" s="9">
        <v>1618.58</v>
      </c>
      <c r="K779" s="10">
        <v>1618.58</v>
      </c>
    </row>
    <row r="780" spans="1:11" ht="42" x14ac:dyDescent="0.2">
      <c r="A780" s="79"/>
      <c r="B780" s="80"/>
      <c r="C780" s="80"/>
      <c r="D780" s="80"/>
      <c r="E780" s="80" t="s">
        <v>1045</v>
      </c>
      <c r="F780" s="80" t="s">
        <v>1046</v>
      </c>
      <c r="G780" s="6" t="s">
        <v>64</v>
      </c>
      <c r="H780" s="6" t="s">
        <v>65</v>
      </c>
      <c r="I780" s="7">
        <v>153.44999999999999</v>
      </c>
      <c r="J780" s="7"/>
      <c r="K780" s="8"/>
    </row>
    <row r="781" spans="1:11" x14ac:dyDescent="0.2">
      <c r="A781" s="79"/>
      <c r="B781" s="80"/>
      <c r="C781" s="80"/>
      <c r="D781" s="80"/>
      <c r="E781" s="80"/>
      <c r="F781" s="80"/>
      <c r="G781" s="81" t="s">
        <v>21</v>
      </c>
      <c r="H781" s="81"/>
      <c r="I781" s="9">
        <v>153.44999999999999</v>
      </c>
      <c r="J781" s="9"/>
      <c r="K781" s="10"/>
    </row>
    <row r="782" spans="1:11" ht="42" x14ac:dyDescent="0.2">
      <c r="A782" s="79"/>
      <c r="B782" s="80"/>
      <c r="C782" s="80"/>
      <c r="D782" s="80"/>
      <c r="E782" s="80" t="s">
        <v>694</v>
      </c>
      <c r="F782" s="80" t="s">
        <v>695</v>
      </c>
      <c r="G782" s="6" t="s">
        <v>64</v>
      </c>
      <c r="H782" s="6" t="s">
        <v>65</v>
      </c>
      <c r="I782" s="7">
        <v>1176.45</v>
      </c>
      <c r="J782" s="7"/>
      <c r="K782" s="8"/>
    </row>
    <row r="783" spans="1:11" x14ac:dyDescent="0.2">
      <c r="A783" s="79"/>
      <c r="B783" s="80"/>
      <c r="C783" s="80"/>
      <c r="D783" s="80"/>
      <c r="E783" s="80"/>
      <c r="F783" s="80"/>
      <c r="G783" s="81" t="s">
        <v>21</v>
      </c>
      <c r="H783" s="81"/>
      <c r="I783" s="9">
        <v>1176.45</v>
      </c>
      <c r="J783" s="9"/>
      <c r="K783" s="10"/>
    </row>
    <row r="784" spans="1:11" ht="42" x14ac:dyDescent="0.2">
      <c r="A784" s="79"/>
      <c r="B784" s="80"/>
      <c r="C784" s="80"/>
      <c r="D784" s="80"/>
      <c r="E784" s="80" t="s">
        <v>1049</v>
      </c>
      <c r="F784" s="80" t="s">
        <v>1050</v>
      </c>
      <c r="G784" s="6" t="s">
        <v>64</v>
      </c>
      <c r="H784" s="6" t="s">
        <v>65</v>
      </c>
      <c r="I784" s="7">
        <v>1015.66</v>
      </c>
      <c r="J784" s="7"/>
      <c r="K784" s="8"/>
    </row>
    <row r="785" spans="1:11" x14ac:dyDescent="0.2">
      <c r="A785" s="79"/>
      <c r="B785" s="80"/>
      <c r="C785" s="80"/>
      <c r="D785" s="80"/>
      <c r="E785" s="80"/>
      <c r="F785" s="80"/>
      <c r="G785" s="81" t="s">
        <v>21</v>
      </c>
      <c r="H785" s="81"/>
      <c r="I785" s="9">
        <v>1015.66</v>
      </c>
      <c r="J785" s="9"/>
      <c r="K785" s="10"/>
    </row>
    <row r="786" spans="1:11" ht="42" x14ac:dyDescent="0.2">
      <c r="A786" s="79"/>
      <c r="B786" s="80"/>
      <c r="C786" s="80"/>
      <c r="D786" s="80"/>
      <c r="E786" s="80" t="s">
        <v>1051</v>
      </c>
      <c r="F786" s="80" t="s">
        <v>1052</v>
      </c>
      <c r="G786" s="6" t="s">
        <v>64</v>
      </c>
      <c r="H786" s="6" t="s">
        <v>65</v>
      </c>
      <c r="I786" s="7">
        <v>235.45</v>
      </c>
      <c r="J786" s="7"/>
      <c r="K786" s="8"/>
    </row>
    <row r="787" spans="1:11" x14ac:dyDescent="0.2">
      <c r="A787" s="79"/>
      <c r="B787" s="80"/>
      <c r="C787" s="80"/>
      <c r="D787" s="80"/>
      <c r="E787" s="80"/>
      <c r="F787" s="80"/>
      <c r="G787" s="81" t="s">
        <v>21</v>
      </c>
      <c r="H787" s="81"/>
      <c r="I787" s="9">
        <v>235.45</v>
      </c>
      <c r="J787" s="9"/>
      <c r="K787" s="10"/>
    </row>
    <row r="788" spans="1:11" ht="42" x14ac:dyDescent="0.2">
      <c r="A788" s="79"/>
      <c r="B788" s="80"/>
      <c r="C788" s="80"/>
      <c r="D788" s="80"/>
      <c r="E788" s="80" t="s">
        <v>1063</v>
      </c>
      <c r="F788" s="80" t="s">
        <v>1064</v>
      </c>
      <c r="G788" s="6" t="s">
        <v>64</v>
      </c>
      <c r="H788" s="6" t="s">
        <v>65</v>
      </c>
      <c r="I788" s="7">
        <v>116.6</v>
      </c>
      <c r="J788" s="7"/>
      <c r="K788" s="8"/>
    </row>
    <row r="789" spans="1:11" x14ac:dyDescent="0.2">
      <c r="A789" s="79"/>
      <c r="B789" s="80"/>
      <c r="C789" s="80"/>
      <c r="D789" s="80"/>
      <c r="E789" s="80"/>
      <c r="F789" s="80"/>
      <c r="G789" s="81" t="s">
        <v>21</v>
      </c>
      <c r="H789" s="81"/>
      <c r="I789" s="9">
        <v>116.6</v>
      </c>
      <c r="J789" s="9"/>
      <c r="K789" s="10"/>
    </row>
    <row r="790" spans="1:11" ht="42" x14ac:dyDescent="0.2">
      <c r="A790" s="79"/>
      <c r="B790" s="80"/>
      <c r="C790" s="80"/>
      <c r="D790" s="80"/>
      <c r="E790" s="80" t="s">
        <v>497</v>
      </c>
      <c r="F790" s="80" t="s">
        <v>498</v>
      </c>
      <c r="G790" s="6" t="s">
        <v>64</v>
      </c>
      <c r="H790" s="6" t="s">
        <v>65</v>
      </c>
      <c r="I790" s="7">
        <v>990.4</v>
      </c>
      <c r="J790" s="7"/>
      <c r="K790" s="8"/>
    </row>
    <row r="791" spans="1:11" x14ac:dyDescent="0.2">
      <c r="A791" s="79"/>
      <c r="B791" s="80"/>
      <c r="C791" s="80"/>
      <c r="D791" s="80"/>
      <c r="E791" s="80"/>
      <c r="F791" s="80"/>
      <c r="G791" s="81" t="s">
        <v>21</v>
      </c>
      <c r="H791" s="81"/>
      <c r="I791" s="9">
        <v>990.4</v>
      </c>
      <c r="J791" s="9"/>
      <c r="K791" s="10"/>
    </row>
    <row r="792" spans="1:11" ht="42" x14ac:dyDescent="0.2">
      <c r="A792" s="79"/>
      <c r="B792" s="80"/>
      <c r="C792" s="80"/>
      <c r="D792" s="80"/>
      <c r="E792" s="80" t="s">
        <v>702</v>
      </c>
      <c r="F792" s="80" t="s">
        <v>703</v>
      </c>
      <c r="G792" s="6" t="s">
        <v>64</v>
      </c>
      <c r="H792" s="6" t="s">
        <v>65</v>
      </c>
      <c r="I792" s="7">
        <v>6506.41</v>
      </c>
      <c r="J792" s="7"/>
      <c r="K792" s="8"/>
    </row>
    <row r="793" spans="1:11" x14ac:dyDescent="0.2">
      <c r="A793" s="79"/>
      <c r="B793" s="80"/>
      <c r="C793" s="80"/>
      <c r="D793" s="80"/>
      <c r="E793" s="80"/>
      <c r="F793" s="80"/>
      <c r="G793" s="81" t="s">
        <v>21</v>
      </c>
      <c r="H793" s="81"/>
      <c r="I793" s="9">
        <v>6506.41</v>
      </c>
      <c r="J793" s="9"/>
      <c r="K793" s="10"/>
    </row>
    <row r="794" spans="1:11" ht="42" x14ac:dyDescent="0.2">
      <c r="A794" s="79"/>
      <c r="B794" s="80"/>
      <c r="C794" s="80"/>
      <c r="D794" s="80"/>
      <c r="E794" s="80" t="s">
        <v>501</v>
      </c>
      <c r="F794" s="80" t="s">
        <v>502</v>
      </c>
      <c r="G794" s="6" t="s">
        <v>64</v>
      </c>
      <c r="H794" s="6" t="s">
        <v>65</v>
      </c>
      <c r="I794" s="7">
        <v>680</v>
      </c>
      <c r="J794" s="7"/>
      <c r="K794" s="8"/>
    </row>
    <row r="795" spans="1:11" x14ac:dyDescent="0.2">
      <c r="A795" s="79"/>
      <c r="B795" s="80"/>
      <c r="C795" s="80"/>
      <c r="D795" s="80"/>
      <c r="E795" s="80"/>
      <c r="F795" s="80"/>
      <c r="G795" s="81" t="s">
        <v>21</v>
      </c>
      <c r="H795" s="81"/>
      <c r="I795" s="9">
        <v>680</v>
      </c>
      <c r="J795" s="9"/>
      <c r="K795" s="10"/>
    </row>
    <row r="796" spans="1:11" ht="42" x14ac:dyDescent="0.2">
      <c r="A796" s="79"/>
      <c r="B796" s="80"/>
      <c r="C796" s="80"/>
      <c r="D796" s="80"/>
      <c r="E796" s="80" t="s">
        <v>704</v>
      </c>
      <c r="F796" s="80" t="s">
        <v>705</v>
      </c>
      <c r="G796" s="6" t="s">
        <v>64</v>
      </c>
      <c r="H796" s="6" t="s">
        <v>65</v>
      </c>
      <c r="I796" s="7">
        <v>361.13</v>
      </c>
      <c r="J796" s="7"/>
      <c r="K796" s="8"/>
    </row>
    <row r="797" spans="1:11" x14ac:dyDescent="0.2">
      <c r="A797" s="79"/>
      <c r="B797" s="80"/>
      <c r="C797" s="80"/>
      <c r="D797" s="80"/>
      <c r="E797" s="80"/>
      <c r="F797" s="80"/>
      <c r="G797" s="81" t="s">
        <v>21</v>
      </c>
      <c r="H797" s="81"/>
      <c r="I797" s="9">
        <v>361.13</v>
      </c>
      <c r="J797" s="9"/>
      <c r="K797" s="10"/>
    </row>
    <row r="798" spans="1:11" ht="42" x14ac:dyDescent="0.2">
      <c r="A798" s="79"/>
      <c r="B798" s="80"/>
      <c r="C798" s="80"/>
      <c r="D798" s="80"/>
      <c r="E798" s="80" t="s">
        <v>623</v>
      </c>
      <c r="F798" s="80" t="s">
        <v>624</v>
      </c>
      <c r="G798" s="6" t="s">
        <v>64</v>
      </c>
      <c r="H798" s="6" t="s">
        <v>65</v>
      </c>
      <c r="I798" s="7">
        <v>240</v>
      </c>
      <c r="J798" s="7"/>
      <c r="K798" s="8"/>
    </row>
    <row r="799" spans="1:11" x14ac:dyDescent="0.2">
      <c r="A799" s="79"/>
      <c r="B799" s="80"/>
      <c r="C799" s="80"/>
      <c r="D799" s="80"/>
      <c r="E799" s="80"/>
      <c r="F799" s="80"/>
      <c r="G799" s="81" t="s">
        <v>21</v>
      </c>
      <c r="H799" s="81"/>
      <c r="I799" s="9">
        <v>240</v>
      </c>
      <c r="J799" s="9"/>
      <c r="K799" s="10"/>
    </row>
    <row r="800" spans="1:11" ht="42" x14ac:dyDescent="0.2">
      <c r="A800" s="79"/>
      <c r="B800" s="80"/>
      <c r="C800" s="80"/>
      <c r="D800" s="80"/>
      <c r="E800" s="80" t="s">
        <v>1053</v>
      </c>
      <c r="F800" s="80" t="s">
        <v>1054</v>
      </c>
      <c r="G800" s="6" t="s">
        <v>64</v>
      </c>
      <c r="H800" s="6" t="s">
        <v>65</v>
      </c>
      <c r="I800" s="7">
        <v>833.25</v>
      </c>
      <c r="J800" s="7"/>
      <c r="K800" s="8"/>
    </row>
    <row r="801" spans="1:11" x14ac:dyDescent="0.2">
      <c r="A801" s="79"/>
      <c r="B801" s="80"/>
      <c r="C801" s="80"/>
      <c r="D801" s="80"/>
      <c r="E801" s="80"/>
      <c r="F801" s="80"/>
      <c r="G801" s="81" t="s">
        <v>21</v>
      </c>
      <c r="H801" s="81"/>
      <c r="I801" s="9">
        <v>833.25</v>
      </c>
      <c r="J801" s="9"/>
      <c r="K801" s="10"/>
    </row>
    <row r="802" spans="1:11" x14ac:dyDescent="0.2">
      <c r="A802" s="79"/>
      <c r="B802" s="80"/>
      <c r="C802" s="80"/>
      <c r="D802" s="80"/>
      <c r="E802" s="81" t="s">
        <v>21</v>
      </c>
      <c r="F802" s="81"/>
      <c r="G802" s="81" t="s">
        <v>28</v>
      </c>
      <c r="H802" s="81"/>
      <c r="I802" s="9">
        <v>23858.74</v>
      </c>
      <c r="J802" s="9">
        <v>1618.58</v>
      </c>
      <c r="K802" s="10">
        <v>1618.58</v>
      </c>
    </row>
    <row r="803" spans="1:11" ht="73.5" x14ac:dyDescent="0.2">
      <c r="A803" s="79"/>
      <c r="B803" s="80"/>
      <c r="C803" s="80" t="s">
        <v>781</v>
      </c>
      <c r="D803" s="80" t="s">
        <v>782</v>
      </c>
      <c r="E803" s="80" t="s">
        <v>783</v>
      </c>
      <c r="F803" s="80" t="s">
        <v>784</v>
      </c>
      <c r="G803" s="6" t="s">
        <v>785</v>
      </c>
      <c r="H803" s="6" t="s">
        <v>25</v>
      </c>
      <c r="I803" s="7">
        <v>0</v>
      </c>
      <c r="J803" s="7">
        <v>140</v>
      </c>
      <c r="K803" s="8">
        <v>140</v>
      </c>
    </row>
    <row r="804" spans="1:11" x14ac:dyDescent="0.2">
      <c r="A804" s="79"/>
      <c r="B804" s="80"/>
      <c r="C804" s="80"/>
      <c r="D804" s="80"/>
      <c r="E804" s="80"/>
      <c r="F804" s="80"/>
      <c r="G804" s="81" t="s">
        <v>21</v>
      </c>
      <c r="H804" s="81"/>
      <c r="I804" s="9">
        <v>0</v>
      </c>
      <c r="J804" s="9">
        <v>140</v>
      </c>
      <c r="K804" s="10">
        <v>140</v>
      </c>
    </row>
    <row r="805" spans="1:11" x14ac:dyDescent="0.2">
      <c r="A805" s="79"/>
      <c r="B805" s="80"/>
      <c r="C805" s="80"/>
      <c r="D805" s="80"/>
      <c r="E805" s="81" t="s">
        <v>21</v>
      </c>
      <c r="F805" s="81"/>
      <c r="G805" s="81" t="s">
        <v>28</v>
      </c>
      <c r="H805" s="81"/>
      <c r="I805" s="9">
        <v>0</v>
      </c>
      <c r="J805" s="9">
        <v>140</v>
      </c>
      <c r="K805" s="10">
        <v>140</v>
      </c>
    </row>
    <row r="806" spans="1:11" ht="52.5" x14ac:dyDescent="0.2">
      <c r="A806" s="79"/>
      <c r="B806" s="80"/>
      <c r="C806" s="80" t="s">
        <v>446</v>
      </c>
      <c r="D806" s="80" t="s">
        <v>447</v>
      </c>
      <c r="E806" s="6" t="s">
        <v>448</v>
      </c>
      <c r="F806" s="6" t="s">
        <v>449</v>
      </c>
      <c r="G806" s="81" t="s">
        <v>21</v>
      </c>
      <c r="H806" s="81"/>
      <c r="I806" s="9">
        <v>0</v>
      </c>
      <c r="J806" s="9"/>
      <c r="K806" s="10"/>
    </row>
    <row r="807" spans="1:11" x14ac:dyDescent="0.2">
      <c r="A807" s="79"/>
      <c r="B807" s="80"/>
      <c r="C807" s="80"/>
      <c r="D807" s="80"/>
      <c r="E807" s="81" t="s">
        <v>21</v>
      </c>
      <c r="F807" s="81"/>
      <c r="G807" s="81" t="s">
        <v>28</v>
      </c>
      <c r="H807" s="81"/>
      <c r="I807" s="9">
        <v>0</v>
      </c>
      <c r="J807" s="9"/>
      <c r="K807" s="10"/>
    </row>
    <row r="808" spans="1:11" ht="73.5" x14ac:dyDescent="0.2">
      <c r="A808" s="79"/>
      <c r="B808" s="80"/>
      <c r="C808" s="80" t="s">
        <v>451</v>
      </c>
      <c r="D808" s="80" t="s">
        <v>452</v>
      </c>
      <c r="E808" s="80" t="s">
        <v>453</v>
      </c>
      <c r="F808" s="80" t="s">
        <v>454</v>
      </c>
      <c r="G808" s="6" t="s">
        <v>450</v>
      </c>
      <c r="H808" s="6" t="s">
        <v>25</v>
      </c>
      <c r="I808" s="7">
        <v>-20000</v>
      </c>
      <c r="J808" s="7">
        <v>0</v>
      </c>
      <c r="K808" s="8"/>
    </row>
    <row r="809" spans="1:11" ht="31.5" x14ac:dyDescent="0.2">
      <c r="A809" s="79"/>
      <c r="B809" s="80"/>
      <c r="C809" s="80"/>
      <c r="D809" s="80"/>
      <c r="E809" s="80"/>
      <c r="F809" s="80"/>
      <c r="G809" s="6" t="s">
        <v>146</v>
      </c>
      <c r="H809" s="6" t="s">
        <v>147</v>
      </c>
      <c r="I809" s="7">
        <v>32602</v>
      </c>
      <c r="J809" s="7">
        <v>32602</v>
      </c>
      <c r="K809" s="8">
        <v>29521.11</v>
      </c>
    </row>
    <row r="810" spans="1:11" x14ac:dyDescent="0.2">
      <c r="A810" s="79"/>
      <c r="B810" s="80"/>
      <c r="C810" s="80"/>
      <c r="D810" s="80"/>
      <c r="E810" s="80"/>
      <c r="F810" s="80"/>
      <c r="G810" s="81" t="s">
        <v>21</v>
      </c>
      <c r="H810" s="81"/>
      <c r="I810" s="9">
        <v>12602</v>
      </c>
      <c r="J810" s="9">
        <v>32602</v>
      </c>
      <c r="K810" s="10">
        <v>29521.11</v>
      </c>
    </row>
    <row r="811" spans="1:11" ht="31.5" x14ac:dyDescent="0.2">
      <c r="A811" s="79"/>
      <c r="B811" s="80"/>
      <c r="C811" s="80"/>
      <c r="D811" s="80"/>
      <c r="E811" s="80" t="s">
        <v>168</v>
      </c>
      <c r="F811" s="80" t="s">
        <v>169</v>
      </c>
      <c r="G811" s="6" t="s">
        <v>146</v>
      </c>
      <c r="H811" s="6" t="s">
        <v>147</v>
      </c>
      <c r="I811" s="7">
        <v>0</v>
      </c>
      <c r="J811" s="7">
        <v>0</v>
      </c>
      <c r="K811" s="8">
        <v>3080.89</v>
      </c>
    </row>
    <row r="812" spans="1:11" x14ac:dyDescent="0.2">
      <c r="A812" s="79"/>
      <c r="B812" s="80"/>
      <c r="C812" s="80"/>
      <c r="D812" s="80"/>
      <c r="E812" s="80"/>
      <c r="F812" s="80"/>
      <c r="G812" s="81" t="s">
        <v>21</v>
      </c>
      <c r="H812" s="81"/>
      <c r="I812" s="9">
        <v>0</v>
      </c>
      <c r="J812" s="9">
        <v>0</v>
      </c>
      <c r="K812" s="10">
        <v>3080.89</v>
      </c>
    </row>
    <row r="813" spans="1:11" x14ac:dyDescent="0.2">
      <c r="A813" s="79"/>
      <c r="B813" s="80"/>
      <c r="C813" s="80"/>
      <c r="D813" s="80"/>
      <c r="E813" s="81" t="s">
        <v>21</v>
      </c>
      <c r="F813" s="81"/>
      <c r="G813" s="81" t="s">
        <v>28</v>
      </c>
      <c r="H813" s="81"/>
      <c r="I813" s="9">
        <v>12602</v>
      </c>
      <c r="J813" s="9">
        <v>32602</v>
      </c>
      <c r="K813" s="10">
        <v>32602</v>
      </c>
    </row>
    <row r="814" spans="1:11" ht="73.5" x14ac:dyDescent="0.2">
      <c r="A814" s="79"/>
      <c r="B814" s="80"/>
      <c r="C814" s="80" t="s">
        <v>786</v>
      </c>
      <c r="D814" s="80" t="s">
        <v>787</v>
      </c>
      <c r="E814" s="6" t="s">
        <v>788</v>
      </c>
      <c r="F814" s="6" t="s">
        <v>789</v>
      </c>
      <c r="G814" s="81" t="s">
        <v>21</v>
      </c>
      <c r="H814" s="81"/>
      <c r="I814" s="9">
        <v>0</v>
      </c>
      <c r="J814" s="9"/>
      <c r="K814" s="10"/>
    </row>
    <row r="815" spans="1:11" x14ac:dyDescent="0.2">
      <c r="A815" s="79"/>
      <c r="B815" s="80"/>
      <c r="C815" s="80"/>
      <c r="D815" s="80"/>
      <c r="E815" s="81" t="s">
        <v>21</v>
      </c>
      <c r="F815" s="81"/>
      <c r="G815" s="81" t="s">
        <v>28</v>
      </c>
      <c r="H815" s="81"/>
      <c r="I815" s="9">
        <v>0</v>
      </c>
      <c r="J815" s="9"/>
      <c r="K815" s="10"/>
    </row>
    <row r="816" spans="1:11" ht="73.5" x14ac:dyDescent="0.2">
      <c r="A816" s="79"/>
      <c r="B816" s="80"/>
      <c r="C816" s="80" t="s">
        <v>790</v>
      </c>
      <c r="D816" s="80" t="s">
        <v>791</v>
      </c>
      <c r="E816" s="80" t="s">
        <v>792</v>
      </c>
      <c r="F816" s="80" t="s">
        <v>793</v>
      </c>
      <c r="G816" s="6" t="s">
        <v>24</v>
      </c>
      <c r="H816" s="6" t="s">
        <v>25</v>
      </c>
      <c r="I816" s="7">
        <v>800</v>
      </c>
      <c r="J816" s="7"/>
      <c r="K816" s="8"/>
    </row>
    <row r="817" spans="1:11" x14ac:dyDescent="0.2">
      <c r="A817" s="79"/>
      <c r="B817" s="80"/>
      <c r="C817" s="80"/>
      <c r="D817" s="80"/>
      <c r="E817" s="80"/>
      <c r="F817" s="80"/>
      <c r="G817" s="81" t="s">
        <v>21</v>
      </c>
      <c r="H817" s="81"/>
      <c r="I817" s="9">
        <v>800</v>
      </c>
      <c r="J817" s="9"/>
      <c r="K817" s="10"/>
    </row>
    <row r="818" spans="1:11" ht="63" x14ac:dyDescent="0.2">
      <c r="A818" s="79"/>
      <c r="B818" s="80"/>
      <c r="C818" s="80"/>
      <c r="D818" s="80"/>
      <c r="E818" s="6" t="s">
        <v>713</v>
      </c>
      <c r="F818" s="6" t="s">
        <v>714</v>
      </c>
      <c r="G818" s="81" t="s">
        <v>21</v>
      </c>
      <c r="H818" s="81"/>
      <c r="I818" s="9">
        <v>0</v>
      </c>
      <c r="J818" s="9"/>
      <c r="K818" s="10"/>
    </row>
    <row r="819" spans="1:11" x14ac:dyDescent="0.2">
      <c r="A819" s="79"/>
      <c r="B819" s="80"/>
      <c r="C819" s="80"/>
      <c r="D819" s="80"/>
      <c r="E819" s="81" t="s">
        <v>21</v>
      </c>
      <c r="F819" s="81"/>
      <c r="G819" s="81" t="s">
        <v>28</v>
      </c>
      <c r="H819" s="81"/>
      <c r="I819" s="9">
        <v>800</v>
      </c>
      <c r="J819" s="9"/>
      <c r="K819" s="10"/>
    </row>
    <row r="820" spans="1:11" ht="42" x14ac:dyDescent="0.2">
      <c r="A820" s="79"/>
      <c r="B820" s="80"/>
      <c r="C820" s="80" t="s">
        <v>1081</v>
      </c>
      <c r="D820" s="80" t="s">
        <v>1082</v>
      </c>
      <c r="E820" s="80" t="s">
        <v>1083</v>
      </c>
      <c r="F820" s="80" t="s">
        <v>1084</v>
      </c>
      <c r="G820" s="6" t="s">
        <v>37</v>
      </c>
      <c r="H820" s="6" t="s">
        <v>38</v>
      </c>
      <c r="I820" s="7">
        <v>2598.0500000000002</v>
      </c>
      <c r="J820" s="7">
        <v>1558.83</v>
      </c>
      <c r="K820" s="8">
        <v>1558.83</v>
      </c>
    </row>
    <row r="821" spans="1:11" x14ac:dyDescent="0.2">
      <c r="A821" s="79"/>
      <c r="B821" s="80"/>
      <c r="C821" s="80"/>
      <c r="D821" s="80"/>
      <c r="E821" s="80"/>
      <c r="F821" s="80"/>
      <c r="G821" s="81" t="s">
        <v>21</v>
      </c>
      <c r="H821" s="81"/>
      <c r="I821" s="9">
        <v>2598.0500000000002</v>
      </c>
      <c r="J821" s="9">
        <v>1558.83</v>
      </c>
      <c r="K821" s="10">
        <v>1558.83</v>
      </c>
    </row>
    <row r="822" spans="1:11" x14ac:dyDescent="0.2">
      <c r="A822" s="79"/>
      <c r="B822" s="80"/>
      <c r="C822" s="80"/>
      <c r="D822" s="80"/>
      <c r="E822" s="81" t="s">
        <v>21</v>
      </c>
      <c r="F822" s="81"/>
      <c r="G822" s="81" t="s">
        <v>28</v>
      </c>
      <c r="H822" s="81"/>
      <c r="I822" s="9">
        <v>2598.0500000000002</v>
      </c>
      <c r="J822" s="9">
        <v>1558.83</v>
      </c>
      <c r="K822" s="10">
        <v>1558.83</v>
      </c>
    </row>
    <row r="823" spans="1:11" ht="31.5" x14ac:dyDescent="0.2">
      <c r="A823" s="79"/>
      <c r="B823" s="80"/>
      <c r="C823" s="80" t="s">
        <v>142</v>
      </c>
      <c r="D823" s="80" t="s">
        <v>143</v>
      </c>
      <c r="E823" s="80" t="s">
        <v>144</v>
      </c>
      <c r="F823" s="80" t="s">
        <v>145</v>
      </c>
      <c r="G823" s="6" t="s">
        <v>146</v>
      </c>
      <c r="H823" s="6" t="s">
        <v>147</v>
      </c>
      <c r="I823" s="7">
        <v>-96429.4</v>
      </c>
      <c r="J823" s="7"/>
      <c r="K823" s="8"/>
    </row>
    <row r="824" spans="1:11" x14ac:dyDescent="0.2">
      <c r="A824" s="79"/>
      <c r="B824" s="80"/>
      <c r="C824" s="80"/>
      <c r="D824" s="80"/>
      <c r="E824" s="80"/>
      <c r="F824" s="80"/>
      <c r="G824" s="81" t="s">
        <v>21</v>
      </c>
      <c r="H824" s="81"/>
      <c r="I824" s="9">
        <v>-96429.4</v>
      </c>
      <c r="J824" s="9"/>
      <c r="K824" s="10"/>
    </row>
    <row r="825" spans="1:11" x14ac:dyDescent="0.2">
      <c r="A825" s="79"/>
      <c r="B825" s="80"/>
      <c r="C825" s="80"/>
      <c r="D825" s="80"/>
      <c r="E825" s="81" t="s">
        <v>21</v>
      </c>
      <c r="F825" s="81"/>
      <c r="G825" s="81" t="s">
        <v>28</v>
      </c>
      <c r="H825" s="81"/>
      <c r="I825" s="9">
        <v>-96429.4</v>
      </c>
      <c r="J825" s="9"/>
      <c r="K825" s="10"/>
    </row>
    <row r="826" spans="1:11" ht="73.5" x14ac:dyDescent="0.2">
      <c r="A826" s="79"/>
      <c r="B826" s="80"/>
      <c r="C826" s="80" t="s">
        <v>455</v>
      </c>
      <c r="D826" s="80" t="s">
        <v>456</v>
      </c>
      <c r="E826" s="80" t="s">
        <v>457</v>
      </c>
      <c r="F826" s="80" t="s">
        <v>458</v>
      </c>
      <c r="G826" s="6" t="s">
        <v>386</v>
      </c>
      <c r="H826" s="6" t="s">
        <v>387</v>
      </c>
      <c r="I826" s="7">
        <v>0</v>
      </c>
      <c r="J826" s="7">
        <v>0</v>
      </c>
      <c r="K826" s="8">
        <v>2062.35</v>
      </c>
    </row>
    <row r="827" spans="1:11" x14ac:dyDescent="0.2">
      <c r="A827" s="79"/>
      <c r="B827" s="80"/>
      <c r="C827" s="80"/>
      <c r="D827" s="80"/>
      <c r="E827" s="80"/>
      <c r="F827" s="80"/>
      <c r="G827" s="81" t="s">
        <v>21</v>
      </c>
      <c r="H827" s="81"/>
      <c r="I827" s="9">
        <v>0</v>
      </c>
      <c r="J827" s="9">
        <v>0</v>
      </c>
      <c r="K827" s="10">
        <v>2062.35</v>
      </c>
    </row>
    <row r="828" spans="1:11" x14ac:dyDescent="0.2">
      <c r="A828" s="79"/>
      <c r="B828" s="80"/>
      <c r="C828" s="80"/>
      <c r="D828" s="80"/>
      <c r="E828" s="81" t="s">
        <v>21</v>
      </c>
      <c r="F828" s="81"/>
      <c r="G828" s="81" t="s">
        <v>28</v>
      </c>
      <c r="H828" s="81"/>
      <c r="I828" s="9">
        <v>0</v>
      </c>
      <c r="J828" s="9">
        <v>0</v>
      </c>
      <c r="K828" s="10">
        <v>2062.35</v>
      </c>
    </row>
    <row r="829" spans="1:11" ht="73.5" x14ac:dyDescent="0.2">
      <c r="A829" s="79"/>
      <c r="B829" s="80"/>
      <c r="C829" s="80" t="s">
        <v>148</v>
      </c>
      <c r="D829" s="80" t="s">
        <v>149</v>
      </c>
      <c r="E829" s="80" t="s">
        <v>53</v>
      </c>
      <c r="F829" s="80" t="s">
        <v>54</v>
      </c>
      <c r="G829" s="6" t="s">
        <v>150</v>
      </c>
      <c r="H829" s="6" t="s">
        <v>151</v>
      </c>
      <c r="I829" s="7">
        <v>0</v>
      </c>
      <c r="J829" s="7">
        <v>0</v>
      </c>
      <c r="K829" s="8">
        <v>4730.5600000000004</v>
      </c>
    </row>
    <row r="830" spans="1:11" x14ac:dyDescent="0.2">
      <c r="A830" s="79"/>
      <c r="B830" s="80"/>
      <c r="C830" s="80"/>
      <c r="D830" s="80"/>
      <c r="E830" s="80"/>
      <c r="F830" s="80"/>
      <c r="G830" s="81" t="s">
        <v>21</v>
      </c>
      <c r="H830" s="81"/>
      <c r="I830" s="9">
        <v>0</v>
      </c>
      <c r="J830" s="9">
        <v>0</v>
      </c>
      <c r="K830" s="10">
        <v>4730.5600000000004</v>
      </c>
    </row>
    <row r="831" spans="1:11" ht="73.5" x14ac:dyDescent="0.2">
      <c r="A831" s="79"/>
      <c r="B831" s="80"/>
      <c r="C831" s="80"/>
      <c r="D831" s="80"/>
      <c r="E831" s="80" t="s">
        <v>76</v>
      </c>
      <c r="F831" s="80" t="s">
        <v>77</v>
      </c>
      <c r="G831" s="6" t="s">
        <v>150</v>
      </c>
      <c r="H831" s="6" t="s">
        <v>151</v>
      </c>
      <c r="I831" s="7">
        <v>18300</v>
      </c>
      <c r="J831" s="7">
        <v>4730.5600000000004</v>
      </c>
      <c r="K831" s="8"/>
    </row>
    <row r="832" spans="1:11" x14ac:dyDescent="0.2">
      <c r="A832" s="79"/>
      <c r="B832" s="80"/>
      <c r="C832" s="80"/>
      <c r="D832" s="80"/>
      <c r="E832" s="80"/>
      <c r="F832" s="80"/>
      <c r="G832" s="81" t="s">
        <v>21</v>
      </c>
      <c r="H832" s="81"/>
      <c r="I832" s="9">
        <v>18300</v>
      </c>
      <c r="J832" s="9">
        <v>4730.5600000000004</v>
      </c>
      <c r="K832" s="10"/>
    </row>
    <row r="833" spans="1:11" ht="31.5" x14ac:dyDescent="0.2">
      <c r="A833" s="79"/>
      <c r="B833" s="80"/>
      <c r="C833" s="80"/>
      <c r="D833" s="80"/>
      <c r="E833" s="6" t="s">
        <v>152</v>
      </c>
      <c r="F833" s="6" t="s">
        <v>153</v>
      </c>
      <c r="G833" s="81" t="s">
        <v>21</v>
      </c>
      <c r="H833" s="81"/>
      <c r="I833" s="9">
        <v>0</v>
      </c>
      <c r="J833" s="9">
        <v>0</v>
      </c>
      <c r="K833" s="10">
        <v>0</v>
      </c>
    </row>
    <row r="834" spans="1:11" x14ac:dyDescent="0.2">
      <c r="A834" s="79"/>
      <c r="B834" s="80"/>
      <c r="C834" s="80"/>
      <c r="D834" s="80"/>
      <c r="E834" s="81" t="s">
        <v>21</v>
      </c>
      <c r="F834" s="81"/>
      <c r="G834" s="81" t="s">
        <v>28</v>
      </c>
      <c r="H834" s="81"/>
      <c r="I834" s="9">
        <v>18300</v>
      </c>
      <c r="J834" s="9">
        <v>4730.5600000000004</v>
      </c>
      <c r="K834" s="10">
        <v>4730.5600000000004</v>
      </c>
    </row>
    <row r="835" spans="1:11" ht="73.5" x14ac:dyDescent="0.2">
      <c r="A835" s="79"/>
      <c r="B835" s="80"/>
      <c r="C835" s="80" t="s">
        <v>154</v>
      </c>
      <c r="D835" s="80" t="s">
        <v>155</v>
      </c>
      <c r="E835" s="80" t="s">
        <v>53</v>
      </c>
      <c r="F835" s="80" t="s">
        <v>54</v>
      </c>
      <c r="G835" s="6" t="s">
        <v>156</v>
      </c>
      <c r="H835" s="6" t="s">
        <v>157</v>
      </c>
      <c r="I835" s="7">
        <v>0</v>
      </c>
      <c r="J835" s="7">
        <v>0</v>
      </c>
      <c r="K835" s="8">
        <v>1648726.19</v>
      </c>
    </row>
    <row r="836" spans="1:11" ht="52.5" x14ac:dyDescent="0.2">
      <c r="A836" s="79"/>
      <c r="B836" s="80"/>
      <c r="C836" s="80"/>
      <c r="D836" s="80"/>
      <c r="E836" s="80"/>
      <c r="F836" s="80"/>
      <c r="G836" s="6" t="s">
        <v>158</v>
      </c>
      <c r="H836" s="6" t="s">
        <v>159</v>
      </c>
      <c r="I836" s="7">
        <v>0</v>
      </c>
      <c r="J836" s="7">
        <v>0</v>
      </c>
      <c r="K836" s="8">
        <v>176660.35</v>
      </c>
    </row>
    <row r="837" spans="1:11" ht="42" x14ac:dyDescent="0.2">
      <c r="A837" s="79"/>
      <c r="B837" s="80"/>
      <c r="C837" s="80"/>
      <c r="D837" s="80"/>
      <c r="E837" s="80"/>
      <c r="F837" s="80"/>
      <c r="G837" s="6" t="s">
        <v>160</v>
      </c>
      <c r="H837" s="6" t="s">
        <v>161</v>
      </c>
      <c r="I837" s="7">
        <v>0</v>
      </c>
      <c r="J837" s="7">
        <v>0</v>
      </c>
      <c r="K837" s="8">
        <v>20581.16</v>
      </c>
    </row>
    <row r="838" spans="1:11" x14ac:dyDescent="0.2">
      <c r="A838" s="79"/>
      <c r="B838" s="80"/>
      <c r="C838" s="80"/>
      <c r="D838" s="80"/>
      <c r="E838" s="80"/>
      <c r="F838" s="80"/>
      <c r="G838" s="81" t="s">
        <v>21</v>
      </c>
      <c r="H838" s="81"/>
      <c r="I838" s="9">
        <v>0</v>
      </c>
      <c r="J838" s="9">
        <v>0</v>
      </c>
      <c r="K838" s="10">
        <v>1845967.7</v>
      </c>
    </row>
    <row r="839" spans="1:11" ht="73.5" x14ac:dyDescent="0.2">
      <c r="A839" s="79"/>
      <c r="B839" s="80"/>
      <c r="C839" s="80"/>
      <c r="D839" s="80"/>
      <c r="E839" s="80" t="s">
        <v>76</v>
      </c>
      <c r="F839" s="80" t="s">
        <v>77</v>
      </c>
      <c r="G839" s="6" t="s">
        <v>156</v>
      </c>
      <c r="H839" s="6" t="s">
        <v>157</v>
      </c>
      <c r="I839" s="7">
        <v>0</v>
      </c>
      <c r="J839" s="7">
        <v>1648726.19</v>
      </c>
      <c r="K839" s="8">
        <v>0</v>
      </c>
    </row>
    <row r="840" spans="1:11" ht="52.5" x14ac:dyDescent="0.2">
      <c r="A840" s="79"/>
      <c r="B840" s="80"/>
      <c r="C840" s="80"/>
      <c r="D840" s="80"/>
      <c r="E840" s="80"/>
      <c r="F840" s="80"/>
      <c r="G840" s="6" t="s">
        <v>158</v>
      </c>
      <c r="H840" s="6" t="s">
        <v>159</v>
      </c>
      <c r="I840" s="7">
        <v>9294124</v>
      </c>
      <c r="J840" s="7">
        <v>491456.56</v>
      </c>
      <c r="K840" s="8"/>
    </row>
    <row r="841" spans="1:11" ht="42" x14ac:dyDescent="0.2">
      <c r="A841" s="79"/>
      <c r="B841" s="80"/>
      <c r="C841" s="80"/>
      <c r="D841" s="80"/>
      <c r="E841" s="80"/>
      <c r="F841" s="80"/>
      <c r="G841" s="6" t="s">
        <v>160</v>
      </c>
      <c r="H841" s="6" t="s">
        <v>161</v>
      </c>
      <c r="I841" s="7">
        <v>0</v>
      </c>
      <c r="J841" s="7">
        <v>31421.59</v>
      </c>
      <c r="K841" s="8"/>
    </row>
    <row r="842" spans="1:11" x14ac:dyDescent="0.2">
      <c r="A842" s="79"/>
      <c r="B842" s="80"/>
      <c r="C842" s="80"/>
      <c r="D842" s="80"/>
      <c r="E842" s="80"/>
      <c r="F842" s="80"/>
      <c r="G842" s="81" t="s">
        <v>21</v>
      </c>
      <c r="H842" s="81"/>
      <c r="I842" s="9">
        <v>9294124</v>
      </c>
      <c r="J842" s="9">
        <v>2171604.34</v>
      </c>
      <c r="K842" s="10">
        <v>0</v>
      </c>
    </row>
    <row r="843" spans="1:11" ht="52.5" x14ac:dyDescent="0.2">
      <c r="A843" s="79"/>
      <c r="B843" s="80"/>
      <c r="C843" s="80"/>
      <c r="D843" s="80"/>
      <c r="E843" s="80" t="s">
        <v>152</v>
      </c>
      <c r="F843" s="80" t="s">
        <v>153</v>
      </c>
      <c r="G843" s="6" t="s">
        <v>158</v>
      </c>
      <c r="H843" s="6" t="s">
        <v>159</v>
      </c>
      <c r="I843" s="7">
        <v>0</v>
      </c>
      <c r="J843" s="7">
        <v>0</v>
      </c>
      <c r="K843" s="8">
        <v>314796.21000000002</v>
      </c>
    </row>
    <row r="844" spans="1:11" ht="42" x14ac:dyDescent="0.2">
      <c r="A844" s="79"/>
      <c r="B844" s="80"/>
      <c r="C844" s="80"/>
      <c r="D844" s="80"/>
      <c r="E844" s="80"/>
      <c r="F844" s="80"/>
      <c r="G844" s="6" t="s">
        <v>160</v>
      </c>
      <c r="H844" s="6" t="s">
        <v>161</v>
      </c>
      <c r="I844" s="7">
        <v>0</v>
      </c>
      <c r="J844" s="7">
        <v>0</v>
      </c>
      <c r="K844" s="8">
        <v>10840.43</v>
      </c>
    </row>
    <row r="845" spans="1:11" x14ac:dyDescent="0.2">
      <c r="A845" s="79"/>
      <c r="B845" s="80"/>
      <c r="C845" s="80"/>
      <c r="D845" s="80"/>
      <c r="E845" s="80"/>
      <c r="F845" s="80"/>
      <c r="G845" s="81" t="s">
        <v>21</v>
      </c>
      <c r="H845" s="81"/>
      <c r="I845" s="9">
        <v>0</v>
      </c>
      <c r="J845" s="9">
        <v>0</v>
      </c>
      <c r="K845" s="10">
        <v>325636.64</v>
      </c>
    </row>
    <row r="846" spans="1:11" x14ac:dyDescent="0.2">
      <c r="A846" s="79"/>
      <c r="B846" s="80"/>
      <c r="C846" s="80"/>
      <c r="D846" s="80"/>
      <c r="E846" s="81" t="s">
        <v>21</v>
      </c>
      <c r="F846" s="81"/>
      <c r="G846" s="81" t="s">
        <v>28</v>
      </c>
      <c r="H846" s="81"/>
      <c r="I846" s="9">
        <v>9294124</v>
      </c>
      <c r="J846" s="9">
        <v>2171604.34</v>
      </c>
      <c r="K846" s="10">
        <v>2171604.34</v>
      </c>
    </row>
    <row r="847" spans="1:11" ht="73.5" x14ac:dyDescent="0.2">
      <c r="A847" s="79"/>
      <c r="B847" s="80"/>
      <c r="C847" s="80" t="s">
        <v>162</v>
      </c>
      <c r="D847" s="80" t="s">
        <v>163</v>
      </c>
      <c r="E847" s="6" t="s">
        <v>164</v>
      </c>
      <c r="F847" s="6" t="s">
        <v>165</v>
      </c>
      <c r="G847" s="81" t="s">
        <v>21</v>
      </c>
      <c r="H847" s="81"/>
      <c r="I847" s="9">
        <v>0</v>
      </c>
      <c r="J847" s="9"/>
      <c r="K847" s="10"/>
    </row>
    <row r="848" spans="1:11" ht="42" x14ac:dyDescent="0.2">
      <c r="A848" s="79"/>
      <c r="B848" s="80"/>
      <c r="C848" s="80"/>
      <c r="D848" s="80"/>
      <c r="E848" s="80" t="s">
        <v>76</v>
      </c>
      <c r="F848" s="80" t="s">
        <v>77</v>
      </c>
      <c r="G848" s="6" t="s">
        <v>166</v>
      </c>
      <c r="H848" s="6" t="s">
        <v>167</v>
      </c>
      <c r="I848" s="7">
        <v>0</v>
      </c>
      <c r="J848" s="7">
        <v>2227540.91</v>
      </c>
      <c r="K848" s="8"/>
    </row>
    <row r="849" spans="1:11" x14ac:dyDescent="0.2">
      <c r="A849" s="79"/>
      <c r="B849" s="80"/>
      <c r="C849" s="80"/>
      <c r="D849" s="80"/>
      <c r="E849" s="80"/>
      <c r="F849" s="80"/>
      <c r="G849" s="81" t="s">
        <v>21</v>
      </c>
      <c r="H849" s="81"/>
      <c r="I849" s="9">
        <v>0</v>
      </c>
      <c r="J849" s="9">
        <v>2227540.91</v>
      </c>
      <c r="K849" s="10"/>
    </row>
    <row r="850" spans="1:11" ht="42" x14ac:dyDescent="0.2">
      <c r="A850" s="79"/>
      <c r="B850" s="80"/>
      <c r="C850" s="80"/>
      <c r="D850" s="80"/>
      <c r="E850" s="80" t="s">
        <v>168</v>
      </c>
      <c r="F850" s="80" t="s">
        <v>169</v>
      </c>
      <c r="G850" s="6" t="s">
        <v>166</v>
      </c>
      <c r="H850" s="6" t="s">
        <v>167</v>
      </c>
      <c r="I850" s="7">
        <v>0</v>
      </c>
      <c r="J850" s="7">
        <v>0</v>
      </c>
      <c r="K850" s="8">
        <v>2227540.91</v>
      </c>
    </row>
    <row r="851" spans="1:11" x14ac:dyDescent="0.2">
      <c r="A851" s="79"/>
      <c r="B851" s="80"/>
      <c r="C851" s="80"/>
      <c r="D851" s="80"/>
      <c r="E851" s="80"/>
      <c r="F851" s="80"/>
      <c r="G851" s="81" t="s">
        <v>21</v>
      </c>
      <c r="H851" s="81"/>
      <c r="I851" s="9">
        <v>0</v>
      </c>
      <c r="J851" s="9">
        <v>0</v>
      </c>
      <c r="K851" s="10">
        <v>2227540.91</v>
      </c>
    </row>
    <row r="852" spans="1:11" x14ac:dyDescent="0.2">
      <c r="A852" s="79"/>
      <c r="B852" s="80"/>
      <c r="C852" s="80"/>
      <c r="D852" s="80"/>
      <c r="E852" s="81" t="s">
        <v>21</v>
      </c>
      <c r="F852" s="81"/>
      <c r="G852" s="81" t="s">
        <v>28</v>
      </c>
      <c r="H852" s="81"/>
      <c r="I852" s="9">
        <v>0</v>
      </c>
      <c r="J852" s="9">
        <v>2227540.91</v>
      </c>
      <c r="K852" s="10">
        <v>2227540.91</v>
      </c>
    </row>
    <row r="853" spans="1:11" ht="42" x14ac:dyDescent="0.2">
      <c r="A853" s="79"/>
      <c r="B853" s="80"/>
      <c r="C853" s="80" t="s">
        <v>170</v>
      </c>
      <c r="D853" s="80" t="s">
        <v>171</v>
      </c>
      <c r="E853" s="80" t="s">
        <v>53</v>
      </c>
      <c r="F853" s="80" t="s">
        <v>54</v>
      </c>
      <c r="G853" s="6" t="s">
        <v>37</v>
      </c>
      <c r="H853" s="6" t="s">
        <v>38</v>
      </c>
      <c r="I853" s="7">
        <v>0</v>
      </c>
      <c r="J853" s="7">
        <v>0</v>
      </c>
      <c r="K853" s="8">
        <v>201523.77</v>
      </c>
    </row>
    <row r="854" spans="1:11" x14ac:dyDescent="0.2">
      <c r="A854" s="79"/>
      <c r="B854" s="80"/>
      <c r="C854" s="80"/>
      <c r="D854" s="80"/>
      <c r="E854" s="80"/>
      <c r="F854" s="80"/>
      <c r="G854" s="81" t="s">
        <v>21</v>
      </c>
      <c r="H854" s="81"/>
      <c r="I854" s="9">
        <v>0</v>
      </c>
      <c r="J854" s="9">
        <v>0</v>
      </c>
      <c r="K854" s="10">
        <v>201523.77</v>
      </c>
    </row>
    <row r="855" spans="1:11" ht="42" x14ac:dyDescent="0.2">
      <c r="A855" s="79"/>
      <c r="B855" s="80"/>
      <c r="C855" s="80"/>
      <c r="D855" s="80"/>
      <c r="E855" s="80" t="s">
        <v>76</v>
      </c>
      <c r="F855" s="80" t="s">
        <v>77</v>
      </c>
      <c r="G855" s="6" t="s">
        <v>37</v>
      </c>
      <c r="H855" s="6" t="s">
        <v>38</v>
      </c>
      <c r="I855" s="7">
        <v>-840000</v>
      </c>
      <c r="J855" s="7">
        <v>201523.77</v>
      </c>
      <c r="K855" s="8">
        <v>0</v>
      </c>
    </row>
    <row r="856" spans="1:11" x14ac:dyDescent="0.2">
      <c r="A856" s="79"/>
      <c r="B856" s="80"/>
      <c r="C856" s="80"/>
      <c r="D856" s="80"/>
      <c r="E856" s="80"/>
      <c r="F856" s="80"/>
      <c r="G856" s="81" t="s">
        <v>21</v>
      </c>
      <c r="H856" s="81"/>
      <c r="I856" s="9">
        <v>-840000</v>
      </c>
      <c r="J856" s="9">
        <v>201523.77</v>
      </c>
      <c r="K856" s="10">
        <v>0</v>
      </c>
    </row>
    <row r="857" spans="1:11" ht="31.5" x14ac:dyDescent="0.2">
      <c r="A857" s="79"/>
      <c r="B857" s="80"/>
      <c r="C857" s="80"/>
      <c r="D857" s="80"/>
      <c r="E857" s="6" t="s">
        <v>152</v>
      </c>
      <c r="F857" s="6" t="s">
        <v>153</v>
      </c>
      <c r="G857" s="81" t="s">
        <v>21</v>
      </c>
      <c r="H857" s="81"/>
      <c r="I857" s="9">
        <v>0</v>
      </c>
      <c r="J857" s="9">
        <v>0</v>
      </c>
      <c r="K857" s="10">
        <v>0</v>
      </c>
    </row>
    <row r="858" spans="1:11" x14ac:dyDescent="0.2">
      <c r="A858" s="79"/>
      <c r="B858" s="80"/>
      <c r="C858" s="80"/>
      <c r="D858" s="80"/>
      <c r="E858" s="81" t="s">
        <v>21</v>
      </c>
      <c r="F858" s="81"/>
      <c r="G858" s="81" t="s">
        <v>28</v>
      </c>
      <c r="H858" s="81"/>
      <c r="I858" s="9">
        <v>-840000</v>
      </c>
      <c r="J858" s="9">
        <v>201523.77</v>
      </c>
      <c r="K858" s="10">
        <v>201523.77</v>
      </c>
    </row>
    <row r="859" spans="1:11" ht="84" x14ac:dyDescent="0.2">
      <c r="A859" s="79"/>
      <c r="B859" s="80"/>
      <c r="C859" s="80" t="s">
        <v>172</v>
      </c>
      <c r="D859" s="80" t="s">
        <v>173</v>
      </c>
      <c r="E859" s="80" t="s">
        <v>53</v>
      </c>
      <c r="F859" s="80" t="s">
        <v>54</v>
      </c>
      <c r="G859" s="6" t="s">
        <v>174</v>
      </c>
      <c r="H859" s="6" t="s">
        <v>175</v>
      </c>
      <c r="I859" s="7">
        <v>0</v>
      </c>
      <c r="J859" s="7">
        <v>0</v>
      </c>
      <c r="K859" s="8">
        <v>2134.65</v>
      </c>
    </row>
    <row r="860" spans="1:11" ht="73.5" x14ac:dyDescent="0.2">
      <c r="A860" s="79"/>
      <c r="B860" s="80"/>
      <c r="C860" s="80"/>
      <c r="D860" s="80"/>
      <c r="E860" s="80"/>
      <c r="F860" s="80"/>
      <c r="G860" s="6" t="s">
        <v>150</v>
      </c>
      <c r="H860" s="6" t="s">
        <v>151</v>
      </c>
      <c r="I860" s="7">
        <v>0</v>
      </c>
      <c r="J860" s="7">
        <v>0</v>
      </c>
      <c r="K860" s="8">
        <v>112269.75</v>
      </c>
    </row>
    <row r="861" spans="1:11" x14ac:dyDescent="0.2">
      <c r="A861" s="79"/>
      <c r="B861" s="80"/>
      <c r="C861" s="80"/>
      <c r="D861" s="80"/>
      <c r="E861" s="80"/>
      <c r="F861" s="80"/>
      <c r="G861" s="81" t="s">
        <v>21</v>
      </c>
      <c r="H861" s="81"/>
      <c r="I861" s="9">
        <v>0</v>
      </c>
      <c r="J861" s="9">
        <v>0</v>
      </c>
      <c r="K861" s="10">
        <v>114404.4</v>
      </c>
    </row>
    <row r="862" spans="1:11" ht="84" x14ac:dyDescent="0.2">
      <c r="A862" s="79"/>
      <c r="B862" s="80"/>
      <c r="C862" s="80"/>
      <c r="D862" s="80"/>
      <c r="E862" s="80" t="s">
        <v>76</v>
      </c>
      <c r="F862" s="80" t="s">
        <v>77</v>
      </c>
      <c r="G862" s="6" t="s">
        <v>174</v>
      </c>
      <c r="H862" s="6" t="s">
        <v>175</v>
      </c>
      <c r="I862" s="7">
        <v>0</v>
      </c>
      <c r="J862" s="7">
        <v>2134.65</v>
      </c>
      <c r="K862" s="8">
        <v>0</v>
      </c>
    </row>
    <row r="863" spans="1:11" ht="73.5" x14ac:dyDescent="0.2">
      <c r="A863" s="79"/>
      <c r="B863" s="80"/>
      <c r="C863" s="80"/>
      <c r="D863" s="80"/>
      <c r="E863" s="80"/>
      <c r="F863" s="80"/>
      <c r="G863" s="6" t="s">
        <v>150</v>
      </c>
      <c r="H863" s="6" t="s">
        <v>151</v>
      </c>
      <c r="I863" s="7">
        <v>210000</v>
      </c>
      <c r="J863" s="7">
        <v>112269.75</v>
      </c>
      <c r="K863" s="8">
        <v>0</v>
      </c>
    </row>
    <row r="864" spans="1:11" x14ac:dyDescent="0.2">
      <c r="A864" s="79"/>
      <c r="B864" s="80"/>
      <c r="C864" s="80"/>
      <c r="D864" s="80"/>
      <c r="E864" s="80"/>
      <c r="F864" s="80"/>
      <c r="G864" s="81" t="s">
        <v>21</v>
      </c>
      <c r="H864" s="81"/>
      <c r="I864" s="9">
        <v>210000</v>
      </c>
      <c r="J864" s="9">
        <v>114404.4</v>
      </c>
      <c r="K864" s="10">
        <v>0</v>
      </c>
    </row>
    <row r="865" spans="1:11" ht="31.5" x14ac:dyDescent="0.2">
      <c r="A865" s="79"/>
      <c r="B865" s="80"/>
      <c r="C865" s="80"/>
      <c r="D865" s="80"/>
      <c r="E865" s="6" t="s">
        <v>152</v>
      </c>
      <c r="F865" s="6" t="s">
        <v>153</v>
      </c>
      <c r="G865" s="81" t="s">
        <v>21</v>
      </c>
      <c r="H865" s="81"/>
      <c r="I865" s="9">
        <v>0</v>
      </c>
      <c r="J865" s="9">
        <v>0</v>
      </c>
      <c r="K865" s="10">
        <v>0</v>
      </c>
    </row>
    <row r="866" spans="1:11" x14ac:dyDescent="0.2">
      <c r="A866" s="79"/>
      <c r="B866" s="80"/>
      <c r="C866" s="80"/>
      <c r="D866" s="80"/>
      <c r="E866" s="81" t="s">
        <v>21</v>
      </c>
      <c r="F866" s="81"/>
      <c r="G866" s="81" t="s">
        <v>28</v>
      </c>
      <c r="H866" s="81"/>
      <c r="I866" s="9">
        <v>210000</v>
      </c>
      <c r="J866" s="9">
        <v>114404.4</v>
      </c>
      <c r="K866" s="10">
        <v>114404.4</v>
      </c>
    </row>
    <row r="867" spans="1:11" ht="84" x14ac:dyDescent="0.2">
      <c r="A867" s="79"/>
      <c r="B867" s="80"/>
      <c r="C867" s="80" t="s">
        <v>176</v>
      </c>
      <c r="D867" s="80" t="s">
        <v>177</v>
      </c>
      <c r="E867" s="80" t="s">
        <v>53</v>
      </c>
      <c r="F867" s="80" t="s">
        <v>54</v>
      </c>
      <c r="G867" s="6" t="s">
        <v>174</v>
      </c>
      <c r="H867" s="6" t="s">
        <v>175</v>
      </c>
      <c r="I867" s="7">
        <v>0</v>
      </c>
      <c r="J867" s="7">
        <v>0</v>
      </c>
      <c r="K867" s="8">
        <v>2898.64</v>
      </c>
    </row>
    <row r="868" spans="1:11" ht="31.5" x14ac:dyDescent="0.2">
      <c r="A868" s="79"/>
      <c r="B868" s="80"/>
      <c r="C868" s="80"/>
      <c r="D868" s="80"/>
      <c r="E868" s="80"/>
      <c r="F868" s="80"/>
      <c r="G868" s="6" t="s">
        <v>178</v>
      </c>
      <c r="H868" s="6" t="s">
        <v>179</v>
      </c>
      <c r="I868" s="7">
        <v>0</v>
      </c>
      <c r="J868" s="7">
        <v>0</v>
      </c>
      <c r="K868" s="8">
        <v>72627.95</v>
      </c>
    </row>
    <row r="869" spans="1:11" x14ac:dyDescent="0.2">
      <c r="A869" s="79"/>
      <c r="B869" s="80"/>
      <c r="C869" s="80"/>
      <c r="D869" s="80"/>
      <c r="E869" s="80"/>
      <c r="F869" s="80"/>
      <c r="G869" s="81" t="s">
        <v>21</v>
      </c>
      <c r="H869" s="81"/>
      <c r="I869" s="9">
        <v>0</v>
      </c>
      <c r="J869" s="9">
        <v>0</v>
      </c>
      <c r="K869" s="10">
        <v>75526.59</v>
      </c>
    </row>
    <row r="870" spans="1:11" ht="84" x14ac:dyDescent="0.2">
      <c r="A870" s="79"/>
      <c r="B870" s="80"/>
      <c r="C870" s="80"/>
      <c r="D870" s="80"/>
      <c r="E870" s="80" t="s">
        <v>76</v>
      </c>
      <c r="F870" s="80" t="s">
        <v>77</v>
      </c>
      <c r="G870" s="6" t="s">
        <v>174</v>
      </c>
      <c r="H870" s="6" t="s">
        <v>175</v>
      </c>
      <c r="I870" s="7">
        <v>-300</v>
      </c>
      <c r="J870" s="7">
        <v>2898.64</v>
      </c>
      <c r="K870" s="8">
        <v>0</v>
      </c>
    </row>
    <row r="871" spans="1:11" ht="31.5" x14ac:dyDescent="0.2">
      <c r="A871" s="79"/>
      <c r="B871" s="80"/>
      <c r="C871" s="80"/>
      <c r="D871" s="80"/>
      <c r="E871" s="80"/>
      <c r="F871" s="80"/>
      <c r="G871" s="6" t="s">
        <v>178</v>
      </c>
      <c r="H871" s="6" t="s">
        <v>179</v>
      </c>
      <c r="I871" s="7">
        <v>-500000</v>
      </c>
      <c r="J871" s="7">
        <v>72627.95</v>
      </c>
      <c r="K871" s="8">
        <v>0</v>
      </c>
    </row>
    <row r="872" spans="1:11" x14ac:dyDescent="0.2">
      <c r="A872" s="79"/>
      <c r="B872" s="80"/>
      <c r="C872" s="80"/>
      <c r="D872" s="80"/>
      <c r="E872" s="80"/>
      <c r="F872" s="80"/>
      <c r="G872" s="81" t="s">
        <v>21</v>
      </c>
      <c r="H872" s="81"/>
      <c r="I872" s="9">
        <v>-500300</v>
      </c>
      <c r="J872" s="9">
        <v>75526.59</v>
      </c>
      <c r="K872" s="10">
        <v>0</v>
      </c>
    </row>
    <row r="873" spans="1:11" ht="31.5" x14ac:dyDescent="0.2">
      <c r="A873" s="79"/>
      <c r="B873" s="80"/>
      <c r="C873" s="80"/>
      <c r="D873" s="80"/>
      <c r="E873" s="6" t="s">
        <v>152</v>
      </c>
      <c r="F873" s="6" t="s">
        <v>153</v>
      </c>
      <c r="G873" s="81" t="s">
        <v>21</v>
      </c>
      <c r="H873" s="81"/>
      <c r="I873" s="9">
        <v>0</v>
      </c>
      <c r="J873" s="9">
        <v>0</v>
      </c>
      <c r="K873" s="10">
        <v>0</v>
      </c>
    </row>
    <row r="874" spans="1:11" x14ac:dyDescent="0.2">
      <c r="A874" s="79"/>
      <c r="B874" s="80"/>
      <c r="C874" s="80"/>
      <c r="D874" s="80"/>
      <c r="E874" s="81" t="s">
        <v>21</v>
      </c>
      <c r="F874" s="81"/>
      <c r="G874" s="81" t="s">
        <v>28</v>
      </c>
      <c r="H874" s="81"/>
      <c r="I874" s="9">
        <v>-500300</v>
      </c>
      <c r="J874" s="9">
        <v>75526.59</v>
      </c>
      <c r="K874" s="10">
        <v>75526.59</v>
      </c>
    </row>
    <row r="875" spans="1:11" ht="84" x14ac:dyDescent="0.2">
      <c r="A875" s="79"/>
      <c r="B875" s="80"/>
      <c r="C875" s="80" t="s">
        <v>180</v>
      </c>
      <c r="D875" s="80" t="s">
        <v>181</v>
      </c>
      <c r="E875" s="80" t="s">
        <v>53</v>
      </c>
      <c r="F875" s="80" t="s">
        <v>54</v>
      </c>
      <c r="G875" s="6" t="s">
        <v>174</v>
      </c>
      <c r="H875" s="6" t="s">
        <v>175</v>
      </c>
      <c r="I875" s="7">
        <v>0</v>
      </c>
      <c r="J875" s="7">
        <v>0</v>
      </c>
      <c r="K875" s="8">
        <v>25197.1</v>
      </c>
    </row>
    <row r="876" spans="1:11" ht="31.5" x14ac:dyDescent="0.2">
      <c r="A876" s="79"/>
      <c r="B876" s="80"/>
      <c r="C876" s="80"/>
      <c r="D876" s="80"/>
      <c r="E876" s="80"/>
      <c r="F876" s="80"/>
      <c r="G876" s="6" t="s">
        <v>182</v>
      </c>
      <c r="H876" s="6" t="s">
        <v>183</v>
      </c>
      <c r="I876" s="7">
        <v>0</v>
      </c>
      <c r="J876" s="7">
        <v>0</v>
      </c>
      <c r="K876" s="8">
        <v>798986.9</v>
      </c>
    </row>
    <row r="877" spans="1:11" x14ac:dyDescent="0.2">
      <c r="A877" s="79"/>
      <c r="B877" s="80"/>
      <c r="C877" s="80"/>
      <c r="D877" s="80"/>
      <c r="E877" s="80"/>
      <c r="F877" s="80"/>
      <c r="G877" s="81" t="s">
        <v>21</v>
      </c>
      <c r="H877" s="81"/>
      <c r="I877" s="9">
        <v>0</v>
      </c>
      <c r="J877" s="9">
        <v>0</v>
      </c>
      <c r="K877" s="10">
        <v>824184</v>
      </c>
    </row>
    <row r="878" spans="1:11" ht="84" x14ac:dyDescent="0.2">
      <c r="A878" s="79"/>
      <c r="B878" s="80"/>
      <c r="C878" s="80"/>
      <c r="D878" s="80"/>
      <c r="E878" s="80" t="s">
        <v>76</v>
      </c>
      <c r="F878" s="80" t="s">
        <v>77</v>
      </c>
      <c r="G878" s="6" t="s">
        <v>174</v>
      </c>
      <c r="H878" s="6" t="s">
        <v>175</v>
      </c>
      <c r="I878" s="7">
        <v>30000</v>
      </c>
      <c r="J878" s="7">
        <v>25197.1</v>
      </c>
      <c r="K878" s="8">
        <v>0</v>
      </c>
    </row>
    <row r="879" spans="1:11" ht="31.5" x14ac:dyDescent="0.2">
      <c r="A879" s="79"/>
      <c r="B879" s="80"/>
      <c r="C879" s="80"/>
      <c r="D879" s="80"/>
      <c r="E879" s="80"/>
      <c r="F879" s="80"/>
      <c r="G879" s="6" t="s">
        <v>182</v>
      </c>
      <c r="H879" s="6" t="s">
        <v>183</v>
      </c>
      <c r="I879" s="7">
        <v>1386020</v>
      </c>
      <c r="J879" s="7">
        <v>798986.9</v>
      </c>
      <c r="K879" s="8">
        <v>0</v>
      </c>
    </row>
    <row r="880" spans="1:11" x14ac:dyDescent="0.2">
      <c r="A880" s="79"/>
      <c r="B880" s="80"/>
      <c r="C880" s="80"/>
      <c r="D880" s="80"/>
      <c r="E880" s="80"/>
      <c r="F880" s="80"/>
      <c r="G880" s="81" t="s">
        <v>21</v>
      </c>
      <c r="H880" s="81"/>
      <c r="I880" s="9">
        <v>1416020</v>
      </c>
      <c r="J880" s="9">
        <v>824184</v>
      </c>
      <c r="K880" s="10">
        <v>0</v>
      </c>
    </row>
    <row r="881" spans="1:11" ht="31.5" x14ac:dyDescent="0.2">
      <c r="A881" s="79"/>
      <c r="B881" s="80"/>
      <c r="C881" s="80"/>
      <c r="D881" s="80"/>
      <c r="E881" s="6" t="s">
        <v>152</v>
      </c>
      <c r="F881" s="6" t="s">
        <v>153</v>
      </c>
      <c r="G881" s="81" t="s">
        <v>21</v>
      </c>
      <c r="H881" s="81"/>
      <c r="I881" s="9">
        <v>0</v>
      </c>
      <c r="J881" s="9">
        <v>0</v>
      </c>
      <c r="K881" s="10">
        <v>0</v>
      </c>
    </row>
    <row r="882" spans="1:11" x14ac:dyDescent="0.2">
      <c r="A882" s="79"/>
      <c r="B882" s="80"/>
      <c r="C882" s="80"/>
      <c r="D882" s="80"/>
      <c r="E882" s="81" t="s">
        <v>21</v>
      </c>
      <c r="F882" s="81"/>
      <c r="G882" s="81" t="s">
        <v>28</v>
      </c>
      <c r="H882" s="81"/>
      <c r="I882" s="9">
        <v>1416020</v>
      </c>
      <c r="J882" s="9">
        <v>824184</v>
      </c>
      <c r="K882" s="10">
        <v>824184</v>
      </c>
    </row>
    <row r="883" spans="1:11" ht="84" x14ac:dyDescent="0.2">
      <c r="A883" s="79"/>
      <c r="B883" s="80"/>
      <c r="C883" s="80" t="s">
        <v>184</v>
      </c>
      <c r="D883" s="80" t="s">
        <v>185</v>
      </c>
      <c r="E883" s="80" t="s">
        <v>53</v>
      </c>
      <c r="F883" s="80" t="s">
        <v>54</v>
      </c>
      <c r="G883" s="6" t="s">
        <v>186</v>
      </c>
      <c r="H883" s="6" t="s">
        <v>175</v>
      </c>
      <c r="I883" s="7">
        <v>0</v>
      </c>
      <c r="J883" s="7">
        <v>0</v>
      </c>
      <c r="K883" s="8">
        <v>218054</v>
      </c>
    </row>
    <row r="884" spans="1:11" ht="73.5" x14ac:dyDescent="0.2">
      <c r="A884" s="79"/>
      <c r="B884" s="80"/>
      <c r="C884" s="80"/>
      <c r="D884" s="80"/>
      <c r="E884" s="80"/>
      <c r="F884" s="80"/>
      <c r="G884" s="6" t="s">
        <v>187</v>
      </c>
      <c r="H884" s="6" t="s">
        <v>188</v>
      </c>
      <c r="I884" s="7">
        <v>0</v>
      </c>
      <c r="J884" s="7">
        <v>0</v>
      </c>
      <c r="K884" s="8">
        <v>8114611.8799999999</v>
      </c>
    </row>
    <row r="885" spans="1:11" ht="73.5" x14ac:dyDescent="0.2">
      <c r="A885" s="79"/>
      <c r="B885" s="80"/>
      <c r="C885" s="80"/>
      <c r="D885" s="80"/>
      <c r="E885" s="80"/>
      <c r="F885" s="80"/>
      <c r="G885" s="6" t="s">
        <v>189</v>
      </c>
      <c r="H885" s="6" t="s">
        <v>190</v>
      </c>
      <c r="I885" s="7">
        <v>0</v>
      </c>
      <c r="J885" s="7">
        <v>0</v>
      </c>
      <c r="K885" s="8">
        <v>48990.83</v>
      </c>
    </row>
    <row r="886" spans="1:11" ht="42" x14ac:dyDescent="0.2">
      <c r="A886" s="79"/>
      <c r="B886" s="80"/>
      <c r="C886" s="80"/>
      <c r="D886" s="80"/>
      <c r="E886" s="80"/>
      <c r="F886" s="80"/>
      <c r="G886" s="6" t="s">
        <v>160</v>
      </c>
      <c r="H886" s="6" t="s">
        <v>161</v>
      </c>
      <c r="I886" s="7">
        <v>0</v>
      </c>
      <c r="J886" s="7">
        <v>0</v>
      </c>
      <c r="K886" s="8">
        <v>34053.18</v>
      </c>
    </row>
    <row r="887" spans="1:11" ht="63" x14ac:dyDescent="0.2">
      <c r="A887" s="79"/>
      <c r="B887" s="80"/>
      <c r="C887" s="80"/>
      <c r="D887" s="80"/>
      <c r="E887" s="80"/>
      <c r="F887" s="80"/>
      <c r="G887" s="6" t="s">
        <v>199</v>
      </c>
      <c r="H887" s="6" t="s">
        <v>200</v>
      </c>
      <c r="I887" s="7">
        <v>0</v>
      </c>
      <c r="J887" s="7">
        <v>0</v>
      </c>
      <c r="K887" s="8">
        <v>2420.4499999999998</v>
      </c>
    </row>
    <row r="888" spans="1:11" x14ac:dyDescent="0.2">
      <c r="A888" s="79"/>
      <c r="B888" s="80"/>
      <c r="C888" s="80"/>
      <c r="D888" s="80"/>
      <c r="E888" s="80"/>
      <c r="F888" s="80"/>
      <c r="G888" s="81" t="s">
        <v>21</v>
      </c>
      <c r="H888" s="81"/>
      <c r="I888" s="9">
        <v>0</v>
      </c>
      <c r="J888" s="9">
        <v>0</v>
      </c>
      <c r="K888" s="10">
        <v>8418130.3399999999</v>
      </c>
    </row>
    <row r="889" spans="1:11" ht="73.5" x14ac:dyDescent="0.2">
      <c r="A889" s="79"/>
      <c r="B889" s="80"/>
      <c r="C889" s="80"/>
      <c r="D889" s="80"/>
      <c r="E889" s="80" t="s">
        <v>191</v>
      </c>
      <c r="F889" s="80" t="s">
        <v>192</v>
      </c>
      <c r="G889" s="6" t="s">
        <v>187</v>
      </c>
      <c r="H889" s="6" t="s">
        <v>188</v>
      </c>
      <c r="I889" s="7">
        <v>0</v>
      </c>
      <c r="J889" s="7">
        <v>0</v>
      </c>
      <c r="K889" s="8">
        <v>229482.07</v>
      </c>
    </row>
    <row r="890" spans="1:11" x14ac:dyDescent="0.2">
      <c r="A890" s="79"/>
      <c r="B890" s="80"/>
      <c r="C890" s="80"/>
      <c r="D890" s="80"/>
      <c r="E890" s="80"/>
      <c r="F890" s="80"/>
      <c r="G890" s="81" t="s">
        <v>21</v>
      </c>
      <c r="H890" s="81"/>
      <c r="I890" s="9">
        <v>0</v>
      </c>
      <c r="J890" s="9">
        <v>0</v>
      </c>
      <c r="K890" s="10">
        <v>229482.07</v>
      </c>
    </row>
    <row r="891" spans="1:11" ht="42" x14ac:dyDescent="0.2">
      <c r="A891" s="79"/>
      <c r="B891" s="80"/>
      <c r="C891" s="80"/>
      <c r="D891" s="80"/>
      <c r="E891" s="80" t="s">
        <v>164</v>
      </c>
      <c r="F891" s="80" t="s">
        <v>165</v>
      </c>
      <c r="G891" s="6" t="s">
        <v>166</v>
      </c>
      <c r="H891" s="6" t="s">
        <v>167</v>
      </c>
      <c r="I891" s="7">
        <v>-16000</v>
      </c>
      <c r="J891" s="7"/>
      <c r="K891" s="8"/>
    </row>
    <row r="892" spans="1:11" x14ac:dyDescent="0.2">
      <c r="A892" s="79"/>
      <c r="B892" s="80"/>
      <c r="C892" s="80"/>
      <c r="D892" s="80"/>
      <c r="E892" s="80"/>
      <c r="F892" s="80"/>
      <c r="G892" s="81" t="s">
        <v>21</v>
      </c>
      <c r="H892" s="81"/>
      <c r="I892" s="9">
        <v>-16000</v>
      </c>
      <c r="J892" s="9"/>
      <c r="K892" s="10"/>
    </row>
    <row r="893" spans="1:11" ht="73.5" x14ac:dyDescent="0.2">
      <c r="A893" s="79"/>
      <c r="B893" s="80"/>
      <c r="C893" s="80"/>
      <c r="D893" s="80"/>
      <c r="E893" s="80" t="s">
        <v>193</v>
      </c>
      <c r="F893" s="80" t="s">
        <v>194</v>
      </c>
      <c r="G893" s="6" t="s">
        <v>187</v>
      </c>
      <c r="H893" s="6" t="s">
        <v>188</v>
      </c>
      <c r="I893" s="7">
        <v>0</v>
      </c>
      <c r="J893" s="7">
        <v>0</v>
      </c>
      <c r="K893" s="8">
        <v>3192.15</v>
      </c>
    </row>
    <row r="894" spans="1:11" x14ac:dyDescent="0.2">
      <c r="A894" s="79"/>
      <c r="B894" s="80"/>
      <c r="C894" s="80"/>
      <c r="D894" s="80"/>
      <c r="E894" s="80"/>
      <c r="F894" s="80"/>
      <c r="G894" s="81" t="s">
        <v>21</v>
      </c>
      <c r="H894" s="81"/>
      <c r="I894" s="9">
        <v>0</v>
      </c>
      <c r="J894" s="9">
        <v>0</v>
      </c>
      <c r="K894" s="10">
        <v>3192.15</v>
      </c>
    </row>
    <row r="895" spans="1:11" ht="84" x14ac:dyDescent="0.2">
      <c r="A895" s="79"/>
      <c r="B895" s="80"/>
      <c r="C895" s="80"/>
      <c r="D895" s="80"/>
      <c r="E895" s="80" t="s">
        <v>195</v>
      </c>
      <c r="F895" s="80" t="s">
        <v>196</v>
      </c>
      <c r="G895" s="6" t="s">
        <v>197</v>
      </c>
      <c r="H895" s="6" t="s">
        <v>198</v>
      </c>
      <c r="I895" s="7">
        <v>16000</v>
      </c>
      <c r="J895" s="7">
        <v>0</v>
      </c>
      <c r="K895" s="8">
        <v>8817.86</v>
      </c>
    </row>
    <row r="896" spans="1:11" ht="73.5" x14ac:dyDescent="0.2">
      <c r="A896" s="79"/>
      <c r="B896" s="80"/>
      <c r="C896" s="80"/>
      <c r="D896" s="80"/>
      <c r="E896" s="80"/>
      <c r="F896" s="80"/>
      <c r="G896" s="6" t="s">
        <v>187</v>
      </c>
      <c r="H896" s="6" t="s">
        <v>188</v>
      </c>
      <c r="I896" s="7">
        <v>0</v>
      </c>
      <c r="J896" s="7">
        <v>0</v>
      </c>
      <c r="K896" s="8">
        <v>14772.23</v>
      </c>
    </row>
    <row r="897" spans="1:11" x14ac:dyDescent="0.2">
      <c r="A897" s="79"/>
      <c r="B897" s="80"/>
      <c r="C897" s="80"/>
      <c r="D897" s="80"/>
      <c r="E897" s="80"/>
      <c r="F897" s="80"/>
      <c r="G897" s="81" t="s">
        <v>21</v>
      </c>
      <c r="H897" s="81"/>
      <c r="I897" s="9">
        <v>16000</v>
      </c>
      <c r="J897" s="9">
        <v>0</v>
      </c>
      <c r="K897" s="10">
        <v>23590.09</v>
      </c>
    </row>
    <row r="898" spans="1:11" ht="84" x14ac:dyDescent="0.2">
      <c r="A898" s="79"/>
      <c r="B898" s="80"/>
      <c r="C898" s="80"/>
      <c r="D898" s="80"/>
      <c r="E898" s="80" t="s">
        <v>76</v>
      </c>
      <c r="F898" s="80" t="s">
        <v>77</v>
      </c>
      <c r="G898" s="6" t="s">
        <v>186</v>
      </c>
      <c r="H898" s="6" t="s">
        <v>175</v>
      </c>
      <c r="I898" s="7">
        <v>0</v>
      </c>
      <c r="J898" s="7">
        <v>218054</v>
      </c>
      <c r="K898" s="8">
        <v>0</v>
      </c>
    </row>
    <row r="899" spans="1:11" ht="84" x14ac:dyDescent="0.2">
      <c r="A899" s="79"/>
      <c r="B899" s="80"/>
      <c r="C899" s="80"/>
      <c r="D899" s="80"/>
      <c r="E899" s="80"/>
      <c r="F899" s="80"/>
      <c r="G899" s="6" t="s">
        <v>197</v>
      </c>
      <c r="H899" s="6" t="s">
        <v>198</v>
      </c>
      <c r="I899" s="7">
        <v>0</v>
      </c>
      <c r="J899" s="7">
        <v>8817.86</v>
      </c>
      <c r="K899" s="8"/>
    </row>
    <row r="900" spans="1:11" ht="73.5" x14ac:dyDescent="0.2">
      <c r="A900" s="79"/>
      <c r="B900" s="80"/>
      <c r="C900" s="80"/>
      <c r="D900" s="80"/>
      <c r="E900" s="80"/>
      <c r="F900" s="80"/>
      <c r="G900" s="6" t="s">
        <v>187</v>
      </c>
      <c r="H900" s="6" t="s">
        <v>188</v>
      </c>
      <c r="I900" s="7">
        <v>0</v>
      </c>
      <c r="J900" s="7">
        <v>10990387.43</v>
      </c>
      <c r="K900" s="8">
        <v>0</v>
      </c>
    </row>
    <row r="901" spans="1:11" ht="73.5" x14ac:dyDescent="0.2">
      <c r="A901" s="79"/>
      <c r="B901" s="80"/>
      <c r="C901" s="80"/>
      <c r="D901" s="80"/>
      <c r="E901" s="80"/>
      <c r="F901" s="80"/>
      <c r="G901" s="6" t="s">
        <v>189</v>
      </c>
      <c r="H901" s="6" t="s">
        <v>190</v>
      </c>
      <c r="I901" s="7">
        <v>0</v>
      </c>
      <c r="J901" s="7">
        <v>48990.83</v>
      </c>
      <c r="K901" s="8">
        <v>0</v>
      </c>
    </row>
    <row r="902" spans="1:11" ht="42" x14ac:dyDescent="0.2">
      <c r="A902" s="79"/>
      <c r="B902" s="80"/>
      <c r="C902" s="80"/>
      <c r="D902" s="80"/>
      <c r="E902" s="80"/>
      <c r="F902" s="80"/>
      <c r="G902" s="6" t="s">
        <v>160</v>
      </c>
      <c r="H902" s="6" t="s">
        <v>161</v>
      </c>
      <c r="I902" s="7">
        <v>0</v>
      </c>
      <c r="J902" s="7">
        <v>34053.18</v>
      </c>
      <c r="K902" s="8"/>
    </row>
    <row r="903" spans="1:11" ht="63" x14ac:dyDescent="0.2">
      <c r="A903" s="79"/>
      <c r="B903" s="80"/>
      <c r="C903" s="80"/>
      <c r="D903" s="80"/>
      <c r="E903" s="80"/>
      <c r="F903" s="80"/>
      <c r="G903" s="6" t="s">
        <v>199</v>
      </c>
      <c r="H903" s="6" t="s">
        <v>200</v>
      </c>
      <c r="I903" s="7">
        <v>0</v>
      </c>
      <c r="J903" s="7">
        <v>2420.4499999999998</v>
      </c>
      <c r="K903" s="8"/>
    </row>
    <row r="904" spans="1:11" ht="42" x14ac:dyDescent="0.2">
      <c r="A904" s="79"/>
      <c r="B904" s="80"/>
      <c r="C904" s="80"/>
      <c r="D904" s="80"/>
      <c r="E904" s="80"/>
      <c r="F904" s="80"/>
      <c r="G904" s="6" t="s">
        <v>166</v>
      </c>
      <c r="H904" s="6" t="s">
        <v>167</v>
      </c>
      <c r="I904" s="7">
        <v>0</v>
      </c>
      <c r="J904" s="7">
        <v>45726.77</v>
      </c>
      <c r="K904" s="8"/>
    </row>
    <row r="905" spans="1:11" x14ac:dyDescent="0.2">
      <c r="A905" s="79"/>
      <c r="B905" s="80"/>
      <c r="C905" s="80"/>
      <c r="D905" s="80"/>
      <c r="E905" s="80"/>
      <c r="F905" s="80"/>
      <c r="G905" s="81" t="s">
        <v>21</v>
      </c>
      <c r="H905" s="81"/>
      <c r="I905" s="9">
        <v>0</v>
      </c>
      <c r="J905" s="9">
        <v>11348450.52</v>
      </c>
      <c r="K905" s="10">
        <v>0</v>
      </c>
    </row>
    <row r="906" spans="1:11" ht="73.5" x14ac:dyDescent="0.2">
      <c r="A906" s="79"/>
      <c r="B906" s="80"/>
      <c r="C906" s="80"/>
      <c r="D906" s="80"/>
      <c r="E906" s="80" t="s">
        <v>152</v>
      </c>
      <c r="F906" s="80" t="s">
        <v>153</v>
      </c>
      <c r="G906" s="6" t="s">
        <v>187</v>
      </c>
      <c r="H906" s="6" t="s">
        <v>188</v>
      </c>
      <c r="I906" s="7">
        <v>0</v>
      </c>
      <c r="J906" s="7">
        <v>0</v>
      </c>
      <c r="K906" s="8">
        <v>3152.5</v>
      </c>
    </row>
    <row r="907" spans="1:11" x14ac:dyDescent="0.2">
      <c r="A907" s="79"/>
      <c r="B907" s="80"/>
      <c r="C907" s="80"/>
      <c r="D907" s="80"/>
      <c r="E907" s="80"/>
      <c r="F907" s="80"/>
      <c r="G907" s="81" t="s">
        <v>21</v>
      </c>
      <c r="H907" s="81"/>
      <c r="I907" s="9">
        <v>0</v>
      </c>
      <c r="J907" s="9">
        <v>0</v>
      </c>
      <c r="K907" s="10">
        <v>3152.5</v>
      </c>
    </row>
    <row r="908" spans="1:11" ht="73.5" x14ac:dyDescent="0.2">
      <c r="A908" s="79"/>
      <c r="B908" s="80"/>
      <c r="C908" s="80"/>
      <c r="D908" s="80"/>
      <c r="E908" s="80" t="s">
        <v>168</v>
      </c>
      <c r="F908" s="80" t="s">
        <v>169</v>
      </c>
      <c r="G908" s="6" t="s">
        <v>187</v>
      </c>
      <c r="H908" s="6" t="s">
        <v>188</v>
      </c>
      <c r="I908" s="7">
        <v>0</v>
      </c>
      <c r="J908" s="7">
        <v>0</v>
      </c>
      <c r="K908" s="8">
        <v>2625176.6</v>
      </c>
    </row>
    <row r="909" spans="1:11" ht="42" x14ac:dyDescent="0.2">
      <c r="A909" s="79"/>
      <c r="B909" s="80"/>
      <c r="C909" s="80"/>
      <c r="D909" s="80"/>
      <c r="E909" s="80"/>
      <c r="F909" s="80"/>
      <c r="G909" s="6" t="s">
        <v>166</v>
      </c>
      <c r="H909" s="6" t="s">
        <v>167</v>
      </c>
      <c r="I909" s="7">
        <v>0</v>
      </c>
      <c r="J909" s="7">
        <v>0</v>
      </c>
      <c r="K909" s="8">
        <v>45726.77</v>
      </c>
    </row>
    <row r="910" spans="1:11" x14ac:dyDescent="0.2">
      <c r="A910" s="79"/>
      <c r="B910" s="80"/>
      <c r="C910" s="80"/>
      <c r="D910" s="80"/>
      <c r="E910" s="80"/>
      <c r="F910" s="80"/>
      <c r="G910" s="81" t="s">
        <v>21</v>
      </c>
      <c r="H910" s="81"/>
      <c r="I910" s="9">
        <v>0</v>
      </c>
      <c r="J910" s="9">
        <v>0</v>
      </c>
      <c r="K910" s="10">
        <v>2670903.37</v>
      </c>
    </row>
    <row r="911" spans="1:11" x14ac:dyDescent="0.2">
      <c r="A911" s="79"/>
      <c r="B911" s="80"/>
      <c r="C911" s="80"/>
      <c r="D911" s="80"/>
      <c r="E911" s="81" t="s">
        <v>21</v>
      </c>
      <c r="F911" s="81"/>
      <c r="G911" s="81" t="s">
        <v>28</v>
      </c>
      <c r="H911" s="81"/>
      <c r="I911" s="9">
        <v>0</v>
      </c>
      <c r="J911" s="9">
        <v>11348450.52</v>
      </c>
      <c r="K911" s="10">
        <v>11348450.52</v>
      </c>
    </row>
    <row r="912" spans="1:11" x14ac:dyDescent="0.2">
      <c r="A912" s="79"/>
      <c r="B912" s="80"/>
      <c r="C912" s="81" t="s">
        <v>21</v>
      </c>
      <c r="D912" s="81"/>
      <c r="E912" s="81" t="s">
        <v>28</v>
      </c>
      <c r="F912" s="81"/>
      <c r="G912" s="81" t="s">
        <v>28</v>
      </c>
      <c r="H912" s="81"/>
      <c r="I912" s="9">
        <v>10320141.640000001</v>
      </c>
      <c r="J912" s="9">
        <v>17314801.079999998</v>
      </c>
      <c r="K912" s="10">
        <v>17385243.670000002</v>
      </c>
    </row>
    <row r="913" spans="1:11" ht="42" x14ac:dyDescent="0.2">
      <c r="A913" s="79" t="s">
        <v>201</v>
      </c>
      <c r="B913" s="80" t="s">
        <v>202</v>
      </c>
      <c r="C913" s="80" t="s">
        <v>203</v>
      </c>
      <c r="D913" s="80" t="s">
        <v>204</v>
      </c>
      <c r="E913" s="80" t="s">
        <v>794</v>
      </c>
      <c r="F913" s="80" t="s">
        <v>795</v>
      </c>
      <c r="G913" s="6" t="s">
        <v>64</v>
      </c>
      <c r="H913" s="6" t="s">
        <v>65</v>
      </c>
      <c r="I913" s="7">
        <v>0</v>
      </c>
      <c r="J913" s="7">
        <v>0</v>
      </c>
      <c r="K913" s="8">
        <v>13788.9</v>
      </c>
    </row>
    <row r="914" spans="1:11" ht="73.5" x14ac:dyDescent="0.2">
      <c r="A914" s="79"/>
      <c r="B914" s="80"/>
      <c r="C914" s="80"/>
      <c r="D914" s="80"/>
      <c r="E914" s="80"/>
      <c r="F914" s="80"/>
      <c r="G914" s="6" t="s">
        <v>24</v>
      </c>
      <c r="H914" s="6" t="s">
        <v>25</v>
      </c>
      <c r="I914" s="7">
        <v>0</v>
      </c>
      <c r="J914" s="7">
        <v>0</v>
      </c>
      <c r="K914" s="8">
        <v>6200</v>
      </c>
    </row>
    <row r="915" spans="1:11" x14ac:dyDescent="0.2">
      <c r="A915" s="79"/>
      <c r="B915" s="80"/>
      <c r="C915" s="80"/>
      <c r="D915" s="80"/>
      <c r="E915" s="80"/>
      <c r="F915" s="80"/>
      <c r="G915" s="81" t="s">
        <v>21</v>
      </c>
      <c r="H915" s="81"/>
      <c r="I915" s="9">
        <v>0</v>
      </c>
      <c r="J915" s="9">
        <v>0</v>
      </c>
      <c r="K915" s="10">
        <v>19988.900000000001</v>
      </c>
    </row>
    <row r="916" spans="1:11" ht="73.5" x14ac:dyDescent="0.2">
      <c r="A916" s="79"/>
      <c r="B916" s="80"/>
      <c r="C916" s="80"/>
      <c r="D916" s="80"/>
      <c r="E916" s="80" t="s">
        <v>796</v>
      </c>
      <c r="F916" s="80" t="s">
        <v>797</v>
      </c>
      <c r="G916" s="6" t="s">
        <v>24</v>
      </c>
      <c r="H916" s="6" t="s">
        <v>25</v>
      </c>
      <c r="I916" s="7">
        <v>0</v>
      </c>
      <c r="J916" s="7">
        <v>4520</v>
      </c>
      <c r="K916" s="8">
        <v>4520</v>
      </c>
    </row>
    <row r="917" spans="1:11" x14ac:dyDescent="0.2">
      <c r="A917" s="79"/>
      <c r="B917" s="80"/>
      <c r="C917" s="80"/>
      <c r="D917" s="80"/>
      <c r="E917" s="80"/>
      <c r="F917" s="80"/>
      <c r="G917" s="81" t="s">
        <v>21</v>
      </c>
      <c r="H917" s="81"/>
      <c r="I917" s="9">
        <v>0</v>
      </c>
      <c r="J917" s="9">
        <v>4520</v>
      </c>
      <c r="K917" s="10">
        <v>4520</v>
      </c>
    </row>
    <row r="918" spans="1:11" ht="73.5" x14ac:dyDescent="0.2">
      <c r="A918" s="79"/>
      <c r="B918" s="80"/>
      <c r="C918" s="80"/>
      <c r="D918" s="80"/>
      <c r="E918" s="80" t="s">
        <v>80</v>
      </c>
      <c r="F918" s="80" t="s">
        <v>81</v>
      </c>
      <c r="G918" s="6" t="s">
        <v>24</v>
      </c>
      <c r="H918" s="6" t="s">
        <v>25</v>
      </c>
      <c r="I918" s="7">
        <v>2784.47</v>
      </c>
      <c r="J918" s="7">
        <v>37798.199999999997</v>
      </c>
      <c r="K918" s="8">
        <v>59133.5</v>
      </c>
    </row>
    <row r="919" spans="1:11" x14ac:dyDescent="0.2">
      <c r="A919" s="79"/>
      <c r="B919" s="80"/>
      <c r="C919" s="80"/>
      <c r="D919" s="80"/>
      <c r="E919" s="80"/>
      <c r="F919" s="80"/>
      <c r="G919" s="81" t="s">
        <v>21</v>
      </c>
      <c r="H919" s="81"/>
      <c r="I919" s="9">
        <v>2784.47</v>
      </c>
      <c r="J919" s="9">
        <v>37798.199999999997</v>
      </c>
      <c r="K919" s="10">
        <v>59133.5</v>
      </c>
    </row>
    <row r="920" spans="1:11" ht="63" x14ac:dyDescent="0.2">
      <c r="A920" s="79"/>
      <c r="B920" s="80"/>
      <c r="C920" s="80"/>
      <c r="D920" s="80"/>
      <c r="E920" s="80" t="s">
        <v>798</v>
      </c>
      <c r="F920" s="80" t="s">
        <v>799</v>
      </c>
      <c r="G920" s="6" t="s">
        <v>84</v>
      </c>
      <c r="H920" s="6" t="s">
        <v>85</v>
      </c>
      <c r="I920" s="7">
        <v>0</v>
      </c>
      <c r="J920" s="7">
        <v>0</v>
      </c>
      <c r="K920" s="8">
        <v>1335</v>
      </c>
    </row>
    <row r="921" spans="1:11" ht="63" x14ac:dyDescent="0.2">
      <c r="A921" s="79"/>
      <c r="B921" s="80"/>
      <c r="C921" s="80"/>
      <c r="D921" s="80"/>
      <c r="E921" s="80"/>
      <c r="F921" s="80"/>
      <c r="G921" s="6" t="s">
        <v>207</v>
      </c>
      <c r="H921" s="6" t="s">
        <v>127</v>
      </c>
      <c r="I921" s="7">
        <v>0</v>
      </c>
      <c r="J921" s="7">
        <v>300</v>
      </c>
      <c r="K921" s="8"/>
    </row>
    <row r="922" spans="1:11" x14ac:dyDescent="0.2">
      <c r="A922" s="79"/>
      <c r="B922" s="80"/>
      <c r="C922" s="80"/>
      <c r="D922" s="80"/>
      <c r="E922" s="80"/>
      <c r="F922" s="80"/>
      <c r="G922" s="81" t="s">
        <v>21</v>
      </c>
      <c r="H922" s="81"/>
      <c r="I922" s="9">
        <v>0</v>
      </c>
      <c r="J922" s="9">
        <v>300</v>
      </c>
      <c r="K922" s="10">
        <v>1335</v>
      </c>
    </row>
    <row r="923" spans="1:11" ht="105" x14ac:dyDescent="0.2">
      <c r="A923" s="79"/>
      <c r="B923" s="80"/>
      <c r="C923" s="80"/>
      <c r="D923" s="80"/>
      <c r="E923" s="6" t="s">
        <v>246</v>
      </c>
      <c r="F923" s="6" t="s">
        <v>247</v>
      </c>
      <c r="G923" s="81" t="s">
        <v>21</v>
      </c>
      <c r="H923" s="81"/>
      <c r="I923" s="9">
        <v>0</v>
      </c>
      <c r="J923" s="9"/>
      <c r="K923" s="10"/>
    </row>
    <row r="924" spans="1:11" ht="42" x14ac:dyDescent="0.2">
      <c r="A924" s="79"/>
      <c r="B924" s="80"/>
      <c r="C924" s="80"/>
      <c r="D924" s="80"/>
      <c r="E924" s="80" t="s">
        <v>800</v>
      </c>
      <c r="F924" s="80" t="s">
        <v>801</v>
      </c>
      <c r="G924" s="6" t="s">
        <v>64</v>
      </c>
      <c r="H924" s="6" t="s">
        <v>65</v>
      </c>
      <c r="I924" s="7">
        <v>0</v>
      </c>
      <c r="J924" s="7">
        <v>5604.13</v>
      </c>
      <c r="K924" s="8">
        <v>5276.29</v>
      </c>
    </row>
    <row r="925" spans="1:11" x14ac:dyDescent="0.2">
      <c r="A925" s="79"/>
      <c r="B925" s="80"/>
      <c r="C925" s="80"/>
      <c r="D925" s="80"/>
      <c r="E925" s="80"/>
      <c r="F925" s="80"/>
      <c r="G925" s="81" t="s">
        <v>21</v>
      </c>
      <c r="H925" s="81"/>
      <c r="I925" s="9">
        <v>0</v>
      </c>
      <c r="J925" s="9">
        <v>5604.13</v>
      </c>
      <c r="K925" s="10">
        <v>5276.29</v>
      </c>
    </row>
    <row r="926" spans="1:11" ht="73.5" x14ac:dyDescent="0.2">
      <c r="A926" s="79"/>
      <c r="B926" s="80"/>
      <c r="C926" s="80"/>
      <c r="D926" s="80"/>
      <c r="E926" s="80" t="s">
        <v>53</v>
      </c>
      <c r="F926" s="80" t="s">
        <v>54</v>
      </c>
      <c r="G926" s="6" t="s">
        <v>24</v>
      </c>
      <c r="H926" s="6" t="s">
        <v>25</v>
      </c>
      <c r="I926" s="7">
        <v>0</v>
      </c>
      <c r="J926" s="7">
        <v>0</v>
      </c>
      <c r="K926" s="8">
        <v>3028.86</v>
      </c>
    </row>
    <row r="927" spans="1:11" x14ac:dyDescent="0.2">
      <c r="A927" s="79"/>
      <c r="B927" s="80"/>
      <c r="C927" s="80"/>
      <c r="D927" s="80"/>
      <c r="E927" s="80"/>
      <c r="F927" s="80"/>
      <c r="G927" s="81" t="s">
        <v>21</v>
      </c>
      <c r="H927" s="81"/>
      <c r="I927" s="9">
        <v>0</v>
      </c>
      <c r="J927" s="9">
        <v>0</v>
      </c>
      <c r="K927" s="10">
        <v>3028.86</v>
      </c>
    </row>
    <row r="928" spans="1:11" ht="105" x14ac:dyDescent="0.2">
      <c r="A928" s="79"/>
      <c r="B928" s="80"/>
      <c r="C928" s="80"/>
      <c r="D928" s="80"/>
      <c r="E928" s="6" t="s">
        <v>802</v>
      </c>
      <c r="F928" s="6" t="s">
        <v>803</v>
      </c>
      <c r="G928" s="81" t="s">
        <v>21</v>
      </c>
      <c r="H928" s="81"/>
      <c r="I928" s="9">
        <v>0</v>
      </c>
      <c r="J928" s="9"/>
      <c r="K928" s="10"/>
    </row>
    <row r="929" spans="1:11" ht="63" x14ac:dyDescent="0.2">
      <c r="A929" s="79"/>
      <c r="B929" s="80"/>
      <c r="C929" s="80"/>
      <c r="D929" s="80"/>
      <c r="E929" s="6" t="s">
        <v>205</v>
      </c>
      <c r="F929" s="6" t="s">
        <v>206</v>
      </c>
      <c r="G929" s="81" t="s">
        <v>21</v>
      </c>
      <c r="H929" s="81"/>
      <c r="I929" s="9">
        <v>0</v>
      </c>
      <c r="J929" s="9">
        <v>0</v>
      </c>
      <c r="K929" s="10">
        <v>0</v>
      </c>
    </row>
    <row r="930" spans="1:11" ht="73.5" x14ac:dyDescent="0.2">
      <c r="A930" s="79"/>
      <c r="B930" s="80"/>
      <c r="C930" s="80"/>
      <c r="D930" s="80"/>
      <c r="E930" s="80" t="s">
        <v>88</v>
      </c>
      <c r="F930" s="80" t="s">
        <v>89</v>
      </c>
      <c r="G930" s="6" t="s">
        <v>24</v>
      </c>
      <c r="H930" s="6" t="s">
        <v>25</v>
      </c>
      <c r="I930" s="7">
        <v>0</v>
      </c>
      <c r="J930" s="7">
        <v>381.76</v>
      </c>
      <c r="K930" s="8"/>
    </row>
    <row r="931" spans="1:11" x14ac:dyDescent="0.2">
      <c r="A931" s="79"/>
      <c r="B931" s="80"/>
      <c r="C931" s="80"/>
      <c r="D931" s="80"/>
      <c r="E931" s="80"/>
      <c r="F931" s="80"/>
      <c r="G931" s="81" t="s">
        <v>21</v>
      </c>
      <c r="H931" s="81"/>
      <c r="I931" s="9">
        <v>0</v>
      </c>
      <c r="J931" s="9">
        <v>381.76</v>
      </c>
      <c r="K931" s="10"/>
    </row>
    <row r="932" spans="1:11" ht="73.5" x14ac:dyDescent="0.2">
      <c r="A932" s="79"/>
      <c r="B932" s="80"/>
      <c r="C932" s="80"/>
      <c r="D932" s="80"/>
      <c r="E932" s="6" t="s">
        <v>164</v>
      </c>
      <c r="F932" s="6" t="s">
        <v>165</v>
      </c>
      <c r="G932" s="81" t="s">
        <v>21</v>
      </c>
      <c r="H932" s="81"/>
      <c r="I932" s="9">
        <v>0</v>
      </c>
      <c r="J932" s="9"/>
      <c r="K932" s="10"/>
    </row>
    <row r="933" spans="1:11" ht="42" x14ac:dyDescent="0.2">
      <c r="A933" s="79"/>
      <c r="B933" s="80"/>
      <c r="C933" s="80"/>
      <c r="D933" s="80"/>
      <c r="E933" s="80" t="s">
        <v>208</v>
      </c>
      <c r="F933" s="80" t="s">
        <v>209</v>
      </c>
      <c r="G933" s="6" t="s">
        <v>19</v>
      </c>
      <c r="H933" s="6" t="s">
        <v>20</v>
      </c>
      <c r="I933" s="7">
        <v>0</v>
      </c>
      <c r="J933" s="7">
        <v>15177.09</v>
      </c>
      <c r="K933" s="8">
        <v>59428.79</v>
      </c>
    </row>
    <row r="934" spans="1:11" x14ac:dyDescent="0.2">
      <c r="A934" s="79"/>
      <c r="B934" s="80"/>
      <c r="C934" s="80"/>
      <c r="D934" s="80"/>
      <c r="E934" s="80"/>
      <c r="F934" s="80"/>
      <c r="G934" s="81" t="s">
        <v>21</v>
      </c>
      <c r="H934" s="81"/>
      <c r="I934" s="9">
        <v>0</v>
      </c>
      <c r="J934" s="9">
        <v>15177.09</v>
      </c>
      <c r="K934" s="10">
        <v>59428.79</v>
      </c>
    </row>
    <row r="935" spans="1:11" ht="42" x14ac:dyDescent="0.2">
      <c r="A935" s="79"/>
      <c r="B935" s="80"/>
      <c r="C935" s="80"/>
      <c r="D935" s="80"/>
      <c r="E935" s="6" t="s">
        <v>804</v>
      </c>
      <c r="F935" s="6" t="s">
        <v>805</v>
      </c>
      <c r="G935" s="81" t="s">
        <v>21</v>
      </c>
      <c r="H935" s="81"/>
      <c r="I935" s="9">
        <v>0</v>
      </c>
      <c r="J935" s="9">
        <v>0</v>
      </c>
      <c r="K935" s="10">
        <v>0</v>
      </c>
    </row>
    <row r="936" spans="1:11" ht="84" x14ac:dyDescent="0.2">
      <c r="A936" s="79"/>
      <c r="B936" s="80"/>
      <c r="C936" s="80"/>
      <c r="D936" s="80"/>
      <c r="E936" s="6" t="s">
        <v>94</v>
      </c>
      <c r="F936" s="6" t="s">
        <v>95</v>
      </c>
      <c r="G936" s="81" t="s">
        <v>21</v>
      </c>
      <c r="H936" s="81"/>
      <c r="I936" s="9">
        <v>0</v>
      </c>
      <c r="J936" s="9">
        <v>0</v>
      </c>
      <c r="K936" s="10"/>
    </row>
    <row r="937" spans="1:11" ht="42" x14ac:dyDescent="0.2">
      <c r="A937" s="79"/>
      <c r="B937" s="80"/>
      <c r="C937" s="80"/>
      <c r="D937" s="80"/>
      <c r="E937" s="6" t="s">
        <v>210</v>
      </c>
      <c r="F937" s="6" t="s">
        <v>211</v>
      </c>
      <c r="G937" s="81" t="s">
        <v>21</v>
      </c>
      <c r="H937" s="81"/>
      <c r="I937" s="9">
        <v>0</v>
      </c>
      <c r="J937" s="9"/>
      <c r="K937" s="10"/>
    </row>
    <row r="938" spans="1:11" ht="73.5" x14ac:dyDescent="0.2">
      <c r="A938" s="79"/>
      <c r="B938" s="80"/>
      <c r="C938" s="80"/>
      <c r="D938" s="80"/>
      <c r="E938" s="80" t="s">
        <v>460</v>
      </c>
      <c r="F938" s="80" t="s">
        <v>461</v>
      </c>
      <c r="G938" s="6" t="s">
        <v>61</v>
      </c>
      <c r="H938" s="6" t="s">
        <v>25</v>
      </c>
      <c r="I938" s="7">
        <v>0</v>
      </c>
      <c r="J938" s="7">
        <v>0</v>
      </c>
      <c r="K938" s="8">
        <v>1002.21</v>
      </c>
    </row>
    <row r="939" spans="1:11" x14ac:dyDescent="0.2">
      <c r="A939" s="79"/>
      <c r="B939" s="80"/>
      <c r="C939" s="80"/>
      <c r="D939" s="80"/>
      <c r="E939" s="80"/>
      <c r="F939" s="80"/>
      <c r="G939" s="81" t="s">
        <v>21</v>
      </c>
      <c r="H939" s="81"/>
      <c r="I939" s="9">
        <v>0</v>
      </c>
      <c r="J939" s="9">
        <v>0</v>
      </c>
      <c r="K939" s="10">
        <v>1002.21</v>
      </c>
    </row>
    <row r="940" spans="1:11" ht="73.5" x14ac:dyDescent="0.2">
      <c r="A940" s="79"/>
      <c r="B940" s="80"/>
      <c r="C940" s="80"/>
      <c r="D940" s="80"/>
      <c r="E940" s="6" t="s">
        <v>806</v>
      </c>
      <c r="F940" s="6" t="s">
        <v>807</v>
      </c>
      <c r="G940" s="81" t="s">
        <v>21</v>
      </c>
      <c r="H940" s="81"/>
      <c r="I940" s="9">
        <v>0</v>
      </c>
      <c r="J940" s="9">
        <v>0</v>
      </c>
      <c r="K940" s="10">
        <v>0</v>
      </c>
    </row>
    <row r="941" spans="1:11" ht="63" x14ac:dyDescent="0.2">
      <c r="A941" s="79"/>
      <c r="B941" s="80"/>
      <c r="C941" s="80"/>
      <c r="D941" s="80"/>
      <c r="E941" s="6" t="s">
        <v>808</v>
      </c>
      <c r="F941" s="6" t="s">
        <v>809</v>
      </c>
      <c r="G941" s="81" t="s">
        <v>21</v>
      </c>
      <c r="H941" s="81"/>
      <c r="I941" s="9">
        <v>0</v>
      </c>
      <c r="J941" s="9"/>
      <c r="K941" s="10"/>
    </row>
    <row r="942" spans="1:11" ht="105" x14ac:dyDescent="0.2">
      <c r="A942" s="79"/>
      <c r="B942" s="80"/>
      <c r="C942" s="80"/>
      <c r="D942" s="80"/>
      <c r="E942" s="6" t="s">
        <v>810</v>
      </c>
      <c r="F942" s="6" t="s">
        <v>811</v>
      </c>
      <c r="G942" s="81" t="s">
        <v>21</v>
      </c>
      <c r="H942" s="81"/>
      <c r="I942" s="9">
        <v>0</v>
      </c>
      <c r="J942" s="9"/>
      <c r="K942" s="10"/>
    </row>
    <row r="943" spans="1:11" ht="42" x14ac:dyDescent="0.2">
      <c r="A943" s="79"/>
      <c r="B943" s="80"/>
      <c r="C943" s="80"/>
      <c r="D943" s="80"/>
      <c r="E943" s="6" t="s">
        <v>59</v>
      </c>
      <c r="F943" s="6" t="s">
        <v>60</v>
      </c>
      <c r="G943" s="81" t="s">
        <v>21</v>
      </c>
      <c r="H943" s="81"/>
      <c r="I943" s="9">
        <v>0</v>
      </c>
      <c r="J943" s="9"/>
      <c r="K943" s="10"/>
    </row>
    <row r="944" spans="1:11" ht="73.5" x14ac:dyDescent="0.2">
      <c r="A944" s="79"/>
      <c r="B944" s="80"/>
      <c r="C944" s="80"/>
      <c r="D944" s="80"/>
      <c r="E944" s="80" t="s">
        <v>201</v>
      </c>
      <c r="F944" s="80" t="s">
        <v>202</v>
      </c>
      <c r="G944" s="6" t="s">
        <v>24</v>
      </c>
      <c r="H944" s="6" t="s">
        <v>25</v>
      </c>
      <c r="I944" s="7">
        <v>1100</v>
      </c>
      <c r="J944" s="7"/>
      <c r="K944" s="8"/>
    </row>
    <row r="945" spans="1:11" x14ac:dyDescent="0.2">
      <c r="A945" s="79"/>
      <c r="B945" s="80"/>
      <c r="C945" s="80"/>
      <c r="D945" s="80"/>
      <c r="E945" s="80"/>
      <c r="F945" s="80"/>
      <c r="G945" s="81" t="s">
        <v>21</v>
      </c>
      <c r="H945" s="81"/>
      <c r="I945" s="9">
        <v>1100</v>
      </c>
      <c r="J945" s="9"/>
      <c r="K945" s="10"/>
    </row>
    <row r="946" spans="1:11" ht="73.5" x14ac:dyDescent="0.2">
      <c r="A946" s="79"/>
      <c r="B946" s="80"/>
      <c r="C946" s="80"/>
      <c r="D946" s="80"/>
      <c r="E946" s="80" t="s">
        <v>463</v>
      </c>
      <c r="F946" s="80" t="s">
        <v>464</v>
      </c>
      <c r="G946" s="6" t="s">
        <v>24</v>
      </c>
      <c r="H946" s="6" t="s">
        <v>25</v>
      </c>
      <c r="I946" s="7">
        <v>0</v>
      </c>
      <c r="J946" s="7">
        <v>0</v>
      </c>
      <c r="K946" s="8">
        <v>2336.85</v>
      </c>
    </row>
    <row r="947" spans="1:11" x14ac:dyDescent="0.2">
      <c r="A947" s="79"/>
      <c r="B947" s="80"/>
      <c r="C947" s="80"/>
      <c r="D947" s="80"/>
      <c r="E947" s="80"/>
      <c r="F947" s="80"/>
      <c r="G947" s="81" t="s">
        <v>21</v>
      </c>
      <c r="H947" s="81"/>
      <c r="I947" s="9">
        <v>0</v>
      </c>
      <c r="J947" s="9">
        <v>0</v>
      </c>
      <c r="K947" s="10">
        <v>2336.85</v>
      </c>
    </row>
    <row r="948" spans="1:11" ht="105" x14ac:dyDescent="0.2">
      <c r="A948" s="79"/>
      <c r="B948" s="80"/>
      <c r="C948" s="80"/>
      <c r="D948" s="80"/>
      <c r="E948" s="6" t="s">
        <v>812</v>
      </c>
      <c r="F948" s="6" t="s">
        <v>813</v>
      </c>
      <c r="G948" s="81" t="s">
        <v>21</v>
      </c>
      <c r="H948" s="81"/>
      <c r="I948" s="9">
        <v>0</v>
      </c>
      <c r="J948" s="9"/>
      <c r="K948" s="10"/>
    </row>
    <row r="949" spans="1:11" ht="73.5" x14ac:dyDescent="0.2">
      <c r="A949" s="79"/>
      <c r="B949" s="80"/>
      <c r="C949" s="80"/>
      <c r="D949" s="80"/>
      <c r="E949" s="80" t="s">
        <v>1085</v>
      </c>
      <c r="F949" s="80" t="s">
        <v>1086</v>
      </c>
      <c r="G949" s="6" t="s">
        <v>24</v>
      </c>
      <c r="H949" s="6" t="s">
        <v>25</v>
      </c>
      <c r="I949" s="7">
        <v>9500</v>
      </c>
      <c r="J949" s="7"/>
      <c r="K949" s="8"/>
    </row>
    <row r="950" spans="1:11" x14ac:dyDescent="0.2">
      <c r="A950" s="79"/>
      <c r="B950" s="80"/>
      <c r="C950" s="80"/>
      <c r="D950" s="80"/>
      <c r="E950" s="80"/>
      <c r="F950" s="80"/>
      <c r="G950" s="81" t="s">
        <v>21</v>
      </c>
      <c r="H950" s="81"/>
      <c r="I950" s="9">
        <v>9500</v>
      </c>
      <c r="J950" s="9"/>
      <c r="K950" s="10"/>
    </row>
    <row r="951" spans="1:11" ht="42" x14ac:dyDescent="0.2">
      <c r="A951" s="79"/>
      <c r="B951" s="80"/>
      <c r="C951" s="80"/>
      <c r="D951" s="80"/>
      <c r="E951" s="6" t="s">
        <v>212</v>
      </c>
      <c r="F951" s="6" t="s">
        <v>213</v>
      </c>
      <c r="G951" s="81" t="s">
        <v>21</v>
      </c>
      <c r="H951" s="81"/>
      <c r="I951" s="9">
        <v>0</v>
      </c>
      <c r="J951" s="9">
        <v>0</v>
      </c>
      <c r="K951" s="10">
        <v>0</v>
      </c>
    </row>
    <row r="952" spans="1:11" ht="42" x14ac:dyDescent="0.2">
      <c r="A952" s="79"/>
      <c r="B952" s="80"/>
      <c r="C952" s="80"/>
      <c r="D952" s="80"/>
      <c r="E952" s="80" t="s">
        <v>214</v>
      </c>
      <c r="F952" s="80" t="s">
        <v>215</v>
      </c>
      <c r="G952" s="6" t="s">
        <v>19</v>
      </c>
      <c r="H952" s="6" t="s">
        <v>20</v>
      </c>
      <c r="I952" s="7">
        <v>0</v>
      </c>
      <c r="J952" s="7">
        <v>38204.36</v>
      </c>
      <c r="K952" s="8">
        <v>2973.04</v>
      </c>
    </row>
    <row r="953" spans="1:11" x14ac:dyDescent="0.2">
      <c r="A953" s="79"/>
      <c r="B953" s="80"/>
      <c r="C953" s="80"/>
      <c r="D953" s="80"/>
      <c r="E953" s="80"/>
      <c r="F953" s="80"/>
      <c r="G953" s="81" t="s">
        <v>21</v>
      </c>
      <c r="H953" s="81"/>
      <c r="I953" s="9">
        <v>0</v>
      </c>
      <c r="J953" s="9">
        <v>38204.36</v>
      </c>
      <c r="K953" s="10">
        <v>2973.04</v>
      </c>
    </row>
    <row r="954" spans="1:11" ht="42" x14ac:dyDescent="0.2">
      <c r="A954" s="79"/>
      <c r="B954" s="80"/>
      <c r="C954" s="80"/>
      <c r="D954" s="80"/>
      <c r="E954" s="6" t="s">
        <v>814</v>
      </c>
      <c r="F954" s="6" t="s">
        <v>815</v>
      </c>
      <c r="G954" s="81" t="s">
        <v>21</v>
      </c>
      <c r="H954" s="81"/>
      <c r="I954" s="9">
        <v>0</v>
      </c>
      <c r="J954" s="9">
        <v>0</v>
      </c>
      <c r="K954" s="10"/>
    </row>
    <row r="955" spans="1:11" ht="42" x14ac:dyDescent="0.2">
      <c r="A955" s="79"/>
      <c r="B955" s="80"/>
      <c r="C955" s="80"/>
      <c r="D955" s="80"/>
      <c r="E955" s="80" t="s">
        <v>1087</v>
      </c>
      <c r="F955" s="80" t="s">
        <v>1088</v>
      </c>
      <c r="G955" s="6" t="s">
        <v>64</v>
      </c>
      <c r="H955" s="6" t="s">
        <v>65</v>
      </c>
      <c r="I955" s="7">
        <v>10240.9</v>
      </c>
      <c r="J955" s="7"/>
      <c r="K955" s="8"/>
    </row>
    <row r="956" spans="1:11" x14ac:dyDescent="0.2">
      <c r="A956" s="79"/>
      <c r="B956" s="80"/>
      <c r="C956" s="80"/>
      <c r="D956" s="80"/>
      <c r="E956" s="80"/>
      <c r="F956" s="80"/>
      <c r="G956" s="81" t="s">
        <v>21</v>
      </c>
      <c r="H956" s="81"/>
      <c r="I956" s="9">
        <v>10240.9</v>
      </c>
      <c r="J956" s="9"/>
      <c r="K956" s="10"/>
    </row>
    <row r="957" spans="1:11" ht="42" x14ac:dyDescent="0.2">
      <c r="A957" s="79"/>
      <c r="B957" s="80"/>
      <c r="C957" s="80"/>
      <c r="D957" s="80"/>
      <c r="E957" s="80" t="s">
        <v>816</v>
      </c>
      <c r="F957" s="80" t="s">
        <v>817</v>
      </c>
      <c r="G957" s="6" t="s">
        <v>19</v>
      </c>
      <c r="H957" s="6" t="s">
        <v>20</v>
      </c>
      <c r="I957" s="7">
        <v>0</v>
      </c>
      <c r="J957" s="7">
        <v>0</v>
      </c>
      <c r="K957" s="8">
        <v>3958.3</v>
      </c>
    </row>
    <row r="958" spans="1:11" x14ac:dyDescent="0.2">
      <c r="A958" s="79"/>
      <c r="B958" s="80"/>
      <c r="C958" s="80"/>
      <c r="D958" s="80"/>
      <c r="E958" s="80"/>
      <c r="F958" s="80"/>
      <c r="G958" s="81" t="s">
        <v>21</v>
      </c>
      <c r="H958" s="81"/>
      <c r="I958" s="9">
        <v>0</v>
      </c>
      <c r="J958" s="9">
        <v>0</v>
      </c>
      <c r="K958" s="10">
        <v>3958.3</v>
      </c>
    </row>
    <row r="959" spans="1:11" ht="42" x14ac:dyDescent="0.2">
      <c r="A959" s="79"/>
      <c r="B959" s="80"/>
      <c r="C959" s="80"/>
      <c r="D959" s="80"/>
      <c r="E959" s="80" t="s">
        <v>168</v>
      </c>
      <c r="F959" s="80" t="s">
        <v>169</v>
      </c>
      <c r="G959" s="6" t="s">
        <v>64</v>
      </c>
      <c r="H959" s="6" t="s">
        <v>65</v>
      </c>
      <c r="I959" s="7">
        <v>0</v>
      </c>
      <c r="J959" s="7">
        <v>0</v>
      </c>
      <c r="K959" s="8">
        <v>327.84</v>
      </c>
    </row>
    <row r="960" spans="1:11" ht="63" x14ac:dyDescent="0.2">
      <c r="A960" s="79"/>
      <c r="B960" s="80"/>
      <c r="C960" s="80"/>
      <c r="D960" s="80"/>
      <c r="E960" s="80"/>
      <c r="F960" s="80"/>
      <c r="G960" s="6" t="s">
        <v>84</v>
      </c>
      <c r="H960" s="6" t="s">
        <v>85</v>
      </c>
      <c r="I960" s="7">
        <v>0</v>
      </c>
      <c r="J960" s="7">
        <v>0</v>
      </c>
      <c r="K960" s="8">
        <v>165</v>
      </c>
    </row>
    <row r="961" spans="1:11" ht="42" x14ac:dyDescent="0.2">
      <c r="A961" s="79"/>
      <c r="B961" s="80"/>
      <c r="C961" s="80"/>
      <c r="D961" s="80"/>
      <c r="E961" s="80"/>
      <c r="F961" s="80"/>
      <c r="G961" s="6" t="s">
        <v>19</v>
      </c>
      <c r="H961" s="6" t="s">
        <v>20</v>
      </c>
      <c r="I961" s="7">
        <v>0</v>
      </c>
      <c r="J961" s="7">
        <v>0</v>
      </c>
      <c r="K961" s="8">
        <v>12805.87</v>
      </c>
    </row>
    <row r="962" spans="1:11" ht="73.5" x14ac:dyDescent="0.2">
      <c r="A962" s="79"/>
      <c r="B962" s="80"/>
      <c r="C962" s="80"/>
      <c r="D962" s="80"/>
      <c r="E962" s="80"/>
      <c r="F962" s="80"/>
      <c r="G962" s="6" t="s">
        <v>24</v>
      </c>
      <c r="H962" s="6" t="s">
        <v>25</v>
      </c>
      <c r="I962" s="7">
        <v>0</v>
      </c>
      <c r="J962" s="7">
        <v>0</v>
      </c>
      <c r="K962" s="8">
        <v>4116.9399999999996</v>
      </c>
    </row>
    <row r="963" spans="1:11" ht="63" x14ac:dyDescent="0.2">
      <c r="A963" s="79"/>
      <c r="B963" s="80"/>
      <c r="C963" s="80"/>
      <c r="D963" s="80"/>
      <c r="E963" s="80"/>
      <c r="F963" s="80"/>
      <c r="G963" s="6" t="s">
        <v>207</v>
      </c>
      <c r="H963" s="6" t="s">
        <v>127</v>
      </c>
      <c r="I963" s="7">
        <v>0</v>
      </c>
      <c r="J963" s="7">
        <v>0</v>
      </c>
      <c r="K963" s="8">
        <v>300</v>
      </c>
    </row>
    <row r="964" spans="1:11" x14ac:dyDescent="0.2">
      <c r="A964" s="79"/>
      <c r="B964" s="80"/>
      <c r="C964" s="80"/>
      <c r="D964" s="80"/>
      <c r="E964" s="80"/>
      <c r="F964" s="80"/>
      <c r="G964" s="81" t="s">
        <v>21</v>
      </c>
      <c r="H964" s="81"/>
      <c r="I964" s="9">
        <v>0</v>
      </c>
      <c r="J964" s="9">
        <v>0</v>
      </c>
      <c r="K964" s="10">
        <v>17715.650000000001</v>
      </c>
    </row>
    <row r="965" spans="1:11" ht="52.5" x14ac:dyDescent="0.2">
      <c r="A965" s="79"/>
      <c r="B965" s="80"/>
      <c r="C965" s="80"/>
      <c r="D965" s="80"/>
      <c r="E965" s="6" t="s">
        <v>234</v>
      </c>
      <c r="F965" s="6" t="s">
        <v>235</v>
      </c>
      <c r="G965" s="81" t="s">
        <v>21</v>
      </c>
      <c r="H965" s="81"/>
      <c r="I965" s="9">
        <v>0</v>
      </c>
      <c r="J965" s="9"/>
      <c r="K965" s="10"/>
    </row>
    <row r="966" spans="1:11" ht="84" x14ac:dyDescent="0.2">
      <c r="A966" s="79"/>
      <c r="B966" s="80"/>
      <c r="C966" s="80"/>
      <c r="D966" s="80"/>
      <c r="E966" s="6" t="s">
        <v>1089</v>
      </c>
      <c r="F966" s="6" t="s">
        <v>1090</v>
      </c>
      <c r="G966" s="81" t="s">
        <v>21</v>
      </c>
      <c r="H966" s="81"/>
      <c r="I966" s="9">
        <v>0</v>
      </c>
      <c r="J966" s="9"/>
      <c r="K966" s="10"/>
    </row>
    <row r="967" spans="1:11" ht="42" x14ac:dyDescent="0.2">
      <c r="A967" s="79"/>
      <c r="B967" s="80"/>
      <c r="C967" s="80"/>
      <c r="D967" s="80"/>
      <c r="E967" s="80" t="s">
        <v>818</v>
      </c>
      <c r="F967" s="80" t="s">
        <v>819</v>
      </c>
      <c r="G967" s="6" t="s">
        <v>64</v>
      </c>
      <c r="H967" s="6" t="s">
        <v>65</v>
      </c>
      <c r="I967" s="7">
        <v>0</v>
      </c>
      <c r="J967" s="7">
        <v>22031.06</v>
      </c>
      <c r="K967" s="8"/>
    </row>
    <row r="968" spans="1:11" x14ac:dyDescent="0.2">
      <c r="A968" s="79"/>
      <c r="B968" s="80"/>
      <c r="C968" s="80"/>
      <c r="D968" s="80"/>
      <c r="E968" s="80"/>
      <c r="F968" s="80"/>
      <c r="G968" s="81" t="s">
        <v>21</v>
      </c>
      <c r="H968" s="81"/>
      <c r="I968" s="9">
        <v>0</v>
      </c>
      <c r="J968" s="9">
        <v>22031.06</v>
      </c>
      <c r="K968" s="10"/>
    </row>
    <row r="969" spans="1:11" ht="42" x14ac:dyDescent="0.2">
      <c r="A969" s="79"/>
      <c r="B969" s="80"/>
      <c r="C969" s="80"/>
      <c r="D969" s="80"/>
      <c r="E969" s="6" t="s">
        <v>820</v>
      </c>
      <c r="F969" s="6" t="s">
        <v>821</v>
      </c>
      <c r="G969" s="81" t="s">
        <v>21</v>
      </c>
      <c r="H969" s="81"/>
      <c r="I969" s="9">
        <v>0</v>
      </c>
      <c r="J969" s="9">
        <v>0</v>
      </c>
      <c r="K969" s="10">
        <v>0</v>
      </c>
    </row>
    <row r="970" spans="1:11" ht="73.5" x14ac:dyDescent="0.2">
      <c r="A970" s="79"/>
      <c r="B970" s="80"/>
      <c r="C970" s="80"/>
      <c r="D970" s="80"/>
      <c r="E970" s="6" t="s">
        <v>822</v>
      </c>
      <c r="F970" s="6" t="s">
        <v>823</v>
      </c>
      <c r="G970" s="81" t="s">
        <v>21</v>
      </c>
      <c r="H970" s="81"/>
      <c r="I970" s="9">
        <v>0</v>
      </c>
      <c r="J970" s="9"/>
      <c r="K970" s="10"/>
    </row>
    <row r="971" spans="1:11" ht="63" x14ac:dyDescent="0.2">
      <c r="A971" s="79"/>
      <c r="B971" s="80"/>
      <c r="C971" s="80"/>
      <c r="D971" s="80"/>
      <c r="E971" s="80" t="s">
        <v>216</v>
      </c>
      <c r="F971" s="80" t="s">
        <v>217</v>
      </c>
      <c r="G971" s="6" t="s">
        <v>55</v>
      </c>
      <c r="H971" s="6" t="s">
        <v>56</v>
      </c>
      <c r="I971" s="7">
        <v>0</v>
      </c>
      <c r="J971" s="7">
        <v>0</v>
      </c>
      <c r="K971" s="8">
        <v>674.84</v>
      </c>
    </row>
    <row r="972" spans="1:11" ht="73.5" x14ac:dyDescent="0.2">
      <c r="A972" s="79"/>
      <c r="B972" s="80"/>
      <c r="C972" s="80"/>
      <c r="D972" s="80"/>
      <c r="E972" s="80"/>
      <c r="F972" s="80"/>
      <c r="G972" s="6" t="s">
        <v>24</v>
      </c>
      <c r="H972" s="6" t="s">
        <v>25</v>
      </c>
      <c r="I972" s="7">
        <v>0</v>
      </c>
      <c r="J972" s="7">
        <v>0</v>
      </c>
      <c r="K972" s="8">
        <v>33.44</v>
      </c>
    </row>
    <row r="973" spans="1:11" x14ac:dyDescent="0.2">
      <c r="A973" s="79"/>
      <c r="B973" s="80"/>
      <c r="C973" s="80"/>
      <c r="D973" s="80"/>
      <c r="E973" s="80"/>
      <c r="F973" s="80"/>
      <c r="G973" s="81" t="s">
        <v>21</v>
      </c>
      <c r="H973" s="81"/>
      <c r="I973" s="9">
        <v>0</v>
      </c>
      <c r="J973" s="9">
        <v>0</v>
      </c>
      <c r="K973" s="10">
        <v>708.28</v>
      </c>
    </row>
    <row r="974" spans="1:11" ht="73.5" x14ac:dyDescent="0.2">
      <c r="A974" s="79"/>
      <c r="B974" s="80"/>
      <c r="C974" s="80"/>
      <c r="D974" s="80"/>
      <c r="E974" s="80" t="s">
        <v>824</v>
      </c>
      <c r="F974" s="80" t="s">
        <v>825</v>
      </c>
      <c r="G974" s="6" t="s">
        <v>24</v>
      </c>
      <c r="H974" s="6" t="s">
        <v>25</v>
      </c>
      <c r="I974" s="7">
        <v>0</v>
      </c>
      <c r="J974" s="7">
        <v>3451.36</v>
      </c>
      <c r="K974" s="8">
        <v>3451.36</v>
      </c>
    </row>
    <row r="975" spans="1:11" x14ac:dyDescent="0.2">
      <c r="A975" s="79"/>
      <c r="B975" s="80"/>
      <c r="C975" s="80"/>
      <c r="D975" s="80"/>
      <c r="E975" s="80"/>
      <c r="F975" s="80"/>
      <c r="G975" s="81" t="s">
        <v>21</v>
      </c>
      <c r="H975" s="81"/>
      <c r="I975" s="9">
        <v>0</v>
      </c>
      <c r="J975" s="9">
        <v>3451.36</v>
      </c>
      <c r="K975" s="10">
        <v>3451.36</v>
      </c>
    </row>
    <row r="976" spans="1:11" ht="73.5" x14ac:dyDescent="0.2">
      <c r="A976" s="79"/>
      <c r="B976" s="80"/>
      <c r="C976" s="80"/>
      <c r="D976" s="80"/>
      <c r="E976" s="6" t="s">
        <v>218</v>
      </c>
      <c r="F976" s="6" t="s">
        <v>219</v>
      </c>
      <c r="G976" s="81" t="s">
        <v>21</v>
      </c>
      <c r="H976" s="81"/>
      <c r="I976" s="9">
        <v>0</v>
      </c>
      <c r="J976" s="9">
        <v>0</v>
      </c>
      <c r="K976" s="10">
        <v>0</v>
      </c>
    </row>
    <row r="977" spans="1:11" ht="73.5" x14ac:dyDescent="0.2">
      <c r="A977" s="79"/>
      <c r="B977" s="80"/>
      <c r="C977" s="80"/>
      <c r="D977" s="80"/>
      <c r="E977" s="80" t="s">
        <v>220</v>
      </c>
      <c r="F977" s="80" t="s">
        <v>221</v>
      </c>
      <c r="G977" s="6" t="s">
        <v>24</v>
      </c>
      <c r="H977" s="6" t="s">
        <v>25</v>
      </c>
      <c r="I977" s="7">
        <v>0</v>
      </c>
      <c r="J977" s="7">
        <v>2610.1</v>
      </c>
      <c r="K977" s="8"/>
    </row>
    <row r="978" spans="1:11" x14ac:dyDescent="0.2">
      <c r="A978" s="79"/>
      <c r="B978" s="80"/>
      <c r="C978" s="80"/>
      <c r="D978" s="80"/>
      <c r="E978" s="80"/>
      <c r="F978" s="80"/>
      <c r="G978" s="81" t="s">
        <v>21</v>
      </c>
      <c r="H978" s="81"/>
      <c r="I978" s="9">
        <v>0</v>
      </c>
      <c r="J978" s="9">
        <v>2610.1</v>
      </c>
      <c r="K978" s="10"/>
    </row>
    <row r="979" spans="1:11" x14ac:dyDescent="0.2">
      <c r="A979" s="79"/>
      <c r="B979" s="80"/>
      <c r="C979" s="80"/>
      <c r="D979" s="80"/>
      <c r="E979" s="81" t="s">
        <v>21</v>
      </c>
      <c r="F979" s="81"/>
      <c r="G979" s="81" t="s">
        <v>28</v>
      </c>
      <c r="H979" s="81"/>
      <c r="I979" s="9">
        <v>23625.370000000101</v>
      </c>
      <c r="J979" s="9">
        <v>130078.06</v>
      </c>
      <c r="K979" s="10">
        <v>184857.03</v>
      </c>
    </row>
    <row r="980" spans="1:11" ht="73.5" x14ac:dyDescent="0.2">
      <c r="A980" s="79"/>
      <c r="B980" s="80"/>
      <c r="C980" s="80" t="s">
        <v>1091</v>
      </c>
      <c r="D980" s="80" t="s">
        <v>1092</v>
      </c>
      <c r="E980" s="80" t="s">
        <v>205</v>
      </c>
      <c r="F980" s="80" t="s">
        <v>206</v>
      </c>
      <c r="G980" s="6" t="s">
        <v>386</v>
      </c>
      <c r="H980" s="6" t="s">
        <v>387</v>
      </c>
      <c r="I980" s="7">
        <v>5460</v>
      </c>
      <c r="J980" s="7"/>
      <c r="K980" s="8"/>
    </row>
    <row r="981" spans="1:11" x14ac:dyDescent="0.2">
      <c r="A981" s="79"/>
      <c r="B981" s="80"/>
      <c r="C981" s="80"/>
      <c r="D981" s="80"/>
      <c r="E981" s="80"/>
      <c r="F981" s="80"/>
      <c r="G981" s="81" t="s">
        <v>21</v>
      </c>
      <c r="H981" s="81"/>
      <c r="I981" s="9">
        <v>5460</v>
      </c>
      <c r="J981" s="9"/>
      <c r="K981" s="10"/>
    </row>
    <row r="982" spans="1:11" ht="73.5" x14ac:dyDescent="0.2">
      <c r="A982" s="79"/>
      <c r="B982" s="80"/>
      <c r="C982" s="80"/>
      <c r="D982" s="80"/>
      <c r="E982" s="80" t="s">
        <v>1093</v>
      </c>
      <c r="F982" s="80" t="s">
        <v>1094</v>
      </c>
      <c r="G982" s="6" t="s">
        <v>386</v>
      </c>
      <c r="H982" s="6" t="s">
        <v>387</v>
      </c>
      <c r="I982" s="7">
        <v>2810</v>
      </c>
      <c r="J982" s="7"/>
      <c r="K982" s="8"/>
    </row>
    <row r="983" spans="1:11" x14ac:dyDescent="0.2">
      <c r="A983" s="79"/>
      <c r="B983" s="80"/>
      <c r="C983" s="80"/>
      <c r="D983" s="80"/>
      <c r="E983" s="80"/>
      <c r="F983" s="80"/>
      <c r="G983" s="81" t="s">
        <v>21</v>
      </c>
      <c r="H983" s="81"/>
      <c r="I983" s="9">
        <v>2810</v>
      </c>
      <c r="J983" s="9"/>
      <c r="K983" s="10"/>
    </row>
    <row r="984" spans="1:11" ht="73.5" x14ac:dyDescent="0.2">
      <c r="A984" s="79"/>
      <c r="B984" s="80"/>
      <c r="C984" s="80"/>
      <c r="D984" s="80"/>
      <c r="E984" s="80" t="s">
        <v>818</v>
      </c>
      <c r="F984" s="80" t="s">
        <v>819</v>
      </c>
      <c r="G984" s="6" t="s">
        <v>386</v>
      </c>
      <c r="H984" s="6" t="s">
        <v>387</v>
      </c>
      <c r="I984" s="7">
        <v>6780</v>
      </c>
      <c r="J984" s="7"/>
      <c r="K984" s="8"/>
    </row>
    <row r="985" spans="1:11" x14ac:dyDescent="0.2">
      <c r="A985" s="79"/>
      <c r="B985" s="80"/>
      <c r="C985" s="80"/>
      <c r="D985" s="80"/>
      <c r="E985" s="80"/>
      <c r="F985" s="80"/>
      <c r="G985" s="81" t="s">
        <v>21</v>
      </c>
      <c r="H985" s="81"/>
      <c r="I985" s="9">
        <v>6780</v>
      </c>
      <c r="J985" s="9"/>
      <c r="K985" s="10"/>
    </row>
    <row r="986" spans="1:11" ht="73.5" x14ac:dyDescent="0.2">
      <c r="A986" s="79"/>
      <c r="B986" s="80"/>
      <c r="C986" s="80"/>
      <c r="D986" s="80"/>
      <c r="E986" s="80" t="s">
        <v>822</v>
      </c>
      <c r="F986" s="80" t="s">
        <v>823</v>
      </c>
      <c r="G986" s="6" t="s">
        <v>386</v>
      </c>
      <c r="H986" s="6" t="s">
        <v>387</v>
      </c>
      <c r="I986" s="7">
        <v>4489.5</v>
      </c>
      <c r="J986" s="7"/>
      <c r="K986" s="8"/>
    </row>
    <row r="987" spans="1:11" x14ac:dyDescent="0.2">
      <c r="A987" s="79"/>
      <c r="B987" s="80"/>
      <c r="C987" s="80"/>
      <c r="D987" s="80"/>
      <c r="E987" s="80"/>
      <c r="F987" s="80"/>
      <c r="G987" s="81" t="s">
        <v>21</v>
      </c>
      <c r="H987" s="81"/>
      <c r="I987" s="9">
        <v>4489.5</v>
      </c>
      <c r="J987" s="9"/>
      <c r="K987" s="10"/>
    </row>
    <row r="988" spans="1:11" x14ac:dyDescent="0.2">
      <c r="A988" s="79"/>
      <c r="B988" s="80"/>
      <c r="C988" s="80"/>
      <c r="D988" s="80"/>
      <c r="E988" s="81" t="s">
        <v>21</v>
      </c>
      <c r="F988" s="81"/>
      <c r="G988" s="81" t="s">
        <v>28</v>
      </c>
      <c r="H988" s="81"/>
      <c r="I988" s="9">
        <v>19539.5</v>
      </c>
      <c r="J988" s="9"/>
      <c r="K988" s="10"/>
    </row>
    <row r="989" spans="1:11" ht="42" x14ac:dyDescent="0.2">
      <c r="A989" s="79"/>
      <c r="B989" s="80"/>
      <c r="C989" s="80" t="s">
        <v>465</v>
      </c>
      <c r="D989" s="80" t="s">
        <v>466</v>
      </c>
      <c r="E989" s="80" t="s">
        <v>201</v>
      </c>
      <c r="F989" s="80" t="s">
        <v>202</v>
      </c>
      <c r="G989" s="6" t="s">
        <v>33</v>
      </c>
      <c r="H989" s="6" t="s">
        <v>34</v>
      </c>
      <c r="I989" s="7">
        <v>24393.49</v>
      </c>
      <c r="J989" s="7"/>
      <c r="K989" s="8"/>
    </row>
    <row r="990" spans="1:11" x14ac:dyDescent="0.2">
      <c r="A990" s="79"/>
      <c r="B990" s="80"/>
      <c r="C990" s="80"/>
      <c r="D990" s="80"/>
      <c r="E990" s="80"/>
      <c r="F990" s="80"/>
      <c r="G990" s="81" t="s">
        <v>21</v>
      </c>
      <c r="H990" s="81"/>
      <c r="I990" s="9">
        <v>24393.49</v>
      </c>
      <c r="J990" s="9"/>
      <c r="K990" s="10"/>
    </row>
    <row r="991" spans="1:11" x14ac:dyDescent="0.2">
      <c r="A991" s="79"/>
      <c r="B991" s="80"/>
      <c r="C991" s="80"/>
      <c r="D991" s="80"/>
      <c r="E991" s="81" t="s">
        <v>21</v>
      </c>
      <c r="F991" s="81"/>
      <c r="G991" s="81" t="s">
        <v>28</v>
      </c>
      <c r="H991" s="81"/>
      <c r="I991" s="9">
        <v>24393.49</v>
      </c>
      <c r="J991" s="9"/>
      <c r="K991" s="10"/>
    </row>
    <row r="992" spans="1:11" ht="42" x14ac:dyDescent="0.2">
      <c r="A992" s="79"/>
      <c r="B992" s="80"/>
      <c r="C992" s="80" t="s">
        <v>1095</v>
      </c>
      <c r="D992" s="80" t="s">
        <v>1096</v>
      </c>
      <c r="E992" s="80" t="s">
        <v>708</v>
      </c>
      <c r="F992" s="80" t="s">
        <v>709</v>
      </c>
      <c r="G992" s="6" t="s">
        <v>710</v>
      </c>
      <c r="H992" s="6" t="s">
        <v>38</v>
      </c>
      <c r="I992" s="7">
        <v>2497.92</v>
      </c>
      <c r="J992" s="7"/>
      <c r="K992" s="8"/>
    </row>
    <row r="993" spans="1:11" x14ac:dyDescent="0.2">
      <c r="A993" s="79"/>
      <c r="B993" s="80"/>
      <c r="C993" s="80"/>
      <c r="D993" s="80"/>
      <c r="E993" s="80"/>
      <c r="F993" s="80"/>
      <c r="G993" s="81" t="s">
        <v>21</v>
      </c>
      <c r="H993" s="81"/>
      <c r="I993" s="9">
        <v>2497.92</v>
      </c>
      <c r="J993" s="9"/>
      <c r="K993" s="10"/>
    </row>
    <row r="994" spans="1:11" x14ac:dyDescent="0.2">
      <c r="A994" s="79"/>
      <c r="B994" s="80"/>
      <c r="C994" s="80"/>
      <c r="D994" s="80"/>
      <c r="E994" s="81" t="s">
        <v>21</v>
      </c>
      <c r="F994" s="81"/>
      <c r="G994" s="81" t="s">
        <v>28</v>
      </c>
      <c r="H994" s="81"/>
      <c r="I994" s="9">
        <v>2497.92</v>
      </c>
      <c r="J994" s="9"/>
      <c r="K994" s="10"/>
    </row>
    <row r="995" spans="1:11" x14ac:dyDescent="0.2">
      <c r="A995" s="79"/>
      <c r="B995" s="80"/>
      <c r="C995" s="81" t="s">
        <v>21</v>
      </c>
      <c r="D995" s="81"/>
      <c r="E995" s="81" t="s">
        <v>28</v>
      </c>
      <c r="F995" s="81"/>
      <c r="G995" s="81" t="s">
        <v>28</v>
      </c>
      <c r="H995" s="81"/>
      <c r="I995" s="9">
        <v>70056.28</v>
      </c>
      <c r="J995" s="9">
        <v>130078.06</v>
      </c>
      <c r="K995" s="10">
        <v>184857.03</v>
      </c>
    </row>
    <row r="996" spans="1:11" ht="52.5" x14ac:dyDescent="0.2">
      <c r="A996" s="79" t="s">
        <v>222</v>
      </c>
      <c r="B996" s="80" t="s">
        <v>223</v>
      </c>
      <c r="C996" s="80" t="s">
        <v>467</v>
      </c>
      <c r="D996" s="80" t="s">
        <v>468</v>
      </c>
      <c r="E996" s="80" t="s">
        <v>53</v>
      </c>
      <c r="F996" s="80" t="s">
        <v>54</v>
      </c>
      <c r="G996" s="6" t="s">
        <v>140</v>
      </c>
      <c r="H996" s="6" t="s">
        <v>141</v>
      </c>
      <c r="I996" s="7">
        <v>0</v>
      </c>
      <c r="J996" s="7">
        <v>0</v>
      </c>
      <c r="K996" s="8">
        <v>1600</v>
      </c>
    </row>
    <row r="997" spans="1:11" x14ac:dyDescent="0.2">
      <c r="A997" s="79"/>
      <c r="B997" s="80"/>
      <c r="C997" s="80"/>
      <c r="D997" s="80"/>
      <c r="E997" s="80"/>
      <c r="F997" s="80"/>
      <c r="G997" s="81" t="s">
        <v>21</v>
      </c>
      <c r="H997" s="81"/>
      <c r="I997" s="9">
        <v>0</v>
      </c>
      <c r="J997" s="9">
        <v>0</v>
      </c>
      <c r="K997" s="10">
        <v>1600</v>
      </c>
    </row>
    <row r="998" spans="1:11" ht="84" x14ac:dyDescent="0.2">
      <c r="A998" s="79"/>
      <c r="B998" s="80"/>
      <c r="C998" s="80"/>
      <c r="D998" s="80"/>
      <c r="E998" s="6" t="s">
        <v>222</v>
      </c>
      <c r="F998" s="6" t="s">
        <v>223</v>
      </c>
      <c r="G998" s="81" t="s">
        <v>21</v>
      </c>
      <c r="H998" s="81"/>
      <c r="I998" s="9">
        <v>0</v>
      </c>
      <c r="J998" s="9"/>
      <c r="K998" s="10"/>
    </row>
    <row r="999" spans="1:11" x14ac:dyDescent="0.2">
      <c r="A999" s="79"/>
      <c r="B999" s="80"/>
      <c r="C999" s="80"/>
      <c r="D999" s="80"/>
      <c r="E999" s="81" t="s">
        <v>21</v>
      </c>
      <c r="F999" s="81"/>
      <c r="G999" s="81" t="s">
        <v>28</v>
      </c>
      <c r="H999" s="81"/>
      <c r="I999" s="9">
        <v>0</v>
      </c>
      <c r="J999" s="9">
        <v>0</v>
      </c>
      <c r="K999" s="10">
        <v>1600</v>
      </c>
    </row>
    <row r="1000" spans="1:11" ht="52.5" x14ac:dyDescent="0.2">
      <c r="A1000" s="79"/>
      <c r="B1000" s="80"/>
      <c r="C1000" s="80" t="s">
        <v>469</v>
      </c>
      <c r="D1000" s="80" t="s">
        <v>470</v>
      </c>
      <c r="E1000" s="80" t="s">
        <v>53</v>
      </c>
      <c r="F1000" s="80" t="s">
        <v>54</v>
      </c>
      <c r="G1000" s="6" t="s">
        <v>140</v>
      </c>
      <c r="H1000" s="6" t="s">
        <v>141</v>
      </c>
      <c r="I1000" s="7">
        <v>0</v>
      </c>
      <c r="J1000" s="7">
        <v>0</v>
      </c>
      <c r="K1000" s="8">
        <v>7600</v>
      </c>
    </row>
    <row r="1001" spans="1:11" x14ac:dyDescent="0.2">
      <c r="A1001" s="79"/>
      <c r="B1001" s="80"/>
      <c r="C1001" s="80"/>
      <c r="D1001" s="80"/>
      <c r="E1001" s="80"/>
      <c r="F1001" s="80"/>
      <c r="G1001" s="81" t="s">
        <v>21</v>
      </c>
      <c r="H1001" s="81"/>
      <c r="I1001" s="9">
        <v>0</v>
      </c>
      <c r="J1001" s="9">
        <v>0</v>
      </c>
      <c r="K1001" s="10">
        <v>7600</v>
      </c>
    </row>
    <row r="1002" spans="1:11" ht="84" x14ac:dyDescent="0.2">
      <c r="A1002" s="79"/>
      <c r="B1002" s="80"/>
      <c r="C1002" s="80"/>
      <c r="D1002" s="80"/>
      <c r="E1002" s="6" t="s">
        <v>222</v>
      </c>
      <c r="F1002" s="6" t="s">
        <v>223</v>
      </c>
      <c r="G1002" s="81" t="s">
        <v>21</v>
      </c>
      <c r="H1002" s="81"/>
      <c r="I1002" s="9">
        <v>0</v>
      </c>
      <c r="J1002" s="9"/>
      <c r="K1002" s="10"/>
    </row>
    <row r="1003" spans="1:11" x14ac:dyDescent="0.2">
      <c r="A1003" s="79"/>
      <c r="B1003" s="80"/>
      <c r="C1003" s="80"/>
      <c r="D1003" s="80"/>
      <c r="E1003" s="81" t="s">
        <v>21</v>
      </c>
      <c r="F1003" s="81"/>
      <c r="G1003" s="81" t="s">
        <v>28</v>
      </c>
      <c r="H1003" s="81"/>
      <c r="I1003" s="9">
        <v>0</v>
      </c>
      <c r="J1003" s="9">
        <v>0</v>
      </c>
      <c r="K1003" s="10">
        <v>7600</v>
      </c>
    </row>
    <row r="1004" spans="1:11" ht="73.5" x14ac:dyDescent="0.2">
      <c r="A1004" s="79"/>
      <c r="B1004" s="80"/>
      <c r="C1004" s="80" t="s">
        <v>224</v>
      </c>
      <c r="D1004" s="80" t="s">
        <v>225</v>
      </c>
      <c r="E1004" s="80" t="s">
        <v>226</v>
      </c>
      <c r="F1004" s="80" t="s">
        <v>227</v>
      </c>
      <c r="G1004" s="6" t="s">
        <v>24</v>
      </c>
      <c r="H1004" s="6" t="s">
        <v>25</v>
      </c>
      <c r="I1004" s="7">
        <v>0</v>
      </c>
      <c r="J1004" s="7">
        <v>59016.42</v>
      </c>
      <c r="K1004" s="8">
        <v>51507.34</v>
      </c>
    </row>
    <row r="1005" spans="1:11" x14ac:dyDescent="0.2">
      <c r="A1005" s="79"/>
      <c r="B1005" s="80"/>
      <c r="C1005" s="80"/>
      <c r="D1005" s="80"/>
      <c r="E1005" s="80"/>
      <c r="F1005" s="80"/>
      <c r="G1005" s="81" t="s">
        <v>21</v>
      </c>
      <c r="H1005" s="81"/>
      <c r="I1005" s="9">
        <v>0</v>
      </c>
      <c r="J1005" s="9">
        <v>59016.42</v>
      </c>
      <c r="K1005" s="10">
        <v>51507.34</v>
      </c>
    </row>
    <row r="1006" spans="1:11" ht="73.5" x14ac:dyDescent="0.2">
      <c r="A1006" s="79"/>
      <c r="B1006" s="80"/>
      <c r="C1006" s="80"/>
      <c r="D1006" s="80"/>
      <c r="E1006" s="80" t="s">
        <v>80</v>
      </c>
      <c r="F1006" s="80" t="s">
        <v>81</v>
      </c>
      <c r="G1006" s="6" t="s">
        <v>24</v>
      </c>
      <c r="H1006" s="6" t="s">
        <v>25</v>
      </c>
      <c r="I1006" s="7">
        <v>235000</v>
      </c>
      <c r="J1006" s="7">
        <v>70168.570000000007</v>
      </c>
      <c r="K1006" s="8"/>
    </row>
    <row r="1007" spans="1:11" x14ac:dyDescent="0.2">
      <c r="A1007" s="79"/>
      <c r="B1007" s="80"/>
      <c r="C1007" s="80"/>
      <c r="D1007" s="80"/>
      <c r="E1007" s="80"/>
      <c r="F1007" s="80"/>
      <c r="G1007" s="81" t="s">
        <v>21</v>
      </c>
      <c r="H1007" s="81"/>
      <c r="I1007" s="9">
        <v>235000</v>
      </c>
      <c r="J1007" s="9">
        <v>70168.570000000007</v>
      </c>
      <c r="K1007" s="10"/>
    </row>
    <row r="1008" spans="1:11" ht="52.5" x14ac:dyDescent="0.2">
      <c r="A1008" s="79"/>
      <c r="B1008" s="80"/>
      <c r="C1008" s="80"/>
      <c r="D1008" s="80"/>
      <c r="E1008" s="6" t="s">
        <v>471</v>
      </c>
      <c r="F1008" s="6" t="s">
        <v>472</v>
      </c>
      <c r="G1008" s="81" t="s">
        <v>21</v>
      </c>
      <c r="H1008" s="81"/>
      <c r="I1008" s="9">
        <v>0</v>
      </c>
      <c r="J1008" s="9"/>
      <c r="K1008" s="10"/>
    </row>
    <row r="1009" spans="1:11" ht="42" x14ac:dyDescent="0.2">
      <c r="A1009" s="79"/>
      <c r="B1009" s="80"/>
      <c r="C1009" s="80"/>
      <c r="D1009" s="80"/>
      <c r="E1009" s="80" t="s">
        <v>82</v>
      </c>
      <c r="F1009" s="80" t="s">
        <v>83</v>
      </c>
      <c r="G1009" s="6" t="s">
        <v>64</v>
      </c>
      <c r="H1009" s="6" t="s">
        <v>65</v>
      </c>
      <c r="I1009" s="7">
        <v>10000</v>
      </c>
      <c r="J1009" s="7">
        <v>2605.73</v>
      </c>
      <c r="K1009" s="8"/>
    </row>
    <row r="1010" spans="1:11" x14ac:dyDescent="0.2">
      <c r="A1010" s="79"/>
      <c r="B1010" s="80"/>
      <c r="C1010" s="80"/>
      <c r="D1010" s="80"/>
      <c r="E1010" s="80"/>
      <c r="F1010" s="80"/>
      <c r="G1010" s="81" t="s">
        <v>21</v>
      </c>
      <c r="H1010" s="81"/>
      <c r="I1010" s="9">
        <v>10000</v>
      </c>
      <c r="J1010" s="9">
        <v>2605.73</v>
      </c>
      <c r="K1010" s="10"/>
    </row>
    <row r="1011" spans="1:11" ht="73.5" x14ac:dyDescent="0.2">
      <c r="A1011" s="79"/>
      <c r="B1011" s="80"/>
      <c r="C1011" s="80"/>
      <c r="D1011" s="80"/>
      <c r="E1011" s="80" t="s">
        <v>53</v>
      </c>
      <c r="F1011" s="80" t="s">
        <v>54</v>
      </c>
      <c r="G1011" s="6" t="s">
        <v>24</v>
      </c>
      <c r="H1011" s="6" t="s">
        <v>25</v>
      </c>
      <c r="I1011" s="7">
        <v>0</v>
      </c>
      <c r="J1011" s="7">
        <v>9804.73</v>
      </c>
      <c r="K1011" s="8">
        <v>1799.22</v>
      </c>
    </row>
    <row r="1012" spans="1:11" x14ac:dyDescent="0.2">
      <c r="A1012" s="79"/>
      <c r="B1012" s="80"/>
      <c r="C1012" s="80"/>
      <c r="D1012" s="80"/>
      <c r="E1012" s="80"/>
      <c r="F1012" s="80"/>
      <c r="G1012" s="81" t="s">
        <v>21</v>
      </c>
      <c r="H1012" s="81"/>
      <c r="I1012" s="9">
        <v>0</v>
      </c>
      <c r="J1012" s="9">
        <v>9804.73</v>
      </c>
      <c r="K1012" s="10">
        <v>1799.22</v>
      </c>
    </row>
    <row r="1013" spans="1:11" ht="73.5" x14ac:dyDescent="0.2">
      <c r="A1013" s="79"/>
      <c r="B1013" s="80"/>
      <c r="C1013" s="80"/>
      <c r="D1013" s="80"/>
      <c r="E1013" s="80" t="s">
        <v>88</v>
      </c>
      <c r="F1013" s="80" t="s">
        <v>89</v>
      </c>
      <c r="G1013" s="6" t="s">
        <v>24</v>
      </c>
      <c r="H1013" s="6" t="s">
        <v>25</v>
      </c>
      <c r="I1013" s="7">
        <v>12000</v>
      </c>
      <c r="J1013" s="7"/>
      <c r="K1013" s="8"/>
    </row>
    <row r="1014" spans="1:11" x14ac:dyDescent="0.2">
      <c r="A1014" s="79"/>
      <c r="B1014" s="80"/>
      <c r="C1014" s="80"/>
      <c r="D1014" s="80"/>
      <c r="E1014" s="80"/>
      <c r="F1014" s="80"/>
      <c r="G1014" s="81" t="s">
        <v>21</v>
      </c>
      <c r="H1014" s="81"/>
      <c r="I1014" s="9">
        <v>12000</v>
      </c>
      <c r="J1014" s="9"/>
      <c r="K1014" s="10"/>
    </row>
    <row r="1015" spans="1:11" ht="73.5" x14ac:dyDescent="0.2">
      <c r="A1015" s="79"/>
      <c r="B1015" s="80"/>
      <c r="C1015" s="80"/>
      <c r="D1015" s="80"/>
      <c r="E1015" s="80" t="s">
        <v>250</v>
      </c>
      <c r="F1015" s="80" t="s">
        <v>251</v>
      </c>
      <c r="G1015" s="6" t="s">
        <v>24</v>
      </c>
      <c r="H1015" s="6" t="s">
        <v>25</v>
      </c>
      <c r="I1015" s="7">
        <v>76.619999999999905</v>
      </c>
      <c r="J1015" s="7">
        <v>76.619999999999905</v>
      </c>
      <c r="K1015" s="8">
        <v>76.619999999999905</v>
      </c>
    </row>
    <row r="1016" spans="1:11" x14ac:dyDescent="0.2">
      <c r="A1016" s="79"/>
      <c r="B1016" s="80"/>
      <c r="C1016" s="80"/>
      <c r="D1016" s="80"/>
      <c r="E1016" s="80"/>
      <c r="F1016" s="80"/>
      <c r="G1016" s="81" t="s">
        <v>21</v>
      </c>
      <c r="H1016" s="81"/>
      <c r="I1016" s="9">
        <v>76.619999999999905</v>
      </c>
      <c r="J1016" s="9">
        <v>76.619999999999905</v>
      </c>
      <c r="K1016" s="10">
        <v>76.619999999999905</v>
      </c>
    </row>
    <row r="1017" spans="1:11" ht="73.5" x14ac:dyDescent="0.2">
      <c r="A1017" s="79"/>
      <c r="B1017" s="80"/>
      <c r="C1017" s="80"/>
      <c r="D1017" s="80"/>
      <c r="E1017" s="6" t="s">
        <v>228</v>
      </c>
      <c r="F1017" s="6" t="s">
        <v>229</v>
      </c>
      <c r="G1017" s="81" t="s">
        <v>21</v>
      </c>
      <c r="H1017" s="81"/>
      <c r="I1017" s="9">
        <v>0</v>
      </c>
      <c r="J1017" s="9"/>
      <c r="K1017" s="10"/>
    </row>
    <row r="1018" spans="1:11" ht="42" x14ac:dyDescent="0.2">
      <c r="A1018" s="79"/>
      <c r="B1018" s="80"/>
      <c r="C1018" s="80"/>
      <c r="D1018" s="80"/>
      <c r="E1018" s="80" t="s">
        <v>826</v>
      </c>
      <c r="F1018" s="80" t="s">
        <v>827</v>
      </c>
      <c r="G1018" s="6" t="s">
        <v>64</v>
      </c>
      <c r="H1018" s="6" t="s">
        <v>65</v>
      </c>
      <c r="I1018" s="7">
        <v>0</v>
      </c>
      <c r="J1018" s="7">
        <v>5822.5</v>
      </c>
      <c r="K1018" s="8">
        <v>3630</v>
      </c>
    </row>
    <row r="1019" spans="1:11" x14ac:dyDescent="0.2">
      <c r="A1019" s="79"/>
      <c r="B1019" s="80"/>
      <c r="C1019" s="80"/>
      <c r="D1019" s="80"/>
      <c r="E1019" s="80"/>
      <c r="F1019" s="80"/>
      <c r="G1019" s="81" t="s">
        <v>21</v>
      </c>
      <c r="H1019" s="81"/>
      <c r="I1019" s="9">
        <v>0</v>
      </c>
      <c r="J1019" s="9">
        <v>5822.5</v>
      </c>
      <c r="K1019" s="10">
        <v>3630</v>
      </c>
    </row>
    <row r="1020" spans="1:11" ht="42" x14ac:dyDescent="0.2">
      <c r="A1020" s="79"/>
      <c r="B1020" s="80"/>
      <c r="C1020" s="80"/>
      <c r="D1020" s="80"/>
      <c r="E1020" s="80" t="s">
        <v>1097</v>
      </c>
      <c r="F1020" s="80" t="s">
        <v>1098</v>
      </c>
      <c r="G1020" s="6" t="s">
        <v>33</v>
      </c>
      <c r="H1020" s="6" t="s">
        <v>34</v>
      </c>
      <c r="I1020" s="7">
        <v>0</v>
      </c>
      <c r="J1020" s="7">
        <v>389.66</v>
      </c>
      <c r="K1020" s="8">
        <v>389.66</v>
      </c>
    </row>
    <row r="1021" spans="1:11" x14ac:dyDescent="0.2">
      <c r="A1021" s="79"/>
      <c r="B1021" s="80"/>
      <c r="C1021" s="80"/>
      <c r="D1021" s="80"/>
      <c r="E1021" s="80"/>
      <c r="F1021" s="80"/>
      <c r="G1021" s="81" t="s">
        <v>21</v>
      </c>
      <c r="H1021" s="81"/>
      <c r="I1021" s="9">
        <v>0</v>
      </c>
      <c r="J1021" s="9">
        <v>389.66</v>
      </c>
      <c r="K1021" s="10">
        <v>389.66</v>
      </c>
    </row>
    <row r="1022" spans="1:11" ht="73.5" x14ac:dyDescent="0.2">
      <c r="A1022" s="79"/>
      <c r="B1022" s="80"/>
      <c r="C1022" s="80"/>
      <c r="D1022" s="80"/>
      <c r="E1022" s="6" t="s">
        <v>92</v>
      </c>
      <c r="F1022" s="6" t="s">
        <v>93</v>
      </c>
      <c r="G1022" s="81" t="s">
        <v>21</v>
      </c>
      <c r="H1022" s="81"/>
      <c r="I1022" s="9">
        <v>0</v>
      </c>
      <c r="J1022" s="9"/>
      <c r="K1022" s="10"/>
    </row>
    <row r="1023" spans="1:11" ht="84" x14ac:dyDescent="0.2">
      <c r="A1023" s="79"/>
      <c r="B1023" s="80"/>
      <c r="C1023" s="80"/>
      <c r="D1023" s="80"/>
      <c r="E1023" s="6" t="s">
        <v>94</v>
      </c>
      <c r="F1023" s="6" t="s">
        <v>95</v>
      </c>
      <c r="G1023" s="81" t="s">
        <v>21</v>
      </c>
      <c r="H1023" s="81"/>
      <c r="I1023" s="9">
        <v>0</v>
      </c>
      <c r="J1023" s="9"/>
      <c r="K1023" s="10"/>
    </row>
    <row r="1024" spans="1:11" ht="42" x14ac:dyDescent="0.2">
      <c r="A1024" s="79"/>
      <c r="B1024" s="80"/>
      <c r="C1024" s="80"/>
      <c r="D1024" s="80"/>
      <c r="E1024" s="80" t="s">
        <v>43</v>
      </c>
      <c r="F1024" s="80" t="s">
        <v>44</v>
      </c>
      <c r="G1024" s="6" t="s">
        <v>19</v>
      </c>
      <c r="H1024" s="6" t="s">
        <v>20</v>
      </c>
      <c r="I1024" s="7">
        <v>-247000</v>
      </c>
      <c r="J1024" s="7">
        <v>97052.47</v>
      </c>
      <c r="K1024" s="8">
        <v>71749.67</v>
      </c>
    </row>
    <row r="1025" spans="1:11" x14ac:dyDescent="0.2">
      <c r="A1025" s="79"/>
      <c r="B1025" s="80"/>
      <c r="C1025" s="80"/>
      <c r="D1025" s="80"/>
      <c r="E1025" s="80"/>
      <c r="F1025" s="80"/>
      <c r="G1025" s="81" t="s">
        <v>21</v>
      </c>
      <c r="H1025" s="81"/>
      <c r="I1025" s="9">
        <v>-247000</v>
      </c>
      <c r="J1025" s="9">
        <v>97052.47</v>
      </c>
      <c r="K1025" s="10">
        <v>71749.67</v>
      </c>
    </row>
    <row r="1026" spans="1:11" ht="52.5" x14ac:dyDescent="0.2">
      <c r="A1026" s="79"/>
      <c r="B1026" s="80"/>
      <c r="C1026" s="80"/>
      <c r="D1026" s="80"/>
      <c r="E1026" s="6" t="s">
        <v>100</v>
      </c>
      <c r="F1026" s="6" t="s">
        <v>101</v>
      </c>
      <c r="G1026" s="81" t="s">
        <v>21</v>
      </c>
      <c r="H1026" s="81"/>
      <c r="I1026" s="9">
        <v>0</v>
      </c>
      <c r="J1026" s="9"/>
      <c r="K1026" s="10"/>
    </row>
    <row r="1027" spans="1:11" ht="73.5" x14ac:dyDescent="0.2">
      <c r="A1027" s="79"/>
      <c r="B1027" s="80"/>
      <c r="C1027" s="80"/>
      <c r="D1027" s="80"/>
      <c r="E1027" s="80" t="s">
        <v>460</v>
      </c>
      <c r="F1027" s="80" t="s">
        <v>461</v>
      </c>
      <c r="G1027" s="6" t="s">
        <v>61</v>
      </c>
      <c r="H1027" s="6" t="s">
        <v>25</v>
      </c>
      <c r="I1027" s="7">
        <v>0</v>
      </c>
      <c r="J1027" s="7">
        <v>7.2</v>
      </c>
      <c r="K1027" s="8"/>
    </row>
    <row r="1028" spans="1:11" x14ac:dyDescent="0.2">
      <c r="A1028" s="79"/>
      <c r="B1028" s="80"/>
      <c r="C1028" s="80"/>
      <c r="D1028" s="80"/>
      <c r="E1028" s="80"/>
      <c r="F1028" s="80"/>
      <c r="G1028" s="81" t="s">
        <v>21</v>
      </c>
      <c r="H1028" s="81"/>
      <c r="I1028" s="9">
        <v>0</v>
      </c>
      <c r="J1028" s="9">
        <v>7.2</v>
      </c>
      <c r="K1028" s="10"/>
    </row>
    <row r="1029" spans="1:11" ht="42" x14ac:dyDescent="0.2">
      <c r="A1029" s="79"/>
      <c r="B1029" s="80"/>
      <c r="C1029" s="80"/>
      <c r="D1029" s="80"/>
      <c r="E1029" s="80" t="s">
        <v>230</v>
      </c>
      <c r="F1029" s="80" t="s">
        <v>231</v>
      </c>
      <c r="G1029" s="6" t="s">
        <v>19</v>
      </c>
      <c r="H1029" s="6" t="s">
        <v>20</v>
      </c>
      <c r="I1029" s="7">
        <v>-76.619999999995301</v>
      </c>
      <c r="J1029" s="7">
        <v>79916</v>
      </c>
      <c r="K1029" s="8">
        <v>76199.91</v>
      </c>
    </row>
    <row r="1030" spans="1:11" x14ac:dyDescent="0.2">
      <c r="A1030" s="79"/>
      <c r="B1030" s="80"/>
      <c r="C1030" s="80"/>
      <c r="D1030" s="80"/>
      <c r="E1030" s="80"/>
      <c r="F1030" s="80"/>
      <c r="G1030" s="81" t="s">
        <v>21</v>
      </c>
      <c r="H1030" s="81"/>
      <c r="I1030" s="9">
        <v>-76.619999999995301</v>
      </c>
      <c r="J1030" s="9">
        <v>79916</v>
      </c>
      <c r="K1030" s="10">
        <v>76199.91</v>
      </c>
    </row>
    <row r="1031" spans="1:11" ht="84" x14ac:dyDescent="0.2">
      <c r="A1031" s="79"/>
      <c r="B1031" s="80"/>
      <c r="C1031" s="80"/>
      <c r="D1031" s="80"/>
      <c r="E1031" s="6" t="s">
        <v>222</v>
      </c>
      <c r="F1031" s="6" t="s">
        <v>223</v>
      </c>
      <c r="G1031" s="81" t="s">
        <v>21</v>
      </c>
      <c r="H1031" s="81"/>
      <c r="I1031" s="9">
        <v>0</v>
      </c>
      <c r="J1031" s="9">
        <v>0</v>
      </c>
      <c r="K1031" s="10">
        <v>0</v>
      </c>
    </row>
    <row r="1032" spans="1:11" ht="42" x14ac:dyDescent="0.2">
      <c r="A1032" s="79"/>
      <c r="B1032" s="80"/>
      <c r="C1032" s="80"/>
      <c r="D1032" s="80"/>
      <c r="E1032" s="6" t="s">
        <v>828</v>
      </c>
      <c r="F1032" s="6" t="s">
        <v>829</v>
      </c>
      <c r="G1032" s="81" t="s">
        <v>21</v>
      </c>
      <c r="H1032" s="81"/>
      <c r="I1032" s="9">
        <v>0</v>
      </c>
      <c r="J1032" s="9"/>
      <c r="K1032" s="10"/>
    </row>
    <row r="1033" spans="1:11" ht="42" x14ac:dyDescent="0.2">
      <c r="A1033" s="79"/>
      <c r="B1033" s="80"/>
      <c r="C1033" s="80"/>
      <c r="D1033" s="80"/>
      <c r="E1033" s="80" t="s">
        <v>1099</v>
      </c>
      <c r="F1033" s="80" t="s">
        <v>1100</v>
      </c>
      <c r="G1033" s="6" t="s">
        <v>33</v>
      </c>
      <c r="H1033" s="6" t="s">
        <v>34</v>
      </c>
      <c r="I1033" s="7">
        <v>0</v>
      </c>
      <c r="J1033" s="7">
        <v>941.66</v>
      </c>
      <c r="K1033" s="8">
        <v>941.66</v>
      </c>
    </row>
    <row r="1034" spans="1:11" x14ac:dyDescent="0.2">
      <c r="A1034" s="79"/>
      <c r="B1034" s="80"/>
      <c r="C1034" s="80"/>
      <c r="D1034" s="80"/>
      <c r="E1034" s="80"/>
      <c r="F1034" s="80"/>
      <c r="G1034" s="81" t="s">
        <v>21</v>
      </c>
      <c r="H1034" s="81"/>
      <c r="I1034" s="9">
        <v>0</v>
      </c>
      <c r="J1034" s="9">
        <v>941.66</v>
      </c>
      <c r="K1034" s="10">
        <v>941.66</v>
      </c>
    </row>
    <row r="1035" spans="1:11" ht="42" x14ac:dyDescent="0.2">
      <c r="A1035" s="79"/>
      <c r="B1035" s="80"/>
      <c r="C1035" s="80"/>
      <c r="D1035" s="80"/>
      <c r="E1035" s="80" t="s">
        <v>168</v>
      </c>
      <c r="F1035" s="80" t="s">
        <v>169</v>
      </c>
      <c r="G1035" s="6" t="s">
        <v>19</v>
      </c>
      <c r="H1035" s="6" t="s">
        <v>20</v>
      </c>
      <c r="I1035" s="7">
        <v>0</v>
      </c>
      <c r="J1035" s="7">
        <v>0</v>
      </c>
      <c r="K1035" s="8">
        <v>52909.97</v>
      </c>
    </row>
    <row r="1036" spans="1:11" ht="73.5" x14ac:dyDescent="0.2">
      <c r="A1036" s="79"/>
      <c r="B1036" s="80"/>
      <c r="C1036" s="80"/>
      <c r="D1036" s="80"/>
      <c r="E1036" s="80"/>
      <c r="F1036" s="80"/>
      <c r="G1036" s="6" t="s">
        <v>24</v>
      </c>
      <c r="H1036" s="6" t="s">
        <v>25</v>
      </c>
      <c r="I1036" s="7">
        <v>0</v>
      </c>
      <c r="J1036" s="7">
        <v>0</v>
      </c>
      <c r="K1036" s="8">
        <v>1701.37</v>
      </c>
    </row>
    <row r="1037" spans="1:11" x14ac:dyDescent="0.2">
      <c r="A1037" s="79"/>
      <c r="B1037" s="80"/>
      <c r="C1037" s="80"/>
      <c r="D1037" s="80"/>
      <c r="E1037" s="80"/>
      <c r="F1037" s="80"/>
      <c r="G1037" s="81" t="s">
        <v>21</v>
      </c>
      <c r="H1037" s="81"/>
      <c r="I1037" s="9">
        <v>0</v>
      </c>
      <c r="J1037" s="9">
        <v>0</v>
      </c>
      <c r="K1037" s="10">
        <v>54611.34</v>
      </c>
    </row>
    <row r="1038" spans="1:11" ht="105" x14ac:dyDescent="0.2">
      <c r="A1038" s="79"/>
      <c r="B1038" s="80"/>
      <c r="C1038" s="80"/>
      <c r="D1038" s="80"/>
      <c r="E1038" s="6" t="s">
        <v>232</v>
      </c>
      <c r="F1038" s="6" t="s">
        <v>233</v>
      </c>
      <c r="G1038" s="81" t="s">
        <v>21</v>
      </c>
      <c r="H1038" s="81"/>
      <c r="I1038" s="9">
        <v>0</v>
      </c>
      <c r="J1038" s="9"/>
      <c r="K1038" s="10"/>
    </row>
    <row r="1039" spans="1:11" ht="73.5" x14ac:dyDescent="0.2">
      <c r="A1039" s="79"/>
      <c r="B1039" s="80"/>
      <c r="C1039" s="80"/>
      <c r="D1039" s="80"/>
      <c r="E1039" s="80" t="s">
        <v>234</v>
      </c>
      <c r="F1039" s="80" t="s">
        <v>235</v>
      </c>
      <c r="G1039" s="6" t="s">
        <v>24</v>
      </c>
      <c r="H1039" s="6" t="s">
        <v>25</v>
      </c>
      <c r="I1039" s="7">
        <v>-10000</v>
      </c>
      <c r="J1039" s="7">
        <v>5564.09</v>
      </c>
      <c r="K1039" s="8"/>
    </row>
    <row r="1040" spans="1:11" x14ac:dyDescent="0.2">
      <c r="A1040" s="79"/>
      <c r="B1040" s="80"/>
      <c r="C1040" s="80"/>
      <c r="D1040" s="80"/>
      <c r="E1040" s="80"/>
      <c r="F1040" s="80"/>
      <c r="G1040" s="81" t="s">
        <v>21</v>
      </c>
      <c r="H1040" s="81"/>
      <c r="I1040" s="9">
        <v>-10000</v>
      </c>
      <c r="J1040" s="9">
        <v>5564.09</v>
      </c>
      <c r="K1040" s="10"/>
    </row>
    <row r="1041" spans="1:11" ht="73.5" x14ac:dyDescent="0.2">
      <c r="A1041" s="79"/>
      <c r="B1041" s="80"/>
      <c r="C1041" s="80"/>
      <c r="D1041" s="80"/>
      <c r="E1041" s="80" t="s">
        <v>236</v>
      </c>
      <c r="F1041" s="80" t="s">
        <v>237</v>
      </c>
      <c r="G1041" s="6" t="s">
        <v>24</v>
      </c>
      <c r="H1041" s="6" t="s">
        <v>25</v>
      </c>
      <c r="I1041" s="7">
        <v>0</v>
      </c>
      <c r="J1041" s="7">
        <v>-6058.35</v>
      </c>
      <c r="K1041" s="8"/>
    </row>
    <row r="1042" spans="1:11" x14ac:dyDescent="0.2">
      <c r="A1042" s="79"/>
      <c r="B1042" s="80"/>
      <c r="C1042" s="80"/>
      <c r="D1042" s="80"/>
      <c r="E1042" s="80"/>
      <c r="F1042" s="80"/>
      <c r="G1042" s="81" t="s">
        <v>21</v>
      </c>
      <c r="H1042" s="81"/>
      <c r="I1042" s="9">
        <v>0</v>
      </c>
      <c r="J1042" s="9">
        <v>-6058.35</v>
      </c>
      <c r="K1042" s="10"/>
    </row>
    <row r="1043" spans="1:11" x14ac:dyDescent="0.2">
      <c r="A1043" s="79"/>
      <c r="B1043" s="80"/>
      <c r="C1043" s="80"/>
      <c r="D1043" s="80"/>
      <c r="E1043" s="81" t="s">
        <v>21</v>
      </c>
      <c r="F1043" s="81"/>
      <c r="G1043" s="81" t="s">
        <v>28</v>
      </c>
      <c r="H1043" s="81"/>
      <c r="I1043" s="9">
        <v>4.65661287307739E-10</v>
      </c>
      <c r="J1043" s="9">
        <v>325307.3</v>
      </c>
      <c r="K1043" s="10">
        <v>260905.42</v>
      </c>
    </row>
    <row r="1044" spans="1:11" ht="31.5" x14ac:dyDescent="0.2">
      <c r="A1044" s="79"/>
      <c r="B1044" s="80"/>
      <c r="C1044" s="80" t="s">
        <v>1101</v>
      </c>
      <c r="D1044" s="80" t="s">
        <v>1102</v>
      </c>
      <c r="E1044" s="80" t="s">
        <v>1103</v>
      </c>
      <c r="F1044" s="80" t="s">
        <v>1104</v>
      </c>
      <c r="G1044" s="6" t="s">
        <v>146</v>
      </c>
      <c r="H1044" s="6" t="s">
        <v>147</v>
      </c>
      <c r="I1044" s="7">
        <v>117124.49</v>
      </c>
      <c r="J1044" s="7"/>
      <c r="K1044" s="8"/>
    </row>
    <row r="1045" spans="1:11" x14ac:dyDescent="0.2">
      <c r="A1045" s="79"/>
      <c r="B1045" s="80"/>
      <c r="C1045" s="80"/>
      <c r="D1045" s="80"/>
      <c r="E1045" s="80"/>
      <c r="F1045" s="80"/>
      <c r="G1045" s="81" t="s">
        <v>21</v>
      </c>
      <c r="H1045" s="81"/>
      <c r="I1045" s="9">
        <v>117124.49</v>
      </c>
      <c r="J1045" s="9"/>
      <c r="K1045" s="10"/>
    </row>
    <row r="1046" spans="1:11" x14ac:dyDescent="0.2">
      <c r="A1046" s="79"/>
      <c r="B1046" s="80"/>
      <c r="C1046" s="80"/>
      <c r="D1046" s="80"/>
      <c r="E1046" s="81" t="s">
        <v>21</v>
      </c>
      <c r="F1046" s="81"/>
      <c r="G1046" s="81" t="s">
        <v>28</v>
      </c>
      <c r="H1046" s="81"/>
      <c r="I1046" s="9">
        <v>117124.49</v>
      </c>
      <c r="J1046" s="9"/>
      <c r="K1046" s="10"/>
    </row>
    <row r="1047" spans="1:11" ht="31.5" x14ac:dyDescent="0.2">
      <c r="A1047" s="79"/>
      <c r="B1047" s="80"/>
      <c r="C1047" s="80" t="s">
        <v>473</v>
      </c>
      <c r="D1047" s="80" t="s">
        <v>474</v>
      </c>
      <c r="E1047" s="80" t="s">
        <v>475</v>
      </c>
      <c r="F1047" s="80" t="s">
        <v>476</v>
      </c>
      <c r="G1047" s="6" t="s">
        <v>146</v>
      </c>
      <c r="H1047" s="6" t="s">
        <v>147</v>
      </c>
      <c r="I1047" s="7">
        <v>0</v>
      </c>
      <c r="J1047" s="7">
        <v>0</v>
      </c>
      <c r="K1047" s="8">
        <v>30000.880000000001</v>
      </c>
    </row>
    <row r="1048" spans="1:11" x14ac:dyDescent="0.2">
      <c r="A1048" s="79"/>
      <c r="B1048" s="80"/>
      <c r="C1048" s="80"/>
      <c r="D1048" s="80"/>
      <c r="E1048" s="80"/>
      <c r="F1048" s="80"/>
      <c r="G1048" s="81" t="s">
        <v>21</v>
      </c>
      <c r="H1048" s="81"/>
      <c r="I1048" s="9">
        <v>0</v>
      </c>
      <c r="J1048" s="9">
        <v>0</v>
      </c>
      <c r="K1048" s="10">
        <v>30000.880000000001</v>
      </c>
    </row>
    <row r="1049" spans="1:11" x14ac:dyDescent="0.2">
      <c r="A1049" s="79"/>
      <c r="B1049" s="80"/>
      <c r="C1049" s="80"/>
      <c r="D1049" s="80"/>
      <c r="E1049" s="81" t="s">
        <v>21</v>
      </c>
      <c r="F1049" s="81"/>
      <c r="G1049" s="81" t="s">
        <v>28</v>
      </c>
      <c r="H1049" s="81"/>
      <c r="I1049" s="9">
        <v>0</v>
      </c>
      <c r="J1049" s="9">
        <v>0</v>
      </c>
      <c r="K1049" s="10">
        <v>30000.880000000001</v>
      </c>
    </row>
    <row r="1050" spans="1:11" ht="52.5" x14ac:dyDescent="0.2">
      <c r="A1050" s="79"/>
      <c r="B1050" s="80"/>
      <c r="C1050" s="80" t="s">
        <v>1105</v>
      </c>
      <c r="D1050" s="80" t="s">
        <v>1106</v>
      </c>
      <c r="E1050" s="80" t="s">
        <v>1107</v>
      </c>
      <c r="F1050" s="80" t="s">
        <v>1108</v>
      </c>
      <c r="G1050" s="6" t="s">
        <v>140</v>
      </c>
      <c r="H1050" s="6" t="s">
        <v>141</v>
      </c>
      <c r="I1050" s="7">
        <v>629</v>
      </c>
      <c r="J1050" s="7">
        <v>629</v>
      </c>
      <c r="K1050" s="8">
        <v>629</v>
      </c>
    </row>
    <row r="1051" spans="1:11" x14ac:dyDescent="0.2">
      <c r="A1051" s="79"/>
      <c r="B1051" s="80"/>
      <c r="C1051" s="80"/>
      <c r="D1051" s="80"/>
      <c r="E1051" s="80"/>
      <c r="F1051" s="80"/>
      <c r="G1051" s="81" t="s">
        <v>21</v>
      </c>
      <c r="H1051" s="81"/>
      <c r="I1051" s="9">
        <v>629</v>
      </c>
      <c r="J1051" s="9">
        <v>629</v>
      </c>
      <c r="K1051" s="10">
        <v>629</v>
      </c>
    </row>
    <row r="1052" spans="1:11" ht="52.5" x14ac:dyDescent="0.2">
      <c r="A1052" s="79"/>
      <c r="B1052" s="80"/>
      <c r="C1052" s="80"/>
      <c r="D1052" s="80"/>
      <c r="E1052" s="80" t="s">
        <v>222</v>
      </c>
      <c r="F1052" s="80" t="s">
        <v>223</v>
      </c>
      <c r="G1052" s="6" t="s">
        <v>140</v>
      </c>
      <c r="H1052" s="6" t="s">
        <v>141</v>
      </c>
      <c r="I1052" s="7">
        <v>498095.98</v>
      </c>
      <c r="J1052" s="7"/>
      <c r="K1052" s="8"/>
    </row>
    <row r="1053" spans="1:11" x14ac:dyDescent="0.2">
      <c r="A1053" s="79"/>
      <c r="B1053" s="80"/>
      <c r="C1053" s="80"/>
      <c r="D1053" s="80"/>
      <c r="E1053" s="80"/>
      <c r="F1053" s="80"/>
      <c r="G1053" s="81" t="s">
        <v>21</v>
      </c>
      <c r="H1053" s="81"/>
      <c r="I1053" s="9">
        <v>498095.98</v>
      </c>
      <c r="J1053" s="9"/>
      <c r="K1053" s="10"/>
    </row>
    <row r="1054" spans="1:11" x14ac:dyDescent="0.2">
      <c r="A1054" s="79"/>
      <c r="B1054" s="80"/>
      <c r="C1054" s="80"/>
      <c r="D1054" s="80"/>
      <c r="E1054" s="81" t="s">
        <v>21</v>
      </c>
      <c r="F1054" s="81"/>
      <c r="G1054" s="81" t="s">
        <v>28</v>
      </c>
      <c r="H1054" s="81"/>
      <c r="I1054" s="9">
        <v>498724.98</v>
      </c>
      <c r="J1054" s="9">
        <v>629</v>
      </c>
      <c r="K1054" s="10">
        <v>629</v>
      </c>
    </row>
    <row r="1055" spans="1:11" ht="42" x14ac:dyDescent="0.2">
      <c r="A1055" s="79"/>
      <c r="B1055" s="80"/>
      <c r="C1055" s="80" t="s">
        <v>830</v>
      </c>
      <c r="D1055" s="80" t="s">
        <v>831</v>
      </c>
      <c r="E1055" s="80" t="s">
        <v>1109</v>
      </c>
      <c r="F1055" s="80" t="s">
        <v>1110</v>
      </c>
      <c r="G1055" s="6" t="s">
        <v>33</v>
      </c>
      <c r="H1055" s="6" t="s">
        <v>34</v>
      </c>
      <c r="I1055" s="7">
        <v>0</v>
      </c>
      <c r="J1055" s="7">
        <v>1429.2</v>
      </c>
      <c r="K1055" s="8">
        <v>1429.2</v>
      </c>
    </row>
    <row r="1056" spans="1:11" x14ac:dyDescent="0.2">
      <c r="A1056" s="79"/>
      <c r="B1056" s="80"/>
      <c r="C1056" s="80"/>
      <c r="D1056" s="80"/>
      <c r="E1056" s="80"/>
      <c r="F1056" s="80"/>
      <c r="G1056" s="81" t="s">
        <v>21</v>
      </c>
      <c r="H1056" s="81"/>
      <c r="I1056" s="9">
        <v>0</v>
      </c>
      <c r="J1056" s="9">
        <v>1429.2</v>
      </c>
      <c r="K1056" s="10">
        <v>1429.2</v>
      </c>
    </row>
    <row r="1057" spans="1:11" ht="63" x14ac:dyDescent="0.2">
      <c r="A1057" s="79"/>
      <c r="B1057" s="80"/>
      <c r="C1057" s="80"/>
      <c r="D1057" s="80"/>
      <c r="E1057" s="80" t="s">
        <v>228</v>
      </c>
      <c r="F1057" s="80" t="s">
        <v>229</v>
      </c>
      <c r="G1057" s="6" t="s">
        <v>55</v>
      </c>
      <c r="H1057" s="6" t="s">
        <v>56</v>
      </c>
      <c r="I1057" s="7">
        <v>20000</v>
      </c>
      <c r="J1057" s="7"/>
      <c r="K1057" s="8"/>
    </row>
    <row r="1058" spans="1:11" x14ac:dyDescent="0.2">
      <c r="A1058" s="79"/>
      <c r="B1058" s="80"/>
      <c r="C1058" s="80"/>
      <c r="D1058" s="80"/>
      <c r="E1058" s="80"/>
      <c r="F1058" s="80"/>
      <c r="G1058" s="81" t="s">
        <v>21</v>
      </c>
      <c r="H1058" s="81"/>
      <c r="I1058" s="9">
        <v>20000</v>
      </c>
      <c r="J1058" s="9"/>
      <c r="K1058" s="10"/>
    </row>
    <row r="1059" spans="1:11" ht="42" x14ac:dyDescent="0.2">
      <c r="A1059" s="79"/>
      <c r="B1059" s="80"/>
      <c r="C1059" s="80"/>
      <c r="D1059" s="80"/>
      <c r="E1059" s="80" t="s">
        <v>222</v>
      </c>
      <c r="F1059" s="80" t="s">
        <v>223</v>
      </c>
      <c r="G1059" s="6" t="s">
        <v>33</v>
      </c>
      <c r="H1059" s="6" t="s">
        <v>34</v>
      </c>
      <c r="I1059" s="7">
        <v>22803.45</v>
      </c>
      <c r="J1059" s="7"/>
      <c r="K1059" s="8"/>
    </row>
    <row r="1060" spans="1:11" x14ac:dyDescent="0.2">
      <c r="A1060" s="79"/>
      <c r="B1060" s="80"/>
      <c r="C1060" s="80"/>
      <c r="D1060" s="80"/>
      <c r="E1060" s="80"/>
      <c r="F1060" s="80"/>
      <c r="G1060" s="81" t="s">
        <v>21</v>
      </c>
      <c r="H1060" s="81"/>
      <c r="I1060" s="9">
        <v>22803.45</v>
      </c>
      <c r="J1060" s="9"/>
      <c r="K1060" s="10"/>
    </row>
    <row r="1061" spans="1:11" ht="42" x14ac:dyDescent="0.2">
      <c r="A1061" s="79"/>
      <c r="B1061" s="80"/>
      <c r="C1061" s="80"/>
      <c r="D1061" s="80"/>
      <c r="E1061" s="80" t="s">
        <v>1111</v>
      </c>
      <c r="F1061" s="80" t="s">
        <v>1112</v>
      </c>
      <c r="G1061" s="6" t="s">
        <v>33</v>
      </c>
      <c r="H1061" s="6" t="s">
        <v>34</v>
      </c>
      <c r="I1061" s="7">
        <v>0</v>
      </c>
      <c r="J1061" s="7">
        <v>1409.95</v>
      </c>
      <c r="K1061" s="8">
        <v>1409.95</v>
      </c>
    </row>
    <row r="1062" spans="1:11" x14ac:dyDescent="0.2">
      <c r="A1062" s="79"/>
      <c r="B1062" s="80"/>
      <c r="C1062" s="80"/>
      <c r="D1062" s="80"/>
      <c r="E1062" s="80"/>
      <c r="F1062" s="80"/>
      <c r="G1062" s="81" t="s">
        <v>21</v>
      </c>
      <c r="H1062" s="81"/>
      <c r="I1062" s="9">
        <v>0</v>
      </c>
      <c r="J1062" s="9">
        <v>1409.95</v>
      </c>
      <c r="K1062" s="10">
        <v>1409.95</v>
      </c>
    </row>
    <row r="1063" spans="1:11" ht="73.5" x14ac:dyDescent="0.2">
      <c r="A1063" s="79"/>
      <c r="B1063" s="80"/>
      <c r="C1063" s="80"/>
      <c r="D1063" s="80"/>
      <c r="E1063" s="80" t="s">
        <v>1113</v>
      </c>
      <c r="F1063" s="80" t="s">
        <v>1114</v>
      </c>
      <c r="G1063" s="6" t="s">
        <v>24</v>
      </c>
      <c r="H1063" s="6" t="s">
        <v>25</v>
      </c>
      <c r="I1063" s="7">
        <v>5580</v>
      </c>
      <c r="J1063" s="7"/>
      <c r="K1063" s="8"/>
    </row>
    <row r="1064" spans="1:11" x14ac:dyDescent="0.2">
      <c r="A1064" s="79"/>
      <c r="B1064" s="80"/>
      <c r="C1064" s="80"/>
      <c r="D1064" s="80"/>
      <c r="E1064" s="80"/>
      <c r="F1064" s="80"/>
      <c r="G1064" s="81" t="s">
        <v>21</v>
      </c>
      <c r="H1064" s="81"/>
      <c r="I1064" s="9">
        <v>5580</v>
      </c>
      <c r="J1064" s="9"/>
      <c r="K1064" s="10"/>
    </row>
    <row r="1065" spans="1:11" x14ac:dyDescent="0.2">
      <c r="A1065" s="79"/>
      <c r="B1065" s="80"/>
      <c r="C1065" s="80"/>
      <c r="D1065" s="80"/>
      <c r="E1065" s="81" t="s">
        <v>21</v>
      </c>
      <c r="F1065" s="81"/>
      <c r="G1065" s="81" t="s">
        <v>28</v>
      </c>
      <c r="H1065" s="81"/>
      <c r="I1065" s="9">
        <v>48383.45</v>
      </c>
      <c r="J1065" s="9">
        <v>2839.15</v>
      </c>
      <c r="K1065" s="10">
        <v>2839.15</v>
      </c>
    </row>
    <row r="1066" spans="1:11" ht="52.5" x14ac:dyDescent="0.2">
      <c r="A1066" s="79"/>
      <c r="B1066" s="80"/>
      <c r="C1066" s="80" t="s">
        <v>148</v>
      </c>
      <c r="D1066" s="80" t="s">
        <v>149</v>
      </c>
      <c r="E1066" s="6" t="s">
        <v>471</v>
      </c>
      <c r="F1066" s="6" t="s">
        <v>472</v>
      </c>
      <c r="G1066" s="81" t="s">
        <v>21</v>
      </c>
      <c r="H1066" s="81"/>
      <c r="I1066" s="9">
        <v>0</v>
      </c>
      <c r="J1066" s="9">
        <v>0</v>
      </c>
      <c r="K1066" s="10">
        <v>0</v>
      </c>
    </row>
    <row r="1067" spans="1:11" ht="84" x14ac:dyDescent="0.2">
      <c r="A1067" s="79"/>
      <c r="B1067" s="80"/>
      <c r="C1067" s="80"/>
      <c r="D1067" s="80"/>
      <c r="E1067" s="6" t="s">
        <v>222</v>
      </c>
      <c r="F1067" s="6" t="s">
        <v>223</v>
      </c>
      <c r="G1067" s="81" t="s">
        <v>21</v>
      </c>
      <c r="H1067" s="81"/>
      <c r="I1067" s="9">
        <v>0</v>
      </c>
      <c r="J1067" s="9"/>
      <c r="K1067" s="10"/>
    </row>
    <row r="1068" spans="1:11" x14ac:dyDescent="0.2">
      <c r="A1068" s="79"/>
      <c r="B1068" s="80"/>
      <c r="C1068" s="80"/>
      <c r="D1068" s="80"/>
      <c r="E1068" s="81" t="s">
        <v>21</v>
      </c>
      <c r="F1068" s="81"/>
      <c r="G1068" s="81" t="s">
        <v>28</v>
      </c>
      <c r="H1068" s="81"/>
      <c r="I1068" s="9">
        <v>0</v>
      </c>
      <c r="J1068" s="9">
        <v>0</v>
      </c>
      <c r="K1068" s="10">
        <v>0</v>
      </c>
    </row>
    <row r="1069" spans="1:11" x14ac:dyDescent="0.2">
      <c r="A1069" s="79"/>
      <c r="B1069" s="80"/>
      <c r="C1069" s="81" t="s">
        <v>21</v>
      </c>
      <c r="D1069" s="81"/>
      <c r="E1069" s="81" t="s">
        <v>28</v>
      </c>
      <c r="F1069" s="81"/>
      <c r="G1069" s="81" t="s">
        <v>28</v>
      </c>
      <c r="H1069" s="81"/>
      <c r="I1069" s="9">
        <v>664232.92000000004</v>
      </c>
      <c r="J1069" s="9">
        <v>328775.45</v>
      </c>
      <c r="K1069" s="10">
        <v>303574.45</v>
      </c>
    </row>
    <row r="1070" spans="1:11" ht="42" x14ac:dyDescent="0.2">
      <c r="A1070" s="79" t="s">
        <v>238</v>
      </c>
      <c r="B1070" s="80" t="s">
        <v>239</v>
      </c>
      <c r="C1070" s="80" t="s">
        <v>240</v>
      </c>
      <c r="D1070" s="80" t="s">
        <v>241</v>
      </c>
      <c r="E1070" s="80" t="s">
        <v>1115</v>
      </c>
      <c r="F1070" s="80" t="s">
        <v>1116</v>
      </c>
      <c r="G1070" s="6" t="s">
        <v>64</v>
      </c>
      <c r="H1070" s="6" t="s">
        <v>65</v>
      </c>
      <c r="I1070" s="7">
        <v>172.8</v>
      </c>
      <c r="J1070" s="7"/>
      <c r="K1070" s="8"/>
    </row>
    <row r="1071" spans="1:11" x14ac:dyDescent="0.2">
      <c r="A1071" s="79"/>
      <c r="B1071" s="80"/>
      <c r="C1071" s="80"/>
      <c r="D1071" s="80"/>
      <c r="E1071" s="80"/>
      <c r="F1071" s="80"/>
      <c r="G1071" s="81" t="s">
        <v>21</v>
      </c>
      <c r="H1071" s="81"/>
      <c r="I1071" s="9">
        <v>172.8</v>
      </c>
      <c r="J1071" s="9"/>
      <c r="K1071" s="10"/>
    </row>
    <row r="1072" spans="1:11" ht="42" x14ac:dyDescent="0.2">
      <c r="A1072" s="79"/>
      <c r="B1072" s="80"/>
      <c r="C1072" s="80"/>
      <c r="D1072" s="80"/>
      <c r="E1072" s="80" t="s">
        <v>1117</v>
      </c>
      <c r="F1072" s="80" t="s">
        <v>1118</v>
      </c>
      <c r="G1072" s="6" t="s">
        <v>19</v>
      </c>
      <c r="H1072" s="6" t="s">
        <v>20</v>
      </c>
      <c r="I1072" s="7">
        <v>10000</v>
      </c>
      <c r="J1072" s="7"/>
      <c r="K1072" s="8"/>
    </row>
    <row r="1073" spans="1:11" x14ac:dyDescent="0.2">
      <c r="A1073" s="79"/>
      <c r="B1073" s="80"/>
      <c r="C1073" s="80"/>
      <c r="D1073" s="80"/>
      <c r="E1073" s="80"/>
      <c r="F1073" s="80"/>
      <c r="G1073" s="81" t="s">
        <v>21</v>
      </c>
      <c r="H1073" s="81"/>
      <c r="I1073" s="9">
        <v>10000</v>
      </c>
      <c r="J1073" s="9"/>
      <c r="K1073" s="10"/>
    </row>
    <row r="1074" spans="1:11" ht="42" x14ac:dyDescent="0.2">
      <c r="A1074" s="79"/>
      <c r="B1074" s="80"/>
      <c r="C1074" s="80"/>
      <c r="D1074" s="80"/>
      <c r="E1074" s="80" t="s">
        <v>242</v>
      </c>
      <c r="F1074" s="80" t="s">
        <v>243</v>
      </c>
      <c r="G1074" s="6" t="s">
        <v>19</v>
      </c>
      <c r="H1074" s="6" t="s">
        <v>20</v>
      </c>
      <c r="I1074" s="7">
        <v>0</v>
      </c>
      <c r="J1074" s="7">
        <v>0</v>
      </c>
      <c r="K1074" s="8">
        <v>236</v>
      </c>
    </row>
    <row r="1075" spans="1:11" x14ac:dyDescent="0.2">
      <c r="A1075" s="79"/>
      <c r="B1075" s="80"/>
      <c r="C1075" s="80"/>
      <c r="D1075" s="80"/>
      <c r="E1075" s="80"/>
      <c r="F1075" s="80"/>
      <c r="G1075" s="81" t="s">
        <v>21</v>
      </c>
      <c r="H1075" s="81"/>
      <c r="I1075" s="9">
        <v>0</v>
      </c>
      <c r="J1075" s="9">
        <v>0</v>
      </c>
      <c r="K1075" s="10">
        <v>236</v>
      </c>
    </row>
    <row r="1076" spans="1:11" ht="73.5" x14ac:dyDescent="0.2">
      <c r="A1076" s="79"/>
      <c r="B1076" s="80"/>
      <c r="C1076" s="80"/>
      <c r="D1076" s="80"/>
      <c r="E1076" s="80" t="s">
        <v>244</v>
      </c>
      <c r="F1076" s="80" t="s">
        <v>245</v>
      </c>
      <c r="G1076" s="6" t="s">
        <v>24</v>
      </c>
      <c r="H1076" s="6" t="s">
        <v>25</v>
      </c>
      <c r="I1076" s="7">
        <v>0</v>
      </c>
      <c r="J1076" s="7">
        <v>5098.17</v>
      </c>
      <c r="K1076" s="8">
        <v>4942.1000000000004</v>
      </c>
    </row>
    <row r="1077" spans="1:11" x14ac:dyDescent="0.2">
      <c r="A1077" s="79"/>
      <c r="B1077" s="80"/>
      <c r="C1077" s="80"/>
      <c r="D1077" s="80"/>
      <c r="E1077" s="80"/>
      <c r="F1077" s="80"/>
      <c r="G1077" s="81" t="s">
        <v>21</v>
      </c>
      <c r="H1077" s="81"/>
      <c r="I1077" s="9">
        <v>0</v>
      </c>
      <c r="J1077" s="9">
        <v>5098.17</v>
      </c>
      <c r="K1077" s="10">
        <v>4942.1000000000004</v>
      </c>
    </row>
    <row r="1078" spans="1:11" ht="73.5" x14ac:dyDescent="0.2">
      <c r="A1078" s="79"/>
      <c r="B1078" s="80"/>
      <c r="C1078" s="80"/>
      <c r="D1078" s="80"/>
      <c r="E1078" s="80" t="s">
        <v>80</v>
      </c>
      <c r="F1078" s="80" t="s">
        <v>81</v>
      </c>
      <c r="G1078" s="6" t="s">
        <v>24</v>
      </c>
      <c r="H1078" s="6" t="s">
        <v>25</v>
      </c>
      <c r="I1078" s="7">
        <v>-118705.41</v>
      </c>
      <c r="J1078" s="7">
        <v>83598.47</v>
      </c>
      <c r="K1078" s="8"/>
    </row>
    <row r="1079" spans="1:11" x14ac:dyDescent="0.2">
      <c r="A1079" s="79"/>
      <c r="B1079" s="80"/>
      <c r="C1079" s="80"/>
      <c r="D1079" s="80"/>
      <c r="E1079" s="80"/>
      <c r="F1079" s="80"/>
      <c r="G1079" s="81" t="s">
        <v>21</v>
      </c>
      <c r="H1079" s="81"/>
      <c r="I1079" s="9">
        <v>-118705.41</v>
      </c>
      <c r="J1079" s="9">
        <v>83598.47</v>
      </c>
      <c r="K1079" s="10"/>
    </row>
    <row r="1080" spans="1:11" ht="42" x14ac:dyDescent="0.2">
      <c r="A1080" s="79"/>
      <c r="B1080" s="80"/>
      <c r="C1080" s="80"/>
      <c r="D1080" s="80"/>
      <c r="E1080" s="80" t="s">
        <v>246</v>
      </c>
      <c r="F1080" s="80" t="s">
        <v>247</v>
      </c>
      <c r="G1080" s="6" t="s">
        <v>64</v>
      </c>
      <c r="H1080" s="6" t="s">
        <v>65</v>
      </c>
      <c r="I1080" s="7">
        <v>0</v>
      </c>
      <c r="J1080" s="7">
        <v>759.6</v>
      </c>
      <c r="K1080" s="8"/>
    </row>
    <row r="1081" spans="1:11" x14ac:dyDescent="0.2">
      <c r="A1081" s="79"/>
      <c r="B1081" s="80"/>
      <c r="C1081" s="80"/>
      <c r="D1081" s="80"/>
      <c r="E1081" s="80"/>
      <c r="F1081" s="80"/>
      <c r="G1081" s="81" t="s">
        <v>21</v>
      </c>
      <c r="H1081" s="81"/>
      <c r="I1081" s="9">
        <v>0</v>
      </c>
      <c r="J1081" s="9">
        <v>759.6</v>
      </c>
      <c r="K1081" s="10"/>
    </row>
    <row r="1082" spans="1:11" ht="42" x14ac:dyDescent="0.2">
      <c r="A1082" s="79"/>
      <c r="B1082" s="80"/>
      <c r="C1082" s="80"/>
      <c r="D1082" s="80"/>
      <c r="E1082" s="80" t="s">
        <v>53</v>
      </c>
      <c r="F1082" s="80" t="s">
        <v>54</v>
      </c>
      <c r="G1082" s="6" t="s">
        <v>19</v>
      </c>
      <c r="H1082" s="6" t="s">
        <v>20</v>
      </c>
      <c r="I1082" s="7">
        <v>0</v>
      </c>
      <c r="J1082" s="7">
        <v>0</v>
      </c>
      <c r="K1082" s="8">
        <v>8566.16</v>
      </c>
    </row>
    <row r="1083" spans="1:11" x14ac:dyDescent="0.2">
      <c r="A1083" s="79"/>
      <c r="B1083" s="80"/>
      <c r="C1083" s="80"/>
      <c r="D1083" s="80"/>
      <c r="E1083" s="80"/>
      <c r="F1083" s="80"/>
      <c r="G1083" s="81" t="s">
        <v>21</v>
      </c>
      <c r="H1083" s="81"/>
      <c r="I1083" s="9">
        <v>0</v>
      </c>
      <c r="J1083" s="9">
        <v>0</v>
      </c>
      <c r="K1083" s="10">
        <v>8566.16</v>
      </c>
    </row>
    <row r="1084" spans="1:11" ht="42" x14ac:dyDescent="0.2">
      <c r="A1084" s="79"/>
      <c r="B1084" s="80"/>
      <c r="C1084" s="80"/>
      <c r="D1084" s="80"/>
      <c r="E1084" s="80" t="s">
        <v>832</v>
      </c>
      <c r="F1084" s="80" t="s">
        <v>833</v>
      </c>
      <c r="G1084" s="6" t="s">
        <v>64</v>
      </c>
      <c r="H1084" s="6" t="s">
        <v>65</v>
      </c>
      <c r="I1084" s="7">
        <v>-4980</v>
      </c>
      <c r="J1084" s="7"/>
      <c r="K1084" s="8"/>
    </row>
    <row r="1085" spans="1:11" x14ac:dyDescent="0.2">
      <c r="A1085" s="79"/>
      <c r="B1085" s="80"/>
      <c r="C1085" s="80"/>
      <c r="D1085" s="80"/>
      <c r="E1085" s="80"/>
      <c r="F1085" s="80"/>
      <c r="G1085" s="81" t="s">
        <v>21</v>
      </c>
      <c r="H1085" s="81"/>
      <c r="I1085" s="9">
        <v>-4980</v>
      </c>
      <c r="J1085" s="9"/>
      <c r="K1085" s="10"/>
    </row>
    <row r="1086" spans="1:11" ht="21" x14ac:dyDescent="0.2">
      <c r="A1086" s="79"/>
      <c r="B1086" s="80"/>
      <c r="C1086" s="80"/>
      <c r="D1086" s="80"/>
      <c r="E1086" s="6" t="s">
        <v>88</v>
      </c>
      <c r="F1086" s="6" t="s">
        <v>89</v>
      </c>
      <c r="G1086" s="81" t="s">
        <v>21</v>
      </c>
      <c r="H1086" s="81"/>
      <c r="I1086" s="9">
        <v>0</v>
      </c>
      <c r="J1086" s="9"/>
      <c r="K1086" s="10"/>
    </row>
    <row r="1087" spans="1:11" ht="42" x14ac:dyDescent="0.2">
      <c r="A1087" s="79"/>
      <c r="B1087" s="80"/>
      <c r="C1087" s="80"/>
      <c r="D1087" s="80"/>
      <c r="E1087" s="80" t="s">
        <v>1119</v>
      </c>
      <c r="F1087" s="80" t="s">
        <v>1120</v>
      </c>
      <c r="G1087" s="6" t="s">
        <v>64</v>
      </c>
      <c r="H1087" s="6" t="s">
        <v>65</v>
      </c>
      <c r="I1087" s="7">
        <v>162</v>
      </c>
      <c r="J1087" s="7"/>
      <c r="K1087" s="8"/>
    </row>
    <row r="1088" spans="1:11" x14ac:dyDescent="0.2">
      <c r="A1088" s="79"/>
      <c r="B1088" s="80"/>
      <c r="C1088" s="80"/>
      <c r="D1088" s="80"/>
      <c r="E1088" s="80"/>
      <c r="F1088" s="80"/>
      <c r="G1088" s="81" t="s">
        <v>21</v>
      </c>
      <c r="H1088" s="81"/>
      <c r="I1088" s="9">
        <v>162</v>
      </c>
      <c r="J1088" s="9"/>
      <c r="K1088" s="10"/>
    </row>
    <row r="1089" spans="1:11" ht="42" x14ac:dyDescent="0.2">
      <c r="A1089" s="79"/>
      <c r="B1089" s="80"/>
      <c r="C1089" s="80"/>
      <c r="D1089" s="80"/>
      <c r="E1089" s="80" t="s">
        <v>682</v>
      </c>
      <c r="F1089" s="80" t="s">
        <v>683</v>
      </c>
      <c r="G1089" s="6" t="s">
        <v>64</v>
      </c>
      <c r="H1089" s="6" t="s">
        <v>65</v>
      </c>
      <c r="I1089" s="7">
        <v>1350</v>
      </c>
      <c r="J1089" s="7"/>
      <c r="K1089" s="8"/>
    </row>
    <row r="1090" spans="1:11" x14ac:dyDescent="0.2">
      <c r="A1090" s="79"/>
      <c r="B1090" s="80"/>
      <c r="C1090" s="80"/>
      <c r="D1090" s="80"/>
      <c r="E1090" s="80"/>
      <c r="F1090" s="80"/>
      <c r="G1090" s="81" t="s">
        <v>21</v>
      </c>
      <c r="H1090" s="81"/>
      <c r="I1090" s="9">
        <v>1350</v>
      </c>
      <c r="J1090" s="9"/>
      <c r="K1090" s="10"/>
    </row>
    <row r="1091" spans="1:11" ht="42" x14ac:dyDescent="0.2">
      <c r="A1091" s="79"/>
      <c r="B1091" s="80"/>
      <c r="C1091" s="80"/>
      <c r="D1091" s="80"/>
      <c r="E1091" s="80" t="s">
        <v>1121</v>
      </c>
      <c r="F1091" s="80" t="s">
        <v>1122</v>
      </c>
      <c r="G1091" s="6" t="s">
        <v>64</v>
      </c>
      <c r="H1091" s="6" t="s">
        <v>65</v>
      </c>
      <c r="I1091" s="7">
        <v>7595</v>
      </c>
      <c r="J1091" s="7"/>
      <c r="K1091" s="8"/>
    </row>
    <row r="1092" spans="1:11" x14ac:dyDescent="0.2">
      <c r="A1092" s="79"/>
      <c r="B1092" s="80"/>
      <c r="C1092" s="80"/>
      <c r="D1092" s="80"/>
      <c r="E1092" s="80"/>
      <c r="F1092" s="80"/>
      <c r="G1092" s="81" t="s">
        <v>21</v>
      </c>
      <c r="H1092" s="81"/>
      <c r="I1092" s="9">
        <v>7595</v>
      </c>
      <c r="J1092" s="9"/>
      <c r="K1092" s="10"/>
    </row>
    <row r="1093" spans="1:11" ht="63" x14ac:dyDescent="0.2">
      <c r="A1093" s="79"/>
      <c r="B1093" s="80"/>
      <c r="C1093" s="80"/>
      <c r="D1093" s="80"/>
      <c r="E1093" s="6" t="s">
        <v>248</v>
      </c>
      <c r="F1093" s="6" t="s">
        <v>249</v>
      </c>
      <c r="G1093" s="81" t="s">
        <v>21</v>
      </c>
      <c r="H1093" s="81"/>
      <c r="I1093" s="9">
        <v>0</v>
      </c>
      <c r="J1093" s="9"/>
      <c r="K1093" s="10"/>
    </row>
    <row r="1094" spans="1:11" ht="42" x14ac:dyDescent="0.2">
      <c r="A1094" s="79"/>
      <c r="B1094" s="80"/>
      <c r="C1094" s="80"/>
      <c r="D1094" s="80"/>
      <c r="E1094" s="80" t="s">
        <v>834</v>
      </c>
      <c r="F1094" s="80" t="s">
        <v>835</v>
      </c>
      <c r="G1094" s="6" t="s">
        <v>64</v>
      </c>
      <c r="H1094" s="6" t="s">
        <v>65</v>
      </c>
      <c r="I1094" s="7">
        <v>-4337</v>
      </c>
      <c r="J1094" s="7"/>
      <c r="K1094" s="8"/>
    </row>
    <row r="1095" spans="1:11" x14ac:dyDescent="0.2">
      <c r="A1095" s="79"/>
      <c r="B1095" s="80"/>
      <c r="C1095" s="80"/>
      <c r="D1095" s="80"/>
      <c r="E1095" s="80"/>
      <c r="F1095" s="80"/>
      <c r="G1095" s="81" t="s">
        <v>21</v>
      </c>
      <c r="H1095" s="81"/>
      <c r="I1095" s="9">
        <v>-4337</v>
      </c>
      <c r="J1095" s="9"/>
      <c r="K1095" s="10"/>
    </row>
    <row r="1096" spans="1:11" ht="63" x14ac:dyDescent="0.2">
      <c r="A1096" s="79"/>
      <c r="B1096" s="80"/>
      <c r="C1096" s="80"/>
      <c r="D1096" s="80"/>
      <c r="E1096" s="6" t="s">
        <v>250</v>
      </c>
      <c r="F1096" s="6" t="s">
        <v>251</v>
      </c>
      <c r="G1096" s="81" t="s">
        <v>21</v>
      </c>
      <c r="H1096" s="81"/>
      <c r="I1096" s="9">
        <v>0</v>
      </c>
      <c r="J1096" s="9">
        <v>0</v>
      </c>
      <c r="K1096" s="10">
        <v>0</v>
      </c>
    </row>
    <row r="1097" spans="1:11" ht="42" x14ac:dyDescent="0.2">
      <c r="A1097" s="79"/>
      <c r="B1097" s="80"/>
      <c r="C1097" s="80"/>
      <c r="D1097" s="80"/>
      <c r="E1097" s="80" t="s">
        <v>826</v>
      </c>
      <c r="F1097" s="80" t="s">
        <v>827</v>
      </c>
      <c r="G1097" s="6" t="s">
        <v>64</v>
      </c>
      <c r="H1097" s="6" t="s">
        <v>65</v>
      </c>
      <c r="I1097" s="7">
        <v>554</v>
      </c>
      <c r="J1097" s="7"/>
      <c r="K1097" s="8"/>
    </row>
    <row r="1098" spans="1:11" x14ac:dyDescent="0.2">
      <c r="A1098" s="79"/>
      <c r="B1098" s="80"/>
      <c r="C1098" s="80"/>
      <c r="D1098" s="80"/>
      <c r="E1098" s="80"/>
      <c r="F1098" s="80"/>
      <c r="G1098" s="81" t="s">
        <v>21</v>
      </c>
      <c r="H1098" s="81"/>
      <c r="I1098" s="9">
        <v>554</v>
      </c>
      <c r="J1098" s="9"/>
      <c r="K1098" s="10"/>
    </row>
    <row r="1099" spans="1:11" ht="73.5" x14ac:dyDescent="0.2">
      <c r="A1099" s="79"/>
      <c r="B1099" s="80"/>
      <c r="C1099" s="80"/>
      <c r="D1099" s="80"/>
      <c r="E1099" s="6" t="s">
        <v>252</v>
      </c>
      <c r="F1099" s="6" t="s">
        <v>253</v>
      </c>
      <c r="G1099" s="81" t="s">
        <v>21</v>
      </c>
      <c r="H1099" s="81"/>
      <c r="I1099" s="9">
        <v>0</v>
      </c>
      <c r="J1099" s="9"/>
      <c r="K1099" s="10"/>
    </row>
    <row r="1100" spans="1:11" ht="52.5" x14ac:dyDescent="0.2">
      <c r="A1100" s="79"/>
      <c r="B1100" s="80"/>
      <c r="C1100" s="80"/>
      <c r="D1100" s="80"/>
      <c r="E1100" s="6" t="s">
        <v>836</v>
      </c>
      <c r="F1100" s="6" t="s">
        <v>837</v>
      </c>
      <c r="G1100" s="81" t="s">
        <v>21</v>
      </c>
      <c r="H1100" s="81"/>
      <c r="I1100" s="9">
        <v>0</v>
      </c>
      <c r="J1100" s="9"/>
      <c r="K1100" s="10"/>
    </row>
    <row r="1101" spans="1:11" ht="73.5" x14ac:dyDescent="0.2">
      <c r="A1101" s="79"/>
      <c r="B1101" s="80"/>
      <c r="C1101" s="80"/>
      <c r="D1101" s="80"/>
      <c r="E1101" s="80" t="s">
        <v>1123</v>
      </c>
      <c r="F1101" s="80" t="s">
        <v>1124</v>
      </c>
      <c r="G1101" s="6" t="s">
        <v>24</v>
      </c>
      <c r="H1101" s="6" t="s">
        <v>25</v>
      </c>
      <c r="I1101" s="7">
        <v>816</v>
      </c>
      <c r="J1101" s="7"/>
      <c r="K1101" s="8"/>
    </row>
    <row r="1102" spans="1:11" x14ac:dyDescent="0.2">
      <c r="A1102" s="79"/>
      <c r="B1102" s="80"/>
      <c r="C1102" s="80"/>
      <c r="D1102" s="80"/>
      <c r="E1102" s="80"/>
      <c r="F1102" s="80"/>
      <c r="G1102" s="81" t="s">
        <v>21</v>
      </c>
      <c r="H1102" s="81"/>
      <c r="I1102" s="9">
        <v>816</v>
      </c>
      <c r="J1102" s="9"/>
      <c r="K1102" s="10"/>
    </row>
    <row r="1103" spans="1:11" ht="73.5" x14ac:dyDescent="0.2">
      <c r="A1103" s="79"/>
      <c r="B1103" s="80"/>
      <c r="C1103" s="80"/>
      <c r="D1103" s="80"/>
      <c r="E1103" s="80" t="s">
        <v>838</v>
      </c>
      <c r="F1103" s="80" t="s">
        <v>839</v>
      </c>
      <c r="G1103" s="6" t="s">
        <v>24</v>
      </c>
      <c r="H1103" s="6" t="s">
        <v>25</v>
      </c>
      <c r="I1103" s="7">
        <v>0</v>
      </c>
      <c r="J1103" s="7">
        <v>9450</v>
      </c>
      <c r="K1103" s="8"/>
    </row>
    <row r="1104" spans="1:11" x14ac:dyDescent="0.2">
      <c r="A1104" s="79"/>
      <c r="B1104" s="80"/>
      <c r="C1104" s="80"/>
      <c r="D1104" s="80"/>
      <c r="E1104" s="80"/>
      <c r="F1104" s="80"/>
      <c r="G1104" s="81" t="s">
        <v>21</v>
      </c>
      <c r="H1104" s="81"/>
      <c r="I1104" s="9">
        <v>0</v>
      </c>
      <c r="J1104" s="9">
        <v>9450</v>
      </c>
      <c r="K1104" s="10"/>
    </row>
    <row r="1105" spans="1:11" ht="42" x14ac:dyDescent="0.2">
      <c r="A1105" s="79"/>
      <c r="B1105" s="80"/>
      <c r="C1105" s="80"/>
      <c r="D1105" s="80"/>
      <c r="E1105" s="6" t="s">
        <v>254</v>
      </c>
      <c r="F1105" s="6" t="s">
        <v>255</v>
      </c>
      <c r="G1105" s="81" t="s">
        <v>21</v>
      </c>
      <c r="H1105" s="81"/>
      <c r="I1105" s="9">
        <v>0</v>
      </c>
      <c r="J1105" s="9"/>
      <c r="K1105" s="10"/>
    </row>
    <row r="1106" spans="1:11" ht="42" x14ac:dyDescent="0.2">
      <c r="A1106" s="79"/>
      <c r="B1106" s="80"/>
      <c r="C1106" s="80"/>
      <c r="D1106" s="80"/>
      <c r="E1106" s="80" t="s">
        <v>256</v>
      </c>
      <c r="F1106" s="80" t="s">
        <v>257</v>
      </c>
      <c r="G1106" s="6" t="s">
        <v>64</v>
      </c>
      <c r="H1106" s="6" t="s">
        <v>65</v>
      </c>
      <c r="I1106" s="7">
        <v>0</v>
      </c>
      <c r="J1106" s="7">
        <v>1700</v>
      </c>
      <c r="K1106" s="8"/>
    </row>
    <row r="1107" spans="1:11" x14ac:dyDescent="0.2">
      <c r="A1107" s="79"/>
      <c r="B1107" s="80"/>
      <c r="C1107" s="80"/>
      <c r="D1107" s="80"/>
      <c r="E1107" s="80"/>
      <c r="F1107" s="80"/>
      <c r="G1107" s="81" t="s">
        <v>21</v>
      </c>
      <c r="H1107" s="81"/>
      <c r="I1107" s="9">
        <v>0</v>
      </c>
      <c r="J1107" s="9">
        <v>1700</v>
      </c>
      <c r="K1107" s="10"/>
    </row>
    <row r="1108" spans="1:11" ht="94.5" x14ac:dyDescent="0.2">
      <c r="A1108" s="79"/>
      <c r="B1108" s="80"/>
      <c r="C1108" s="80"/>
      <c r="D1108" s="80"/>
      <c r="E1108" s="6" t="s">
        <v>477</v>
      </c>
      <c r="F1108" s="6" t="s">
        <v>478</v>
      </c>
      <c r="G1108" s="81" t="s">
        <v>21</v>
      </c>
      <c r="H1108" s="81"/>
      <c r="I1108" s="9">
        <v>0</v>
      </c>
      <c r="J1108" s="9"/>
      <c r="K1108" s="10"/>
    </row>
    <row r="1109" spans="1:11" ht="73.5" x14ac:dyDescent="0.2">
      <c r="A1109" s="79"/>
      <c r="B1109" s="80"/>
      <c r="C1109" s="80"/>
      <c r="D1109" s="80"/>
      <c r="E1109" s="80" t="s">
        <v>479</v>
      </c>
      <c r="F1109" s="80" t="s">
        <v>480</v>
      </c>
      <c r="G1109" s="6" t="s">
        <v>24</v>
      </c>
      <c r="H1109" s="6" t="s">
        <v>25</v>
      </c>
      <c r="I1109" s="7">
        <v>0</v>
      </c>
      <c r="J1109" s="7">
        <v>519.61</v>
      </c>
      <c r="K1109" s="8">
        <v>0</v>
      </c>
    </row>
    <row r="1110" spans="1:11" x14ac:dyDescent="0.2">
      <c r="A1110" s="79"/>
      <c r="B1110" s="80"/>
      <c r="C1110" s="80"/>
      <c r="D1110" s="80"/>
      <c r="E1110" s="80"/>
      <c r="F1110" s="80"/>
      <c r="G1110" s="81" t="s">
        <v>21</v>
      </c>
      <c r="H1110" s="81"/>
      <c r="I1110" s="9">
        <v>0</v>
      </c>
      <c r="J1110" s="9">
        <v>519.61</v>
      </c>
      <c r="K1110" s="10">
        <v>0</v>
      </c>
    </row>
    <row r="1111" spans="1:11" ht="52.5" x14ac:dyDescent="0.2">
      <c r="A1111" s="79"/>
      <c r="B1111" s="80"/>
      <c r="C1111" s="80"/>
      <c r="D1111" s="80"/>
      <c r="E1111" s="6" t="s">
        <v>100</v>
      </c>
      <c r="F1111" s="6" t="s">
        <v>101</v>
      </c>
      <c r="G1111" s="81" t="s">
        <v>21</v>
      </c>
      <c r="H1111" s="81"/>
      <c r="I1111" s="9">
        <v>0</v>
      </c>
      <c r="J1111" s="9">
        <v>0</v>
      </c>
      <c r="K1111" s="10"/>
    </row>
    <row r="1112" spans="1:11" ht="73.5" x14ac:dyDescent="0.2">
      <c r="A1112" s="79"/>
      <c r="B1112" s="80"/>
      <c r="C1112" s="80"/>
      <c r="D1112" s="80"/>
      <c r="E1112" s="80" t="s">
        <v>1125</v>
      </c>
      <c r="F1112" s="80" t="s">
        <v>1126</v>
      </c>
      <c r="G1112" s="6" t="s">
        <v>24</v>
      </c>
      <c r="H1112" s="6" t="s">
        <v>25</v>
      </c>
      <c r="I1112" s="7">
        <v>7950</v>
      </c>
      <c r="J1112" s="7">
        <v>7950</v>
      </c>
      <c r="K1112" s="8"/>
    </row>
    <row r="1113" spans="1:11" x14ac:dyDescent="0.2">
      <c r="A1113" s="79"/>
      <c r="B1113" s="80"/>
      <c r="C1113" s="80"/>
      <c r="D1113" s="80"/>
      <c r="E1113" s="80"/>
      <c r="F1113" s="80"/>
      <c r="G1113" s="81" t="s">
        <v>21</v>
      </c>
      <c r="H1113" s="81"/>
      <c r="I1113" s="9">
        <v>7950</v>
      </c>
      <c r="J1113" s="9">
        <v>7950</v>
      </c>
      <c r="K1113" s="10"/>
    </row>
    <row r="1114" spans="1:11" ht="73.5" x14ac:dyDescent="0.2">
      <c r="A1114" s="79"/>
      <c r="B1114" s="80"/>
      <c r="C1114" s="80"/>
      <c r="D1114" s="80"/>
      <c r="E1114" s="80" t="s">
        <v>840</v>
      </c>
      <c r="F1114" s="80" t="s">
        <v>841</v>
      </c>
      <c r="G1114" s="6" t="s">
        <v>24</v>
      </c>
      <c r="H1114" s="6" t="s">
        <v>25</v>
      </c>
      <c r="I1114" s="7">
        <v>672</v>
      </c>
      <c r="J1114" s="7"/>
      <c r="K1114" s="8"/>
    </row>
    <row r="1115" spans="1:11" x14ac:dyDescent="0.2">
      <c r="A1115" s="79"/>
      <c r="B1115" s="80"/>
      <c r="C1115" s="80"/>
      <c r="D1115" s="80"/>
      <c r="E1115" s="80"/>
      <c r="F1115" s="80"/>
      <c r="G1115" s="81" t="s">
        <v>21</v>
      </c>
      <c r="H1115" s="81"/>
      <c r="I1115" s="9">
        <v>672</v>
      </c>
      <c r="J1115" s="9"/>
      <c r="K1115" s="10"/>
    </row>
    <row r="1116" spans="1:11" ht="94.5" x14ac:dyDescent="0.2">
      <c r="A1116" s="79"/>
      <c r="B1116" s="80"/>
      <c r="C1116" s="80"/>
      <c r="D1116" s="80"/>
      <c r="E1116" s="6" t="s">
        <v>1127</v>
      </c>
      <c r="F1116" s="6" t="s">
        <v>1128</v>
      </c>
      <c r="G1116" s="81" t="s">
        <v>21</v>
      </c>
      <c r="H1116" s="81"/>
      <c r="I1116" s="9">
        <v>0</v>
      </c>
      <c r="J1116" s="9"/>
      <c r="K1116" s="10"/>
    </row>
    <row r="1117" spans="1:11" ht="105" x14ac:dyDescent="0.2">
      <c r="A1117" s="79"/>
      <c r="B1117" s="80"/>
      <c r="C1117" s="80"/>
      <c r="D1117" s="80"/>
      <c r="E1117" s="6" t="s">
        <v>102</v>
      </c>
      <c r="F1117" s="6" t="s">
        <v>103</v>
      </c>
      <c r="G1117" s="81" t="s">
        <v>21</v>
      </c>
      <c r="H1117" s="81"/>
      <c r="I1117" s="9">
        <v>0</v>
      </c>
      <c r="J1117" s="9"/>
      <c r="K1117" s="10"/>
    </row>
    <row r="1118" spans="1:11" ht="42" x14ac:dyDescent="0.2">
      <c r="A1118" s="79"/>
      <c r="B1118" s="80"/>
      <c r="C1118" s="80"/>
      <c r="D1118" s="80"/>
      <c r="E1118" s="6" t="s">
        <v>59</v>
      </c>
      <c r="F1118" s="6" t="s">
        <v>60</v>
      </c>
      <c r="G1118" s="81" t="s">
        <v>21</v>
      </c>
      <c r="H1118" s="81"/>
      <c r="I1118" s="9">
        <v>0</v>
      </c>
      <c r="J1118" s="9"/>
      <c r="K1118" s="10"/>
    </row>
    <row r="1119" spans="1:11" ht="52.5" x14ac:dyDescent="0.2">
      <c r="A1119" s="79"/>
      <c r="B1119" s="80"/>
      <c r="C1119" s="80"/>
      <c r="D1119" s="80"/>
      <c r="E1119" s="6" t="s">
        <v>481</v>
      </c>
      <c r="F1119" s="6" t="s">
        <v>482</v>
      </c>
      <c r="G1119" s="81" t="s">
        <v>21</v>
      </c>
      <c r="H1119" s="81"/>
      <c r="I1119" s="9">
        <v>0</v>
      </c>
      <c r="J1119" s="9"/>
      <c r="K1119" s="10"/>
    </row>
    <row r="1120" spans="1:11" ht="73.5" x14ac:dyDescent="0.2">
      <c r="A1120" s="79"/>
      <c r="B1120" s="80"/>
      <c r="C1120" s="80"/>
      <c r="D1120" s="80"/>
      <c r="E1120" s="6" t="s">
        <v>238</v>
      </c>
      <c r="F1120" s="6" t="s">
        <v>239</v>
      </c>
      <c r="G1120" s="81" t="s">
        <v>21</v>
      </c>
      <c r="H1120" s="81"/>
      <c r="I1120" s="9">
        <v>0</v>
      </c>
      <c r="J1120" s="9"/>
      <c r="K1120" s="10"/>
    </row>
    <row r="1121" spans="1:11" ht="73.5" x14ac:dyDescent="0.2">
      <c r="A1121" s="79"/>
      <c r="B1121" s="80"/>
      <c r="C1121" s="80"/>
      <c r="D1121" s="80"/>
      <c r="E1121" s="80" t="s">
        <v>1129</v>
      </c>
      <c r="F1121" s="80" t="s">
        <v>1130</v>
      </c>
      <c r="G1121" s="6" t="s">
        <v>24</v>
      </c>
      <c r="H1121" s="6" t="s">
        <v>25</v>
      </c>
      <c r="I1121" s="7">
        <v>40000</v>
      </c>
      <c r="J1121" s="7"/>
      <c r="K1121" s="8"/>
    </row>
    <row r="1122" spans="1:11" x14ac:dyDescent="0.2">
      <c r="A1122" s="79"/>
      <c r="B1122" s="80"/>
      <c r="C1122" s="80"/>
      <c r="D1122" s="80"/>
      <c r="E1122" s="80"/>
      <c r="F1122" s="80"/>
      <c r="G1122" s="81" t="s">
        <v>21</v>
      </c>
      <c r="H1122" s="81"/>
      <c r="I1122" s="9">
        <v>40000</v>
      </c>
      <c r="J1122" s="9"/>
      <c r="K1122" s="10"/>
    </row>
    <row r="1123" spans="1:11" ht="42" x14ac:dyDescent="0.2">
      <c r="A1123" s="79"/>
      <c r="B1123" s="80"/>
      <c r="C1123" s="80"/>
      <c r="D1123" s="80"/>
      <c r="E1123" s="80" t="s">
        <v>483</v>
      </c>
      <c r="F1123" s="80" t="s">
        <v>484</v>
      </c>
      <c r="G1123" s="6" t="s">
        <v>37</v>
      </c>
      <c r="H1123" s="6" t="s">
        <v>38</v>
      </c>
      <c r="I1123" s="7">
        <v>0</v>
      </c>
      <c r="J1123" s="7">
        <v>811.89</v>
      </c>
      <c r="K1123" s="8">
        <v>0</v>
      </c>
    </row>
    <row r="1124" spans="1:11" x14ac:dyDescent="0.2">
      <c r="A1124" s="79"/>
      <c r="B1124" s="80"/>
      <c r="C1124" s="80"/>
      <c r="D1124" s="80"/>
      <c r="E1124" s="80"/>
      <c r="F1124" s="80"/>
      <c r="G1124" s="81" t="s">
        <v>21</v>
      </c>
      <c r="H1124" s="81"/>
      <c r="I1124" s="9">
        <v>0</v>
      </c>
      <c r="J1124" s="9">
        <v>811.89</v>
      </c>
      <c r="K1124" s="10">
        <v>0</v>
      </c>
    </row>
    <row r="1125" spans="1:11" ht="84" x14ac:dyDescent="0.2">
      <c r="A1125" s="79"/>
      <c r="B1125" s="80"/>
      <c r="C1125" s="80"/>
      <c r="D1125" s="80"/>
      <c r="E1125" s="6" t="s">
        <v>842</v>
      </c>
      <c r="F1125" s="6" t="s">
        <v>843</v>
      </c>
      <c r="G1125" s="81" t="s">
        <v>21</v>
      </c>
      <c r="H1125" s="81"/>
      <c r="I1125" s="9">
        <v>0</v>
      </c>
      <c r="J1125" s="9"/>
      <c r="K1125" s="10"/>
    </row>
    <row r="1126" spans="1:11" ht="42" x14ac:dyDescent="0.2">
      <c r="A1126" s="79"/>
      <c r="B1126" s="80"/>
      <c r="C1126" s="80"/>
      <c r="D1126" s="80"/>
      <c r="E1126" s="80" t="s">
        <v>844</v>
      </c>
      <c r="F1126" s="80" t="s">
        <v>845</v>
      </c>
      <c r="G1126" s="6" t="s">
        <v>64</v>
      </c>
      <c r="H1126" s="6" t="s">
        <v>65</v>
      </c>
      <c r="I1126" s="7">
        <v>-4125</v>
      </c>
      <c r="J1126" s="7"/>
      <c r="K1126" s="8"/>
    </row>
    <row r="1127" spans="1:11" x14ac:dyDescent="0.2">
      <c r="A1127" s="79"/>
      <c r="B1127" s="80"/>
      <c r="C1127" s="80"/>
      <c r="D1127" s="80"/>
      <c r="E1127" s="80"/>
      <c r="F1127" s="80"/>
      <c r="G1127" s="81" t="s">
        <v>21</v>
      </c>
      <c r="H1127" s="81"/>
      <c r="I1127" s="9">
        <v>-4125</v>
      </c>
      <c r="J1127" s="9"/>
      <c r="K1127" s="10"/>
    </row>
    <row r="1128" spans="1:11" ht="42" x14ac:dyDescent="0.2">
      <c r="A1128" s="79"/>
      <c r="B1128" s="80"/>
      <c r="C1128" s="80"/>
      <c r="D1128" s="80"/>
      <c r="E1128" s="80" t="s">
        <v>258</v>
      </c>
      <c r="F1128" s="80" t="s">
        <v>259</v>
      </c>
      <c r="G1128" s="6" t="s">
        <v>19</v>
      </c>
      <c r="H1128" s="6" t="s">
        <v>20</v>
      </c>
      <c r="I1128" s="7">
        <v>0</v>
      </c>
      <c r="J1128" s="7">
        <v>11285.64</v>
      </c>
      <c r="K1128" s="8"/>
    </row>
    <row r="1129" spans="1:11" x14ac:dyDescent="0.2">
      <c r="A1129" s="79"/>
      <c r="B1129" s="80"/>
      <c r="C1129" s="80"/>
      <c r="D1129" s="80"/>
      <c r="E1129" s="80"/>
      <c r="F1129" s="80"/>
      <c r="G1129" s="81" t="s">
        <v>21</v>
      </c>
      <c r="H1129" s="81"/>
      <c r="I1129" s="9">
        <v>0</v>
      </c>
      <c r="J1129" s="9">
        <v>11285.64</v>
      </c>
      <c r="K1129" s="10"/>
    </row>
    <row r="1130" spans="1:11" ht="73.5" x14ac:dyDescent="0.2">
      <c r="A1130" s="79"/>
      <c r="B1130" s="80"/>
      <c r="C1130" s="80"/>
      <c r="D1130" s="80"/>
      <c r="E1130" s="80" t="s">
        <v>1131</v>
      </c>
      <c r="F1130" s="80" t="s">
        <v>1132</v>
      </c>
      <c r="G1130" s="6" t="s">
        <v>24</v>
      </c>
      <c r="H1130" s="6" t="s">
        <v>25</v>
      </c>
      <c r="I1130" s="7">
        <v>68150.61</v>
      </c>
      <c r="J1130" s="7"/>
      <c r="K1130" s="8"/>
    </row>
    <row r="1131" spans="1:11" x14ac:dyDescent="0.2">
      <c r="A1131" s="79"/>
      <c r="B1131" s="80"/>
      <c r="C1131" s="80"/>
      <c r="D1131" s="80"/>
      <c r="E1131" s="80"/>
      <c r="F1131" s="80"/>
      <c r="G1131" s="81" t="s">
        <v>21</v>
      </c>
      <c r="H1131" s="81"/>
      <c r="I1131" s="9">
        <v>68150.61</v>
      </c>
      <c r="J1131" s="9"/>
      <c r="K1131" s="10"/>
    </row>
    <row r="1132" spans="1:11" ht="52.5" x14ac:dyDescent="0.2">
      <c r="A1132" s="79"/>
      <c r="B1132" s="80"/>
      <c r="C1132" s="80"/>
      <c r="D1132" s="80"/>
      <c r="E1132" s="6" t="s">
        <v>260</v>
      </c>
      <c r="F1132" s="6" t="s">
        <v>261</v>
      </c>
      <c r="G1132" s="81" t="s">
        <v>21</v>
      </c>
      <c r="H1132" s="81"/>
      <c r="I1132" s="9">
        <v>0</v>
      </c>
      <c r="J1132" s="9"/>
      <c r="K1132" s="10"/>
    </row>
    <row r="1133" spans="1:11" ht="63" x14ac:dyDescent="0.2">
      <c r="A1133" s="79"/>
      <c r="B1133" s="80"/>
      <c r="C1133" s="80"/>
      <c r="D1133" s="80"/>
      <c r="E1133" s="6" t="s">
        <v>262</v>
      </c>
      <c r="F1133" s="6" t="s">
        <v>263</v>
      </c>
      <c r="G1133" s="81" t="s">
        <v>21</v>
      </c>
      <c r="H1133" s="81"/>
      <c r="I1133" s="9">
        <v>0</v>
      </c>
      <c r="J1133" s="9"/>
      <c r="K1133" s="10"/>
    </row>
    <row r="1134" spans="1:11" ht="42" x14ac:dyDescent="0.2">
      <c r="A1134" s="79"/>
      <c r="B1134" s="80"/>
      <c r="C1134" s="80"/>
      <c r="D1134" s="80"/>
      <c r="E1134" s="80" t="s">
        <v>846</v>
      </c>
      <c r="F1134" s="80" t="s">
        <v>847</v>
      </c>
      <c r="G1134" s="6" t="s">
        <v>64</v>
      </c>
      <c r="H1134" s="6" t="s">
        <v>65</v>
      </c>
      <c r="I1134" s="7">
        <v>-7191.5</v>
      </c>
      <c r="J1134" s="7"/>
      <c r="K1134" s="8"/>
    </row>
    <row r="1135" spans="1:11" x14ac:dyDescent="0.2">
      <c r="A1135" s="79"/>
      <c r="B1135" s="80"/>
      <c r="C1135" s="80"/>
      <c r="D1135" s="80"/>
      <c r="E1135" s="80"/>
      <c r="F1135" s="80"/>
      <c r="G1135" s="81" t="s">
        <v>21</v>
      </c>
      <c r="H1135" s="81"/>
      <c r="I1135" s="9">
        <v>-7191.5</v>
      </c>
      <c r="J1135" s="9"/>
      <c r="K1135" s="10"/>
    </row>
    <row r="1136" spans="1:11" ht="73.5" x14ac:dyDescent="0.2">
      <c r="A1136" s="79"/>
      <c r="B1136" s="80"/>
      <c r="C1136" s="80"/>
      <c r="D1136" s="80"/>
      <c r="E1136" s="80" t="s">
        <v>485</v>
      </c>
      <c r="F1136" s="80" t="s">
        <v>486</v>
      </c>
      <c r="G1136" s="6" t="s">
        <v>24</v>
      </c>
      <c r="H1136" s="6" t="s">
        <v>25</v>
      </c>
      <c r="I1136" s="7">
        <v>0</v>
      </c>
      <c r="J1136" s="7">
        <v>9802.75</v>
      </c>
      <c r="K1136" s="8">
        <v>8214.77</v>
      </c>
    </row>
    <row r="1137" spans="1:11" x14ac:dyDescent="0.2">
      <c r="A1137" s="79"/>
      <c r="B1137" s="80"/>
      <c r="C1137" s="80"/>
      <c r="D1137" s="80"/>
      <c r="E1137" s="80"/>
      <c r="F1137" s="80"/>
      <c r="G1137" s="81" t="s">
        <v>21</v>
      </c>
      <c r="H1137" s="81"/>
      <c r="I1137" s="9">
        <v>0</v>
      </c>
      <c r="J1137" s="9">
        <v>9802.75</v>
      </c>
      <c r="K1137" s="10">
        <v>8214.77</v>
      </c>
    </row>
    <row r="1138" spans="1:11" ht="63" x14ac:dyDescent="0.2">
      <c r="A1138" s="79"/>
      <c r="B1138" s="80"/>
      <c r="C1138" s="80"/>
      <c r="D1138" s="80"/>
      <c r="E1138" s="6" t="s">
        <v>487</v>
      </c>
      <c r="F1138" s="6" t="s">
        <v>488</v>
      </c>
      <c r="G1138" s="81" t="s">
        <v>21</v>
      </c>
      <c r="H1138" s="81"/>
      <c r="I1138" s="9">
        <v>0</v>
      </c>
      <c r="J1138" s="9"/>
      <c r="K1138" s="10"/>
    </row>
    <row r="1139" spans="1:11" ht="42" x14ac:dyDescent="0.2">
      <c r="A1139" s="79"/>
      <c r="B1139" s="80"/>
      <c r="C1139" s="80"/>
      <c r="D1139" s="80"/>
      <c r="E1139" s="80" t="s">
        <v>489</v>
      </c>
      <c r="F1139" s="80" t="s">
        <v>490</v>
      </c>
      <c r="G1139" s="6" t="s">
        <v>37</v>
      </c>
      <c r="H1139" s="6" t="s">
        <v>38</v>
      </c>
      <c r="I1139" s="7">
        <v>0</v>
      </c>
      <c r="J1139" s="7">
        <v>625</v>
      </c>
      <c r="K1139" s="8">
        <v>625</v>
      </c>
    </row>
    <row r="1140" spans="1:11" x14ac:dyDescent="0.2">
      <c r="A1140" s="79"/>
      <c r="B1140" s="80"/>
      <c r="C1140" s="80"/>
      <c r="D1140" s="80"/>
      <c r="E1140" s="80"/>
      <c r="F1140" s="80"/>
      <c r="G1140" s="81" t="s">
        <v>21</v>
      </c>
      <c r="H1140" s="81"/>
      <c r="I1140" s="9">
        <v>0</v>
      </c>
      <c r="J1140" s="9">
        <v>625</v>
      </c>
      <c r="K1140" s="10">
        <v>625</v>
      </c>
    </row>
    <row r="1141" spans="1:11" ht="42" x14ac:dyDescent="0.2">
      <c r="A1141" s="79"/>
      <c r="B1141" s="80"/>
      <c r="C1141" s="80"/>
      <c r="D1141" s="80"/>
      <c r="E1141" s="80" t="s">
        <v>70</v>
      </c>
      <c r="F1141" s="80" t="s">
        <v>71</v>
      </c>
      <c r="G1141" s="6" t="s">
        <v>19</v>
      </c>
      <c r="H1141" s="6" t="s">
        <v>20</v>
      </c>
      <c r="I1141" s="7">
        <v>0</v>
      </c>
      <c r="J1141" s="7">
        <v>45993.98</v>
      </c>
      <c r="K1141" s="8">
        <v>29822.42</v>
      </c>
    </row>
    <row r="1142" spans="1:11" x14ac:dyDescent="0.2">
      <c r="A1142" s="79"/>
      <c r="B1142" s="80"/>
      <c r="C1142" s="80"/>
      <c r="D1142" s="80"/>
      <c r="E1142" s="80"/>
      <c r="F1142" s="80"/>
      <c r="G1142" s="81" t="s">
        <v>21</v>
      </c>
      <c r="H1142" s="81"/>
      <c r="I1142" s="9">
        <v>0</v>
      </c>
      <c r="J1142" s="9">
        <v>45993.98</v>
      </c>
      <c r="K1142" s="10">
        <v>29822.42</v>
      </c>
    </row>
    <row r="1143" spans="1:11" ht="73.5" x14ac:dyDescent="0.2">
      <c r="A1143" s="79"/>
      <c r="B1143" s="80"/>
      <c r="C1143" s="80"/>
      <c r="D1143" s="80"/>
      <c r="E1143" s="80" t="s">
        <v>264</v>
      </c>
      <c r="F1143" s="80" t="s">
        <v>265</v>
      </c>
      <c r="G1143" s="6" t="s">
        <v>24</v>
      </c>
      <c r="H1143" s="6" t="s">
        <v>25</v>
      </c>
      <c r="I1143" s="7">
        <v>0</v>
      </c>
      <c r="J1143" s="7">
        <v>0</v>
      </c>
      <c r="K1143" s="8">
        <v>3451.22</v>
      </c>
    </row>
    <row r="1144" spans="1:11" x14ac:dyDescent="0.2">
      <c r="A1144" s="79"/>
      <c r="B1144" s="80"/>
      <c r="C1144" s="80"/>
      <c r="D1144" s="80"/>
      <c r="E1144" s="80"/>
      <c r="F1144" s="80"/>
      <c r="G1144" s="81" t="s">
        <v>21</v>
      </c>
      <c r="H1144" s="81"/>
      <c r="I1144" s="9">
        <v>0</v>
      </c>
      <c r="J1144" s="9">
        <v>0</v>
      </c>
      <c r="K1144" s="10">
        <v>3451.22</v>
      </c>
    </row>
    <row r="1145" spans="1:11" ht="42" x14ac:dyDescent="0.2">
      <c r="A1145" s="79"/>
      <c r="B1145" s="80"/>
      <c r="C1145" s="80"/>
      <c r="D1145" s="80"/>
      <c r="E1145" s="80" t="s">
        <v>1133</v>
      </c>
      <c r="F1145" s="80" t="s">
        <v>1134</v>
      </c>
      <c r="G1145" s="6" t="s">
        <v>64</v>
      </c>
      <c r="H1145" s="6" t="s">
        <v>65</v>
      </c>
      <c r="I1145" s="7">
        <v>2080</v>
      </c>
      <c r="J1145" s="7"/>
      <c r="K1145" s="8"/>
    </row>
    <row r="1146" spans="1:11" x14ac:dyDescent="0.2">
      <c r="A1146" s="79"/>
      <c r="B1146" s="80"/>
      <c r="C1146" s="80"/>
      <c r="D1146" s="80"/>
      <c r="E1146" s="80"/>
      <c r="F1146" s="80"/>
      <c r="G1146" s="81" t="s">
        <v>21</v>
      </c>
      <c r="H1146" s="81"/>
      <c r="I1146" s="9">
        <v>2080</v>
      </c>
      <c r="J1146" s="9"/>
      <c r="K1146" s="10"/>
    </row>
    <row r="1147" spans="1:11" ht="42" x14ac:dyDescent="0.2">
      <c r="A1147" s="79"/>
      <c r="B1147" s="80"/>
      <c r="C1147" s="80"/>
      <c r="D1147" s="80"/>
      <c r="E1147" s="6" t="s">
        <v>491</v>
      </c>
      <c r="F1147" s="6" t="s">
        <v>492</v>
      </c>
      <c r="G1147" s="81" t="s">
        <v>21</v>
      </c>
      <c r="H1147" s="81"/>
      <c r="I1147" s="9">
        <v>0</v>
      </c>
      <c r="J1147" s="9"/>
      <c r="K1147" s="10"/>
    </row>
    <row r="1148" spans="1:11" ht="84" x14ac:dyDescent="0.2">
      <c r="A1148" s="79"/>
      <c r="B1148" s="80"/>
      <c r="C1148" s="80"/>
      <c r="D1148" s="80"/>
      <c r="E1148" s="6" t="s">
        <v>266</v>
      </c>
      <c r="F1148" s="6" t="s">
        <v>267</v>
      </c>
      <c r="G1148" s="81" t="s">
        <v>21</v>
      </c>
      <c r="H1148" s="81"/>
      <c r="I1148" s="9">
        <v>0</v>
      </c>
      <c r="J1148" s="9"/>
      <c r="K1148" s="10"/>
    </row>
    <row r="1149" spans="1:11" ht="42" x14ac:dyDescent="0.2">
      <c r="A1149" s="79"/>
      <c r="B1149" s="80"/>
      <c r="C1149" s="80"/>
      <c r="D1149" s="80"/>
      <c r="E1149" s="80" t="s">
        <v>848</v>
      </c>
      <c r="F1149" s="80" t="s">
        <v>849</v>
      </c>
      <c r="G1149" s="6" t="s">
        <v>64</v>
      </c>
      <c r="H1149" s="6" t="s">
        <v>65</v>
      </c>
      <c r="I1149" s="7">
        <v>-1324</v>
      </c>
      <c r="J1149" s="7"/>
      <c r="K1149" s="8"/>
    </row>
    <row r="1150" spans="1:11" x14ac:dyDescent="0.2">
      <c r="A1150" s="79"/>
      <c r="B1150" s="80"/>
      <c r="C1150" s="80"/>
      <c r="D1150" s="80"/>
      <c r="E1150" s="80"/>
      <c r="F1150" s="80"/>
      <c r="G1150" s="81" t="s">
        <v>21</v>
      </c>
      <c r="H1150" s="81"/>
      <c r="I1150" s="9">
        <v>-1324</v>
      </c>
      <c r="J1150" s="9"/>
      <c r="K1150" s="10"/>
    </row>
    <row r="1151" spans="1:11" ht="42" x14ac:dyDescent="0.2">
      <c r="A1151" s="79"/>
      <c r="B1151" s="80"/>
      <c r="C1151" s="80"/>
      <c r="D1151" s="80"/>
      <c r="E1151" s="80" t="s">
        <v>850</v>
      </c>
      <c r="F1151" s="80" t="s">
        <v>851</v>
      </c>
      <c r="G1151" s="6" t="s">
        <v>64</v>
      </c>
      <c r="H1151" s="6" t="s">
        <v>65</v>
      </c>
      <c r="I1151" s="7">
        <v>-6833.5</v>
      </c>
      <c r="J1151" s="7"/>
      <c r="K1151" s="8"/>
    </row>
    <row r="1152" spans="1:11" x14ac:dyDescent="0.2">
      <c r="A1152" s="79"/>
      <c r="B1152" s="80"/>
      <c r="C1152" s="80"/>
      <c r="D1152" s="80"/>
      <c r="E1152" s="80"/>
      <c r="F1152" s="80"/>
      <c r="G1152" s="81" t="s">
        <v>21</v>
      </c>
      <c r="H1152" s="81"/>
      <c r="I1152" s="9">
        <v>-6833.5</v>
      </c>
      <c r="J1152" s="9"/>
      <c r="K1152" s="10"/>
    </row>
    <row r="1153" spans="1:11" ht="105" x14ac:dyDescent="0.2">
      <c r="A1153" s="79"/>
      <c r="B1153" s="80"/>
      <c r="C1153" s="80"/>
      <c r="D1153" s="80"/>
      <c r="E1153" s="6" t="s">
        <v>268</v>
      </c>
      <c r="F1153" s="6" t="s">
        <v>269</v>
      </c>
      <c r="G1153" s="81" t="s">
        <v>21</v>
      </c>
      <c r="H1153" s="81"/>
      <c r="I1153" s="9">
        <v>0</v>
      </c>
      <c r="J1153" s="9"/>
      <c r="K1153" s="10"/>
    </row>
    <row r="1154" spans="1:11" ht="42" x14ac:dyDescent="0.2">
      <c r="A1154" s="79"/>
      <c r="B1154" s="80"/>
      <c r="C1154" s="80"/>
      <c r="D1154" s="80"/>
      <c r="E1154" s="80" t="s">
        <v>270</v>
      </c>
      <c r="F1154" s="80" t="s">
        <v>271</v>
      </c>
      <c r="G1154" s="6" t="s">
        <v>64</v>
      </c>
      <c r="H1154" s="6" t="s">
        <v>65</v>
      </c>
      <c r="I1154" s="7">
        <v>0</v>
      </c>
      <c r="J1154" s="7">
        <v>0</v>
      </c>
      <c r="K1154" s="8">
        <v>219.96</v>
      </c>
    </row>
    <row r="1155" spans="1:11" x14ac:dyDescent="0.2">
      <c r="A1155" s="79"/>
      <c r="B1155" s="80"/>
      <c r="C1155" s="80"/>
      <c r="D1155" s="80"/>
      <c r="E1155" s="80"/>
      <c r="F1155" s="80"/>
      <c r="G1155" s="81" t="s">
        <v>21</v>
      </c>
      <c r="H1155" s="81"/>
      <c r="I1155" s="9">
        <v>0</v>
      </c>
      <c r="J1155" s="9">
        <v>0</v>
      </c>
      <c r="K1155" s="10">
        <v>219.96</v>
      </c>
    </row>
    <row r="1156" spans="1:11" ht="42" x14ac:dyDescent="0.2">
      <c r="A1156" s="79"/>
      <c r="B1156" s="80"/>
      <c r="C1156" s="80"/>
      <c r="D1156" s="80"/>
      <c r="E1156" s="80" t="s">
        <v>168</v>
      </c>
      <c r="F1156" s="80" t="s">
        <v>169</v>
      </c>
      <c r="G1156" s="6" t="s">
        <v>64</v>
      </c>
      <c r="H1156" s="6" t="s">
        <v>65</v>
      </c>
      <c r="I1156" s="7">
        <v>0</v>
      </c>
      <c r="J1156" s="7">
        <v>0</v>
      </c>
      <c r="K1156" s="8">
        <v>45.93</v>
      </c>
    </row>
    <row r="1157" spans="1:11" ht="42" x14ac:dyDescent="0.2">
      <c r="A1157" s="79"/>
      <c r="B1157" s="80"/>
      <c r="C1157" s="80"/>
      <c r="D1157" s="80"/>
      <c r="E1157" s="80"/>
      <c r="F1157" s="80"/>
      <c r="G1157" s="6" t="s">
        <v>19</v>
      </c>
      <c r="H1157" s="6" t="s">
        <v>20</v>
      </c>
      <c r="I1157" s="7">
        <v>0</v>
      </c>
      <c r="J1157" s="7">
        <v>0</v>
      </c>
      <c r="K1157" s="8">
        <v>36740.980000000003</v>
      </c>
    </row>
    <row r="1158" spans="1:11" ht="73.5" x14ac:dyDescent="0.2">
      <c r="A1158" s="79"/>
      <c r="B1158" s="80"/>
      <c r="C1158" s="80"/>
      <c r="D1158" s="80"/>
      <c r="E1158" s="80"/>
      <c r="F1158" s="80"/>
      <c r="G1158" s="6" t="s">
        <v>24</v>
      </c>
      <c r="H1158" s="6" t="s">
        <v>25</v>
      </c>
      <c r="I1158" s="7">
        <v>0</v>
      </c>
      <c r="J1158" s="7">
        <v>0</v>
      </c>
      <c r="K1158" s="8">
        <v>3792.56</v>
      </c>
    </row>
    <row r="1159" spans="1:11" x14ac:dyDescent="0.2">
      <c r="A1159" s="79"/>
      <c r="B1159" s="80"/>
      <c r="C1159" s="80"/>
      <c r="D1159" s="80"/>
      <c r="E1159" s="80"/>
      <c r="F1159" s="80"/>
      <c r="G1159" s="81" t="s">
        <v>21</v>
      </c>
      <c r="H1159" s="81"/>
      <c r="I1159" s="9">
        <v>0</v>
      </c>
      <c r="J1159" s="9">
        <v>0</v>
      </c>
      <c r="K1159" s="10">
        <v>40579.47</v>
      </c>
    </row>
    <row r="1160" spans="1:11" ht="52.5" x14ac:dyDescent="0.2">
      <c r="A1160" s="79"/>
      <c r="B1160" s="80"/>
      <c r="C1160" s="80"/>
      <c r="D1160" s="80"/>
      <c r="E1160" s="6" t="s">
        <v>493</v>
      </c>
      <c r="F1160" s="6" t="s">
        <v>494</v>
      </c>
      <c r="G1160" s="81" t="s">
        <v>21</v>
      </c>
      <c r="H1160" s="81"/>
      <c r="I1160" s="9">
        <v>0</v>
      </c>
      <c r="J1160" s="9"/>
      <c r="K1160" s="10"/>
    </row>
    <row r="1161" spans="1:11" ht="42" x14ac:dyDescent="0.2">
      <c r="A1161" s="79"/>
      <c r="B1161" s="80"/>
      <c r="C1161" s="80"/>
      <c r="D1161" s="80"/>
      <c r="E1161" s="80" t="s">
        <v>272</v>
      </c>
      <c r="F1161" s="80" t="s">
        <v>273</v>
      </c>
      <c r="G1161" s="6" t="s">
        <v>19</v>
      </c>
      <c r="H1161" s="6" t="s">
        <v>20</v>
      </c>
      <c r="I1161" s="7">
        <v>0</v>
      </c>
      <c r="J1161" s="7">
        <v>0</v>
      </c>
      <c r="K1161" s="8">
        <v>60441.69</v>
      </c>
    </row>
    <row r="1162" spans="1:11" x14ac:dyDescent="0.2">
      <c r="A1162" s="79"/>
      <c r="B1162" s="80"/>
      <c r="C1162" s="80"/>
      <c r="D1162" s="80"/>
      <c r="E1162" s="80"/>
      <c r="F1162" s="80"/>
      <c r="G1162" s="81" t="s">
        <v>21</v>
      </c>
      <c r="H1162" s="81"/>
      <c r="I1162" s="9">
        <v>0</v>
      </c>
      <c r="J1162" s="9">
        <v>0</v>
      </c>
      <c r="K1162" s="10">
        <v>60441.69</v>
      </c>
    </row>
    <row r="1163" spans="1:11" ht="31.5" x14ac:dyDescent="0.2">
      <c r="A1163" s="79"/>
      <c r="B1163" s="80"/>
      <c r="C1163" s="80"/>
      <c r="D1163" s="80"/>
      <c r="E1163" s="6" t="s">
        <v>852</v>
      </c>
      <c r="F1163" s="6" t="s">
        <v>853</v>
      </c>
      <c r="G1163" s="81" t="s">
        <v>21</v>
      </c>
      <c r="H1163" s="81"/>
      <c r="I1163" s="9">
        <v>0</v>
      </c>
      <c r="J1163" s="9">
        <v>0</v>
      </c>
      <c r="K1163" s="10"/>
    </row>
    <row r="1164" spans="1:11" ht="42" x14ac:dyDescent="0.2">
      <c r="A1164" s="79"/>
      <c r="B1164" s="80"/>
      <c r="C1164" s="80"/>
      <c r="D1164" s="80"/>
      <c r="E1164" s="6" t="s">
        <v>274</v>
      </c>
      <c r="F1164" s="6" t="s">
        <v>275</v>
      </c>
      <c r="G1164" s="81" t="s">
        <v>21</v>
      </c>
      <c r="H1164" s="81"/>
      <c r="I1164" s="9">
        <v>0</v>
      </c>
      <c r="J1164" s="9"/>
      <c r="K1164" s="10"/>
    </row>
    <row r="1165" spans="1:11" ht="42" x14ac:dyDescent="0.2">
      <c r="A1165" s="79"/>
      <c r="B1165" s="80"/>
      <c r="C1165" s="80"/>
      <c r="D1165" s="80"/>
      <c r="E1165" s="6" t="s">
        <v>495</v>
      </c>
      <c r="F1165" s="6" t="s">
        <v>496</v>
      </c>
      <c r="G1165" s="81" t="s">
        <v>21</v>
      </c>
      <c r="H1165" s="81"/>
      <c r="I1165" s="9">
        <v>0</v>
      </c>
      <c r="J1165" s="9"/>
      <c r="K1165" s="10"/>
    </row>
    <row r="1166" spans="1:11" ht="94.5" x14ac:dyDescent="0.2">
      <c r="A1166" s="79"/>
      <c r="B1166" s="80"/>
      <c r="C1166" s="80"/>
      <c r="D1166" s="80"/>
      <c r="E1166" s="6" t="s">
        <v>276</v>
      </c>
      <c r="F1166" s="6" t="s">
        <v>277</v>
      </c>
      <c r="G1166" s="81" t="s">
        <v>21</v>
      </c>
      <c r="H1166" s="81"/>
      <c r="I1166" s="9">
        <v>0</v>
      </c>
      <c r="J1166" s="9"/>
      <c r="K1166" s="10"/>
    </row>
    <row r="1167" spans="1:11" ht="73.5" x14ac:dyDescent="0.2">
      <c r="A1167" s="79"/>
      <c r="B1167" s="80"/>
      <c r="C1167" s="80"/>
      <c r="D1167" s="80"/>
      <c r="E1167" s="80" t="s">
        <v>1135</v>
      </c>
      <c r="F1167" s="80" t="s">
        <v>1136</v>
      </c>
      <c r="G1167" s="6" t="s">
        <v>24</v>
      </c>
      <c r="H1167" s="6" t="s">
        <v>25</v>
      </c>
      <c r="I1167" s="7">
        <v>7994</v>
      </c>
      <c r="J1167" s="7"/>
      <c r="K1167" s="8"/>
    </row>
    <row r="1168" spans="1:11" x14ac:dyDescent="0.2">
      <c r="A1168" s="79"/>
      <c r="B1168" s="80"/>
      <c r="C1168" s="80"/>
      <c r="D1168" s="80"/>
      <c r="E1168" s="80"/>
      <c r="F1168" s="80"/>
      <c r="G1168" s="81" t="s">
        <v>21</v>
      </c>
      <c r="H1168" s="81"/>
      <c r="I1168" s="9">
        <v>7994</v>
      </c>
      <c r="J1168" s="9"/>
      <c r="K1168" s="10"/>
    </row>
    <row r="1169" spans="1:11" ht="94.5" x14ac:dyDescent="0.2">
      <c r="A1169" s="79"/>
      <c r="B1169" s="80"/>
      <c r="C1169" s="80"/>
      <c r="D1169" s="80"/>
      <c r="E1169" s="6" t="s">
        <v>497</v>
      </c>
      <c r="F1169" s="6" t="s">
        <v>498</v>
      </c>
      <c r="G1169" s="81" t="s">
        <v>21</v>
      </c>
      <c r="H1169" s="81"/>
      <c r="I1169" s="9">
        <v>0</v>
      </c>
      <c r="J1169" s="9"/>
      <c r="K1169" s="10"/>
    </row>
    <row r="1170" spans="1:11" ht="42" x14ac:dyDescent="0.2">
      <c r="A1170" s="79"/>
      <c r="B1170" s="80"/>
      <c r="C1170" s="80"/>
      <c r="D1170" s="80"/>
      <c r="E1170" s="80" t="s">
        <v>499</v>
      </c>
      <c r="F1170" s="80" t="s">
        <v>500</v>
      </c>
      <c r="G1170" s="6" t="s">
        <v>64</v>
      </c>
      <c r="H1170" s="6" t="s">
        <v>65</v>
      </c>
      <c r="I1170" s="7">
        <v>0</v>
      </c>
      <c r="J1170" s="7">
        <v>0</v>
      </c>
      <c r="K1170" s="8">
        <v>1462</v>
      </c>
    </row>
    <row r="1171" spans="1:11" x14ac:dyDescent="0.2">
      <c r="A1171" s="79"/>
      <c r="B1171" s="80"/>
      <c r="C1171" s="80"/>
      <c r="D1171" s="80"/>
      <c r="E1171" s="80"/>
      <c r="F1171" s="80"/>
      <c r="G1171" s="81" t="s">
        <v>21</v>
      </c>
      <c r="H1171" s="81"/>
      <c r="I1171" s="9">
        <v>0</v>
      </c>
      <c r="J1171" s="9">
        <v>0</v>
      </c>
      <c r="K1171" s="10">
        <v>1462</v>
      </c>
    </row>
    <row r="1172" spans="1:11" ht="94.5" x14ac:dyDescent="0.2">
      <c r="A1172" s="79"/>
      <c r="B1172" s="80"/>
      <c r="C1172" s="80"/>
      <c r="D1172" s="80"/>
      <c r="E1172" s="6" t="s">
        <v>278</v>
      </c>
      <c r="F1172" s="6" t="s">
        <v>279</v>
      </c>
      <c r="G1172" s="81" t="s">
        <v>21</v>
      </c>
      <c r="H1172" s="81"/>
      <c r="I1172" s="9">
        <v>0</v>
      </c>
      <c r="J1172" s="9"/>
      <c r="K1172" s="10"/>
    </row>
    <row r="1173" spans="1:11" ht="94.5" x14ac:dyDescent="0.2">
      <c r="A1173" s="79"/>
      <c r="B1173" s="80"/>
      <c r="C1173" s="80"/>
      <c r="D1173" s="80"/>
      <c r="E1173" s="6" t="s">
        <v>280</v>
      </c>
      <c r="F1173" s="6" t="s">
        <v>281</v>
      </c>
      <c r="G1173" s="81" t="s">
        <v>21</v>
      </c>
      <c r="H1173" s="81"/>
      <c r="I1173" s="9">
        <v>0</v>
      </c>
      <c r="J1173" s="9"/>
      <c r="K1173" s="10"/>
    </row>
    <row r="1174" spans="1:11" ht="84" x14ac:dyDescent="0.2">
      <c r="A1174" s="79"/>
      <c r="B1174" s="80"/>
      <c r="C1174" s="80"/>
      <c r="D1174" s="80"/>
      <c r="E1174" s="6" t="s">
        <v>501</v>
      </c>
      <c r="F1174" s="6" t="s">
        <v>502</v>
      </c>
      <c r="G1174" s="81" t="s">
        <v>21</v>
      </c>
      <c r="H1174" s="81"/>
      <c r="I1174" s="9">
        <v>0</v>
      </c>
      <c r="J1174" s="9"/>
      <c r="K1174" s="10"/>
    </row>
    <row r="1175" spans="1:11" ht="84" x14ac:dyDescent="0.2">
      <c r="A1175" s="79"/>
      <c r="B1175" s="80"/>
      <c r="C1175" s="80"/>
      <c r="D1175" s="80"/>
      <c r="E1175" s="6" t="s">
        <v>503</v>
      </c>
      <c r="F1175" s="6" t="s">
        <v>504</v>
      </c>
      <c r="G1175" s="81" t="s">
        <v>21</v>
      </c>
      <c r="H1175" s="81"/>
      <c r="I1175" s="9">
        <v>0</v>
      </c>
      <c r="J1175" s="9">
        <v>0</v>
      </c>
      <c r="K1175" s="10">
        <v>0</v>
      </c>
    </row>
    <row r="1176" spans="1:11" ht="63" x14ac:dyDescent="0.2">
      <c r="A1176" s="79"/>
      <c r="B1176" s="80"/>
      <c r="C1176" s="80"/>
      <c r="D1176" s="80"/>
      <c r="E1176" s="6" t="s">
        <v>505</v>
      </c>
      <c r="F1176" s="6" t="s">
        <v>506</v>
      </c>
      <c r="G1176" s="81" t="s">
        <v>21</v>
      </c>
      <c r="H1176" s="81"/>
      <c r="I1176" s="9">
        <v>0</v>
      </c>
      <c r="J1176" s="9"/>
      <c r="K1176" s="10"/>
    </row>
    <row r="1177" spans="1:11" ht="94.5" x14ac:dyDescent="0.2">
      <c r="A1177" s="79"/>
      <c r="B1177" s="80"/>
      <c r="C1177" s="80"/>
      <c r="D1177" s="80"/>
      <c r="E1177" s="6" t="s">
        <v>282</v>
      </c>
      <c r="F1177" s="6" t="s">
        <v>283</v>
      </c>
      <c r="G1177" s="81" t="s">
        <v>21</v>
      </c>
      <c r="H1177" s="81"/>
      <c r="I1177" s="9">
        <v>0</v>
      </c>
      <c r="J1177" s="9"/>
      <c r="K1177" s="10"/>
    </row>
    <row r="1178" spans="1:11" ht="42" x14ac:dyDescent="0.2">
      <c r="A1178" s="79"/>
      <c r="B1178" s="80"/>
      <c r="C1178" s="80"/>
      <c r="D1178" s="80"/>
      <c r="E1178" s="6" t="s">
        <v>284</v>
      </c>
      <c r="F1178" s="6" t="s">
        <v>285</v>
      </c>
      <c r="G1178" s="81" t="s">
        <v>21</v>
      </c>
      <c r="H1178" s="81"/>
      <c r="I1178" s="9">
        <v>0</v>
      </c>
      <c r="J1178" s="9"/>
      <c r="K1178" s="10"/>
    </row>
    <row r="1179" spans="1:11" ht="84" x14ac:dyDescent="0.2">
      <c r="A1179" s="79"/>
      <c r="B1179" s="80"/>
      <c r="C1179" s="80"/>
      <c r="D1179" s="80"/>
      <c r="E1179" s="6" t="s">
        <v>286</v>
      </c>
      <c r="F1179" s="6" t="s">
        <v>287</v>
      </c>
      <c r="G1179" s="81" t="s">
        <v>21</v>
      </c>
      <c r="H1179" s="81"/>
      <c r="I1179" s="9">
        <v>0</v>
      </c>
      <c r="J1179" s="9"/>
      <c r="K1179" s="10"/>
    </row>
    <row r="1180" spans="1:11" x14ac:dyDescent="0.2">
      <c r="A1180" s="79"/>
      <c r="B1180" s="80"/>
      <c r="C1180" s="80"/>
      <c r="D1180" s="80"/>
      <c r="E1180" s="81" t="s">
        <v>21</v>
      </c>
      <c r="F1180" s="81"/>
      <c r="G1180" s="81" t="s">
        <v>28</v>
      </c>
      <c r="H1180" s="81"/>
      <c r="I1180" s="9">
        <v>0</v>
      </c>
      <c r="J1180" s="9">
        <v>177595.11</v>
      </c>
      <c r="K1180" s="10">
        <v>158560.79</v>
      </c>
    </row>
    <row r="1181" spans="1:11" ht="52.5" x14ac:dyDescent="0.2">
      <c r="A1181" s="79"/>
      <c r="B1181" s="80"/>
      <c r="C1181" s="80" t="s">
        <v>134</v>
      </c>
      <c r="D1181" s="80" t="s">
        <v>135</v>
      </c>
      <c r="E1181" s="80" t="s">
        <v>53</v>
      </c>
      <c r="F1181" s="80" t="s">
        <v>54</v>
      </c>
      <c r="G1181" s="6" t="s">
        <v>140</v>
      </c>
      <c r="H1181" s="6" t="s">
        <v>141</v>
      </c>
      <c r="I1181" s="7">
        <v>0</v>
      </c>
      <c r="J1181" s="7">
        <v>6200</v>
      </c>
      <c r="K1181" s="8">
        <v>6200</v>
      </c>
    </row>
    <row r="1182" spans="1:11" x14ac:dyDescent="0.2">
      <c r="A1182" s="79"/>
      <c r="B1182" s="80"/>
      <c r="C1182" s="80"/>
      <c r="D1182" s="80"/>
      <c r="E1182" s="80"/>
      <c r="F1182" s="80"/>
      <c r="G1182" s="81" t="s">
        <v>21</v>
      </c>
      <c r="H1182" s="81"/>
      <c r="I1182" s="9">
        <v>0</v>
      </c>
      <c r="J1182" s="9">
        <v>6200</v>
      </c>
      <c r="K1182" s="10">
        <v>6200</v>
      </c>
    </row>
    <row r="1183" spans="1:11" ht="73.5" x14ac:dyDescent="0.2">
      <c r="A1183" s="79"/>
      <c r="B1183" s="80"/>
      <c r="C1183" s="80"/>
      <c r="D1183" s="80"/>
      <c r="E1183" s="6" t="s">
        <v>238</v>
      </c>
      <c r="F1183" s="6" t="s">
        <v>239</v>
      </c>
      <c r="G1183" s="81" t="s">
        <v>21</v>
      </c>
      <c r="H1183" s="81"/>
      <c r="I1183" s="9">
        <v>0</v>
      </c>
      <c r="J1183" s="9"/>
      <c r="K1183" s="10"/>
    </row>
    <row r="1184" spans="1:11" x14ac:dyDescent="0.2">
      <c r="A1184" s="79"/>
      <c r="B1184" s="80"/>
      <c r="C1184" s="80"/>
      <c r="D1184" s="80"/>
      <c r="E1184" s="81" t="s">
        <v>21</v>
      </c>
      <c r="F1184" s="81"/>
      <c r="G1184" s="81" t="s">
        <v>28</v>
      </c>
      <c r="H1184" s="81"/>
      <c r="I1184" s="9">
        <v>0</v>
      </c>
      <c r="J1184" s="9">
        <v>6200</v>
      </c>
      <c r="K1184" s="10">
        <v>6200</v>
      </c>
    </row>
    <row r="1185" spans="1:11" ht="42" x14ac:dyDescent="0.2">
      <c r="A1185" s="79"/>
      <c r="B1185" s="80"/>
      <c r="C1185" s="80" t="s">
        <v>507</v>
      </c>
      <c r="D1185" s="80" t="s">
        <v>508</v>
      </c>
      <c r="E1185" s="6" t="s">
        <v>509</v>
      </c>
      <c r="F1185" s="6" t="s">
        <v>510</v>
      </c>
      <c r="G1185" s="81" t="s">
        <v>21</v>
      </c>
      <c r="H1185" s="81"/>
      <c r="I1185" s="9">
        <v>0</v>
      </c>
      <c r="J1185" s="9"/>
      <c r="K1185" s="10"/>
    </row>
    <row r="1186" spans="1:11" ht="31.5" x14ac:dyDescent="0.2">
      <c r="A1186" s="79"/>
      <c r="B1186" s="80"/>
      <c r="C1186" s="80"/>
      <c r="D1186" s="80"/>
      <c r="E1186" s="6" t="s">
        <v>511</v>
      </c>
      <c r="F1186" s="6" t="s">
        <v>512</v>
      </c>
      <c r="G1186" s="81" t="s">
        <v>21</v>
      </c>
      <c r="H1186" s="81"/>
      <c r="I1186" s="9">
        <v>0</v>
      </c>
      <c r="J1186" s="9"/>
      <c r="K1186" s="10"/>
    </row>
    <row r="1187" spans="1:11" ht="42" x14ac:dyDescent="0.2">
      <c r="A1187" s="79"/>
      <c r="B1187" s="80"/>
      <c r="C1187" s="80"/>
      <c r="D1187" s="80"/>
      <c r="E1187" s="6" t="s">
        <v>513</v>
      </c>
      <c r="F1187" s="6" t="s">
        <v>514</v>
      </c>
      <c r="G1187" s="81" t="s">
        <v>21</v>
      </c>
      <c r="H1187" s="81"/>
      <c r="I1187" s="9">
        <v>0</v>
      </c>
      <c r="J1187" s="9"/>
      <c r="K1187" s="10"/>
    </row>
    <row r="1188" spans="1:11" ht="63" x14ac:dyDescent="0.2">
      <c r="A1188" s="79"/>
      <c r="B1188" s="80"/>
      <c r="C1188" s="80"/>
      <c r="D1188" s="80"/>
      <c r="E1188" s="6" t="s">
        <v>515</v>
      </c>
      <c r="F1188" s="6" t="s">
        <v>516</v>
      </c>
      <c r="G1188" s="81" t="s">
        <v>21</v>
      </c>
      <c r="H1188" s="81"/>
      <c r="I1188" s="9">
        <v>0</v>
      </c>
      <c r="J1188" s="9"/>
      <c r="K1188" s="10"/>
    </row>
    <row r="1189" spans="1:11" ht="73.5" x14ac:dyDescent="0.2">
      <c r="A1189" s="79"/>
      <c r="B1189" s="80"/>
      <c r="C1189" s="80"/>
      <c r="D1189" s="80"/>
      <c r="E1189" s="80" t="s">
        <v>517</v>
      </c>
      <c r="F1189" s="80" t="s">
        <v>518</v>
      </c>
      <c r="G1189" s="6" t="s">
        <v>386</v>
      </c>
      <c r="H1189" s="6" t="s">
        <v>387</v>
      </c>
      <c r="I1189" s="7">
        <v>1848.99</v>
      </c>
      <c r="J1189" s="7">
        <v>13999.96</v>
      </c>
      <c r="K1189" s="8"/>
    </row>
    <row r="1190" spans="1:11" x14ac:dyDescent="0.2">
      <c r="A1190" s="79"/>
      <c r="B1190" s="80"/>
      <c r="C1190" s="80"/>
      <c r="D1190" s="80"/>
      <c r="E1190" s="80"/>
      <c r="F1190" s="80"/>
      <c r="G1190" s="81" t="s">
        <v>21</v>
      </c>
      <c r="H1190" s="81"/>
      <c r="I1190" s="9">
        <v>1848.99</v>
      </c>
      <c r="J1190" s="9">
        <v>13999.96</v>
      </c>
      <c r="K1190" s="10"/>
    </row>
    <row r="1191" spans="1:11" ht="73.5" x14ac:dyDescent="0.2">
      <c r="A1191" s="79"/>
      <c r="B1191" s="80"/>
      <c r="C1191" s="80"/>
      <c r="D1191" s="80"/>
      <c r="E1191" s="80" t="s">
        <v>1137</v>
      </c>
      <c r="F1191" s="80" t="s">
        <v>1138</v>
      </c>
      <c r="G1191" s="6" t="s">
        <v>386</v>
      </c>
      <c r="H1191" s="6" t="s">
        <v>387</v>
      </c>
      <c r="I1191" s="7">
        <v>299999.88</v>
      </c>
      <c r="J1191" s="7"/>
      <c r="K1191" s="8"/>
    </row>
    <row r="1192" spans="1:11" x14ac:dyDescent="0.2">
      <c r="A1192" s="79"/>
      <c r="B1192" s="80"/>
      <c r="C1192" s="80"/>
      <c r="D1192" s="80"/>
      <c r="E1192" s="80"/>
      <c r="F1192" s="80"/>
      <c r="G1192" s="81" t="s">
        <v>21</v>
      </c>
      <c r="H1192" s="81"/>
      <c r="I1192" s="9">
        <v>299999.88</v>
      </c>
      <c r="J1192" s="9"/>
      <c r="K1192" s="10"/>
    </row>
    <row r="1193" spans="1:11" ht="84" x14ac:dyDescent="0.2">
      <c r="A1193" s="79"/>
      <c r="B1193" s="80"/>
      <c r="C1193" s="80"/>
      <c r="D1193" s="80"/>
      <c r="E1193" s="6" t="s">
        <v>519</v>
      </c>
      <c r="F1193" s="6" t="s">
        <v>520</v>
      </c>
      <c r="G1193" s="81" t="s">
        <v>21</v>
      </c>
      <c r="H1193" s="81"/>
      <c r="I1193" s="9">
        <v>0</v>
      </c>
      <c r="J1193" s="9"/>
      <c r="K1193" s="10"/>
    </row>
    <row r="1194" spans="1:11" ht="73.5" x14ac:dyDescent="0.2">
      <c r="A1194" s="79"/>
      <c r="B1194" s="80"/>
      <c r="C1194" s="80"/>
      <c r="D1194" s="80"/>
      <c r="E1194" s="80" t="s">
        <v>521</v>
      </c>
      <c r="F1194" s="80" t="s">
        <v>522</v>
      </c>
      <c r="G1194" s="6" t="s">
        <v>386</v>
      </c>
      <c r="H1194" s="6" t="s">
        <v>387</v>
      </c>
      <c r="I1194" s="7">
        <v>0</v>
      </c>
      <c r="J1194" s="7">
        <v>2300</v>
      </c>
      <c r="K1194" s="8"/>
    </row>
    <row r="1195" spans="1:11" x14ac:dyDescent="0.2">
      <c r="A1195" s="79"/>
      <c r="B1195" s="80"/>
      <c r="C1195" s="80"/>
      <c r="D1195" s="80"/>
      <c r="E1195" s="80"/>
      <c r="F1195" s="80"/>
      <c r="G1195" s="81" t="s">
        <v>21</v>
      </c>
      <c r="H1195" s="81"/>
      <c r="I1195" s="9">
        <v>0</v>
      </c>
      <c r="J1195" s="9">
        <v>2300</v>
      </c>
      <c r="K1195" s="10"/>
    </row>
    <row r="1196" spans="1:11" ht="73.5" x14ac:dyDescent="0.2">
      <c r="A1196" s="79"/>
      <c r="B1196" s="80"/>
      <c r="C1196" s="80"/>
      <c r="D1196" s="80"/>
      <c r="E1196" s="80" t="s">
        <v>168</v>
      </c>
      <c r="F1196" s="80" t="s">
        <v>169</v>
      </c>
      <c r="G1196" s="6" t="s">
        <v>386</v>
      </c>
      <c r="H1196" s="6" t="s">
        <v>387</v>
      </c>
      <c r="I1196" s="7">
        <v>0</v>
      </c>
      <c r="J1196" s="7">
        <v>0</v>
      </c>
      <c r="K1196" s="8">
        <v>134.55000000000001</v>
      </c>
    </row>
    <row r="1197" spans="1:11" x14ac:dyDescent="0.2">
      <c r="A1197" s="79"/>
      <c r="B1197" s="80"/>
      <c r="C1197" s="80"/>
      <c r="D1197" s="80"/>
      <c r="E1197" s="80"/>
      <c r="F1197" s="80"/>
      <c r="G1197" s="81" t="s">
        <v>21</v>
      </c>
      <c r="H1197" s="81"/>
      <c r="I1197" s="9">
        <v>0</v>
      </c>
      <c r="J1197" s="9">
        <v>0</v>
      </c>
      <c r="K1197" s="10">
        <v>134.55000000000001</v>
      </c>
    </row>
    <row r="1198" spans="1:11" ht="42" x14ac:dyDescent="0.2">
      <c r="A1198" s="79"/>
      <c r="B1198" s="80"/>
      <c r="C1198" s="80"/>
      <c r="D1198" s="80"/>
      <c r="E1198" s="6" t="s">
        <v>523</v>
      </c>
      <c r="F1198" s="6" t="s">
        <v>524</v>
      </c>
      <c r="G1198" s="81" t="s">
        <v>21</v>
      </c>
      <c r="H1198" s="81"/>
      <c r="I1198" s="9">
        <v>0</v>
      </c>
      <c r="J1198" s="9"/>
      <c r="K1198" s="10"/>
    </row>
    <row r="1199" spans="1:11" ht="94.5" x14ac:dyDescent="0.2">
      <c r="A1199" s="79"/>
      <c r="B1199" s="80"/>
      <c r="C1199" s="80"/>
      <c r="D1199" s="80"/>
      <c r="E1199" s="6" t="s">
        <v>497</v>
      </c>
      <c r="F1199" s="6" t="s">
        <v>498</v>
      </c>
      <c r="G1199" s="81" t="s">
        <v>21</v>
      </c>
      <c r="H1199" s="81"/>
      <c r="I1199" s="9">
        <v>0</v>
      </c>
      <c r="J1199" s="9"/>
      <c r="K1199" s="10"/>
    </row>
    <row r="1200" spans="1:11" ht="84" x14ac:dyDescent="0.2">
      <c r="A1200" s="79"/>
      <c r="B1200" s="80"/>
      <c r="C1200" s="80"/>
      <c r="D1200" s="80"/>
      <c r="E1200" s="6" t="s">
        <v>525</v>
      </c>
      <c r="F1200" s="6" t="s">
        <v>526</v>
      </c>
      <c r="G1200" s="81" t="s">
        <v>21</v>
      </c>
      <c r="H1200" s="81"/>
      <c r="I1200" s="9">
        <v>0</v>
      </c>
      <c r="J1200" s="9"/>
      <c r="K1200" s="10"/>
    </row>
    <row r="1201" spans="1:11" ht="73.5" x14ac:dyDescent="0.2">
      <c r="A1201" s="79"/>
      <c r="B1201" s="80"/>
      <c r="C1201" s="80"/>
      <c r="D1201" s="80"/>
      <c r="E1201" s="6" t="s">
        <v>527</v>
      </c>
      <c r="F1201" s="6" t="s">
        <v>528</v>
      </c>
      <c r="G1201" s="81" t="s">
        <v>21</v>
      </c>
      <c r="H1201" s="81"/>
      <c r="I1201" s="9">
        <v>0</v>
      </c>
      <c r="J1201" s="9"/>
      <c r="K1201" s="10"/>
    </row>
    <row r="1202" spans="1:11" x14ac:dyDescent="0.2">
      <c r="A1202" s="79"/>
      <c r="B1202" s="80"/>
      <c r="C1202" s="80"/>
      <c r="D1202" s="80"/>
      <c r="E1202" s="81" t="s">
        <v>21</v>
      </c>
      <c r="F1202" s="81"/>
      <c r="G1202" s="81" t="s">
        <v>28</v>
      </c>
      <c r="H1202" s="81"/>
      <c r="I1202" s="9">
        <v>301848.87</v>
      </c>
      <c r="J1202" s="9">
        <v>16299.96</v>
      </c>
      <c r="K1202" s="10">
        <v>134.55000000000001</v>
      </c>
    </row>
    <row r="1203" spans="1:11" ht="52.5" x14ac:dyDescent="0.2">
      <c r="A1203" s="79"/>
      <c r="B1203" s="80"/>
      <c r="C1203" s="80" t="s">
        <v>854</v>
      </c>
      <c r="D1203" s="80" t="s">
        <v>855</v>
      </c>
      <c r="E1203" s="80" t="s">
        <v>53</v>
      </c>
      <c r="F1203" s="80" t="s">
        <v>54</v>
      </c>
      <c r="G1203" s="6" t="s">
        <v>140</v>
      </c>
      <c r="H1203" s="6" t="s">
        <v>141</v>
      </c>
      <c r="I1203" s="7">
        <v>0</v>
      </c>
      <c r="J1203" s="7">
        <v>251436</v>
      </c>
      <c r="K1203" s="8">
        <v>517614</v>
      </c>
    </row>
    <row r="1204" spans="1:11" x14ac:dyDescent="0.2">
      <c r="A1204" s="79"/>
      <c r="B1204" s="80"/>
      <c r="C1204" s="80"/>
      <c r="D1204" s="80"/>
      <c r="E1204" s="80"/>
      <c r="F1204" s="80"/>
      <c r="G1204" s="81" t="s">
        <v>21</v>
      </c>
      <c r="H1204" s="81"/>
      <c r="I1204" s="9">
        <v>0</v>
      </c>
      <c r="J1204" s="9">
        <v>251436</v>
      </c>
      <c r="K1204" s="10">
        <v>517614</v>
      </c>
    </row>
    <row r="1205" spans="1:11" ht="52.5" x14ac:dyDescent="0.2">
      <c r="A1205" s="79"/>
      <c r="B1205" s="80"/>
      <c r="C1205" s="80"/>
      <c r="D1205" s="80"/>
      <c r="E1205" s="80" t="s">
        <v>1139</v>
      </c>
      <c r="F1205" s="80" t="s">
        <v>1140</v>
      </c>
      <c r="G1205" s="6" t="s">
        <v>140</v>
      </c>
      <c r="H1205" s="6" t="s">
        <v>141</v>
      </c>
      <c r="I1205" s="7">
        <v>1000</v>
      </c>
      <c r="J1205" s="7">
        <v>1000</v>
      </c>
      <c r="K1205" s="8">
        <v>1000</v>
      </c>
    </row>
    <row r="1206" spans="1:11" x14ac:dyDescent="0.2">
      <c r="A1206" s="79"/>
      <c r="B1206" s="80"/>
      <c r="C1206" s="80"/>
      <c r="D1206" s="80"/>
      <c r="E1206" s="80"/>
      <c r="F1206" s="80"/>
      <c r="G1206" s="81" t="s">
        <v>21</v>
      </c>
      <c r="H1206" s="81"/>
      <c r="I1206" s="9">
        <v>1000</v>
      </c>
      <c r="J1206" s="9">
        <v>1000</v>
      </c>
      <c r="K1206" s="10">
        <v>1000</v>
      </c>
    </row>
    <row r="1207" spans="1:11" ht="52.5" x14ac:dyDescent="0.2">
      <c r="A1207" s="79"/>
      <c r="B1207" s="80"/>
      <c r="C1207" s="80"/>
      <c r="D1207" s="80"/>
      <c r="E1207" s="80" t="s">
        <v>238</v>
      </c>
      <c r="F1207" s="80" t="s">
        <v>239</v>
      </c>
      <c r="G1207" s="6" t="s">
        <v>140</v>
      </c>
      <c r="H1207" s="6" t="s">
        <v>141</v>
      </c>
      <c r="I1207" s="7">
        <v>982615.61</v>
      </c>
      <c r="J1207" s="7"/>
      <c r="K1207" s="8"/>
    </row>
    <row r="1208" spans="1:11" x14ac:dyDescent="0.2">
      <c r="A1208" s="79"/>
      <c r="B1208" s="80"/>
      <c r="C1208" s="80"/>
      <c r="D1208" s="80"/>
      <c r="E1208" s="80"/>
      <c r="F1208" s="80"/>
      <c r="G1208" s="81" t="s">
        <v>21</v>
      </c>
      <c r="H1208" s="81"/>
      <c r="I1208" s="9">
        <v>982615.61</v>
      </c>
      <c r="J1208" s="9"/>
      <c r="K1208" s="10"/>
    </row>
    <row r="1209" spans="1:11" ht="52.5" x14ac:dyDescent="0.2">
      <c r="A1209" s="79"/>
      <c r="B1209" s="80"/>
      <c r="C1209" s="80"/>
      <c r="D1209" s="80"/>
      <c r="E1209" s="80" t="s">
        <v>1141</v>
      </c>
      <c r="F1209" s="80" t="s">
        <v>1142</v>
      </c>
      <c r="G1209" s="6" t="s">
        <v>140</v>
      </c>
      <c r="H1209" s="6" t="s">
        <v>141</v>
      </c>
      <c r="I1209" s="7">
        <v>1000</v>
      </c>
      <c r="J1209" s="7">
        <v>1000</v>
      </c>
      <c r="K1209" s="8">
        <v>1000</v>
      </c>
    </row>
    <row r="1210" spans="1:11" x14ac:dyDescent="0.2">
      <c r="A1210" s="79"/>
      <c r="B1210" s="80"/>
      <c r="C1210" s="80"/>
      <c r="D1210" s="80"/>
      <c r="E1210" s="80"/>
      <c r="F1210" s="80"/>
      <c r="G1210" s="81" t="s">
        <v>21</v>
      </c>
      <c r="H1210" s="81"/>
      <c r="I1210" s="9">
        <v>1000</v>
      </c>
      <c r="J1210" s="9">
        <v>1000</v>
      </c>
      <c r="K1210" s="10">
        <v>1000</v>
      </c>
    </row>
    <row r="1211" spans="1:11" ht="73.5" x14ac:dyDescent="0.2">
      <c r="A1211" s="79"/>
      <c r="B1211" s="80"/>
      <c r="C1211" s="80"/>
      <c r="D1211" s="80"/>
      <c r="E1211" s="80" t="s">
        <v>264</v>
      </c>
      <c r="F1211" s="80" t="s">
        <v>265</v>
      </c>
      <c r="G1211" s="6" t="s">
        <v>24</v>
      </c>
      <c r="H1211" s="6" t="s">
        <v>25</v>
      </c>
      <c r="I1211" s="7">
        <v>277443</v>
      </c>
      <c r="J1211" s="7"/>
      <c r="K1211" s="8"/>
    </row>
    <row r="1212" spans="1:11" x14ac:dyDescent="0.2">
      <c r="A1212" s="79"/>
      <c r="B1212" s="80"/>
      <c r="C1212" s="80"/>
      <c r="D1212" s="80"/>
      <c r="E1212" s="80"/>
      <c r="F1212" s="80"/>
      <c r="G1212" s="81" t="s">
        <v>21</v>
      </c>
      <c r="H1212" s="81"/>
      <c r="I1212" s="9">
        <v>277443</v>
      </c>
      <c r="J1212" s="9"/>
      <c r="K1212" s="10"/>
    </row>
    <row r="1213" spans="1:11" x14ac:dyDescent="0.2">
      <c r="A1213" s="79"/>
      <c r="B1213" s="80"/>
      <c r="C1213" s="80"/>
      <c r="D1213" s="80"/>
      <c r="E1213" s="81" t="s">
        <v>21</v>
      </c>
      <c r="F1213" s="81"/>
      <c r="G1213" s="81" t="s">
        <v>28</v>
      </c>
      <c r="H1213" s="81"/>
      <c r="I1213" s="9">
        <v>1262058.6100000001</v>
      </c>
      <c r="J1213" s="9">
        <v>253436</v>
      </c>
      <c r="K1213" s="10">
        <v>519614</v>
      </c>
    </row>
    <row r="1214" spans="1:11" ht="42" x14ac:dyDescent="0.2">
      <c r="A1214" s="79"/>
      <c r="B1214" s="80"/>
      <c r="C1214" s="80" t="s">
        <v>529</v>
      </c>
      <c r="D1214" s="80" t="s">
        <v>530</v>
      </c>
      <c r="E1214" s="80" t="s">
        <v>1143</v>
      </c>
      <c r="F1214" s="80" t="s">
        <v>1144</v>
      </c>
      <c r="G1214" s="6" t="s">
        <v>33</v>
      </c>
      <c r="H1214" s="6" t="s">
        <v>34</v>
      </c>
      <c r="I1214" s="7">
        <v>0</v>
      </c>
      <c r="J1214" s="7">
        <v>777.74</v>
      </c>
      <c r="K1214" s="8">
        <v>777.74</v>
      </c>
    </row>
    <row r="1215" spans="1:11" x14ac:dyDescent="0.2">
      <c r="A1215" s="79"/>
      <c r="B1215" s="80"/>
      <c r="C1215" s="80"/>
      <c r="D1215" s="80"/>
      <c r="E1215" s="80"/>
      <c r="F1215" s="80"/>
      <c r="G1215" s="81" t="s">
        <v>21</v>
      </c>
      <c r="H1215" s="81"/>
      <c r="I1215" s="9">
        <v>0</v>
      </c>
      <c r="J1215" s="9">
        <v>777.74</v>
      </c>
      <c r="K1215" s="10">
        <v>777.74</v>
      </c>
    </row>
    <row r="1216" spans="1:11" ht="73.5" x14ac:dyDescent="0.2">
      <c r="A1216" s="79"/>
      <c r="B1216" s="80"/>
      <c r="C1216" s="80"/>
      <c r="D1216" s="80"/>
      <c r="E1216" s="80" t="s">
        <v>1145</v>
      </c>
      <c r="F1216" s="80" t="s">
        <v>1146</v>
      </c>
      <c r="G1216" s="6" t="s">
        <v>24</v>
      </c>
      <c r="H1216" s="6" t="s">
        <v>25</v>
      </c>
      <c r="I1216" s="7">
        <v>1350</v>
      </c>
      <c r="J1216" s="7"/>
      <c r="K1216" s="8"/>
    </row>
    <row r="1217" spans="1:11" x14ac:dyDescent="0.2">
      <c r="A1217" s="79"/>
      <c r="B1217" s="80"/>
      <c r="C1217" s="80"/>
      <c r="D1217" s="80"/>
      <c r="E1217" s="80"/>
      <c r="F1217" s="80"/>
      <c r="G1217" s="81" t="s">
        <v>21</v>
      </c>
      <c r="H1217" s="81"/>
      <c r="I1217" s="9">
        <v>1350</v>
      </c>
      <c r="J1217" s="9"/>
      <c r="K1217" s="10"/>
    </row>
    <row r="1218" spans="1:11" ht="42" x14ac:dyDescent="0.2">
      <c r="A1218" s="79"/>
      <c r="B1218" s="80"/>
      <c r="C1218" s="80"/>
      <c r="D1218" s="80"/>
      <c r="E1218" s="80" t="s">
        <v>238</v>
      </c>
      <c r="F1218" s="80" t="s">
        <v>239</v>
      </c>
      <c r="G1218" s="6" t="s">
        <v>33</v>
      </c>
      <c r="H1218" s="6" t="s">
        <v>34</v>
      </c>
      <c r="I1218" s="7">
        <v>58679.71</v>
      </c>
      <c r="J1218" s="7"/>
      <c r="K1218" s="8"/>
    </row>
    <row r="1219" spans="1:11" x14ac:dyDescent="0.2">
      <c r="A1219" s="79"/>
      <c r="B1219" s="80"/>
      <c r="C1219" s="80"/>
      <c r="D1219" s="80"/>
      <c r="E1219" s="80"/>
      <c r="F1219" s="80"/>
      <c r="G1219" s="81" t="s">
        <v>21</v>
      </c>
      <c r="H1219" s="81"/>
      <c r="I1219" s="9">
        <v>58679.71</v>
      </c>
      <c r="J1219" s="9"/>
      <c r="K1219" s="10"/>
    </row>
    <row r="1220" spans="1:11" ht="42" x14ac:dyDescent="0.2">
      <c r="A1220" s="79"/>
      <c r="B1220" s="80"/>
      <c r="C1220" s="80"/>
      <c r="D1220" s="80"/>
      <c r="E1220" s="80" t="s">
        <v>1147</v>
      </c>
      <c r="F1220" s="80" t="s">
        <v>1148</v>
      </c>
      <c r="G1220" s="6" t="s">
        <v>33</v>
      </c>
      <c r="H1220" s="6" t="s">
        <v>34</v>
      </c>
      <c r="I1220" s="7">
        <v>0</v>
      </c>
      <c r="J1220" s="7">
        <v>787.4</v>
      </c>
      <c r="K1220" s="8"/>
    </row>
    <row r="1221" spans="1:11" x14ac:dyDescent="0.2">
      <c r="A1221" s="79"/>
      <c r="B1221" s="80"/>
      <c r="C1221" s="80"/>
      <c r="D1221" s="80"/>
      <c r="E1221" s="80"/>
      <c r="F1221" s="80"/>
      <c r="G1221" s="81" t="s">
        <v>21</v>
      </c>
      <c r="H1221" s="81"/>
      <c r="I1221" s="9">
        <v>0</v>
      </c>
      <c r="J1221" s="9">
        <v>787.4</v>
      </c>
      <c r="K1221" s="10"/>
    </row>
    <row r="1222" spans="1:11" ht="52.5" x14ac:dyDescent="0.2">
      <c r="A1222" s="79"/>
      <c r="B1222" s="80"/>
      <c r="C1222" s="80"/>
      <c r="D1222" s="80"/>
      <c r="E1222" s="6" t="s">
        <v>856</v>
      </c>
      <c r="F1222" s="6" t="s">
        <v>857</v>
      </c>
      <c r="G1222" s="81" t="s">
        <v>21</v>
      </c>
      <c r="H1222" s="81"/>
      <c r="I1222" s="9">
        <v>0</v>
      </c>
      <c r="J1222" s="9">
        <v>0</v>
      </c>
      <c r="K1222" s="10">
        <v>0</v>
      </c>
    </row>
    <row r="1223" spans="1:11" ht="42" x14ac:dyDescent="0.2">
      <c r="A1223" s="79"/>
      <c r="B1223" s="80"/>
      <c r="C1223" s="80"/>
      <c r="D1223" s="80"/>
      <c r="E1223" s="6" t="s">
        <v>274</v>
      </c>
      <c r="F1223" s="6" t="s">
        <v>275</v>
      </c>
      <c r="G1223" s="81" t="s">
        <v>21</v>
      </c>
      <c r="H1223" s="81"/>
      <c r="I1223" s="9">
        <v>0</v>
      </c>
      <c r="J1223" s="9"/>
      <c r="K1223" s="10"/>
    </row>
    <row r="1224" spans="1:11" x14ac:dyDescent="0.2">
      <c r="A1224" s="79"/>
      <c r="B1224" s="80"/>
      <c r="C1224" s="80"/>
      <c r="D1224" s="80"/>
      <c r="E1224" s="81" t="s">
        <v>21</v>
      </c>
      <c r="F1224" s="81"/>
      <c r="G1224" s="81" t="s">
        <v>28</v>
      </c>
      <c r="H1224" s="81"/>
      <c r="I1224" s="9">
        <v>60029.71</v>
      </c>
      <c r="J1224" s="9">
        <v>1565.14</v>
      </c>
      <c r="K1224" s="10">
        <v>777.74</v>
      </c>
    </row>
    <row r="1225" spans="1:11" ht="73.5" x14ac:dyDescent="0.2">
      <c r="A1225" s="79"/>
      <c r="B1225" s="80"/>
      <c r="C1225" s="80" t="s">
        <v>148</v>
      </c>
      <c r="D1225" s="80" t="s">
        <v>149</v>
      </c>
      <c r="E1225" s="80" t="s">
        <v>1149</v>
      </c>
      <c r="F1225" s="80" t="s">
        <v>1150</v>
      </c>
      <c r="G1225" s="6" t="s">
        <v>150</v>
      </c>
      <c r="H1225" s="6" t="s">
        <v>151</v>
      </c>
      <c r="I1225" s="7">
        <v>3666</v>
      </c>
      <c r="J1225" s="7">
        <v>3666</v>
      </c>
      <c r="K1225" s="8">
        <v>3666</v>
      </c>
    </row>
    <row r="1226" spans="1:11" x14ac:dyDescent="0.2">
      <c r="A1226" s="79"/>
      <c r="B1226" s="80"/>
      <c r="C1226" s="80"/>
      <c r="D1226" s="80"/>
      <c r="E1226" s="80"/>
      <c r="F1226" s="80"/>
      <c r="G1226" s="81" t="s">
        <v>21</v>
      </c>
      <c r="H1226" s="81"/>
      <c r="I1226" s="9">
        <v>3666</v>
      </c>
      <c r="J1226" s="9">
        <v>3666</v>
      </c>
      <c r="K1226" s="10">
        <v>3666</v>
      </c>
    </row>
    <row r="1227" spans="1:11" x14ac:dyDescent="0.2">
      <c r="A1227" s="79"/>
      <c r="B1227" s="80"/>
      <c r="C1227" s="80"/>
      <c r="D1227" s="80"/>
      <c r="E1227" s="81" t="s">
        <v>21</v>
      </c>
      <c r="F1227" s="81"/>
      <c r="G1227" s="81" t="s">
        <v>28</v>
      </c>
      <c r="H1227" s="81"/>
      <c r="I1227" s="9">
        <v>3666</v>
      </c>
      <c r="J1227" s="9">
        <v>3666</v>
      </c>
      <c r="K1227" s="10">
        <v>3666</v>
      </c>
    </row>
    <row r="1228" spans="1:11" x14ac:dyDescent="0.2">
      <c r="A1228" s="79"/>
      <c r="B1228" s="80"/>
      <c r="C1228" s="81" t="s">
        <v>21</v>
      </c>
      <c r="D1228" s="81"/>
      <c r="E1228" s="81" t="s">
        <v>28</v>
      </c>
      <c r="F1228" s="81"/>
      <c r="G1228" s="81" t="s">
        <v>28</v>
      </c>
      <c r="H1228" s="81"/>
      <c r="I1228" s="9">
        <v>1627603.19</v>
      </c>
      <c r="J1228" s="9">
        <v>458762.21</v>
      </c>
      <c r="K1228" s="10">
        <v>688953.08</v>
      </c>
    </row>
    <row r="1229" spans="1:11" ht="73.5" x14ac:dyDescent="0.2">
      <c r="A1229" s="79" t="s">
        <v>288</v>
      </c>
      <c r="B1229" s="80" t="s">
        <v>289</v>
      </c>
      <c r="C1229" s="80" t="s">
        <v>290</v>
      </c>
      <c r="D1229" s="80" t="s">
        <v>291</v>
      </c>
      <c r="E1229" s="80" t="s">
        <v>80</v>
      </c>
      <c r="F1229" s="80" t="s">
        <v>81</v>
      </c>
      <c r="G1229" s="6" t="s">
        <v>24</v>
      </c>
      <c r="H1229" s="6" t="s">
        <v>25</v>
      </c>
      <c r="I1229" s="7">
        <v>-168199.15</v>
      </c>
      <c r="J1229" s="7">
        <v>96100.14</v>
      </c>
      <c r="K1229" s="8">
        <v>55755.18</v>
      </c>
    </row>
    <row r="1230" spans="1:11" x14ac:dyDescent="0.2">
      <c r="A1230" s="79"/>
      <c r="B1230" s="80"/>
      <c r="C1230" s="80"/>
      <c r="D1230" s="80"/>
      <c r="E1230" s="80"/>
      <c r="F1230" s="80"/>
      <c r="G1230" s="81" t="s">
        <v>21</v>
      </c>
      <c r="H1230" s="81"/>
      <c r="I1230" s="9">
        <v>-168199.15</v>
      </c>
      <c r="J1230" s="9">
        <v>96100.14</v>
      </c>
      <c r="K1230" s="10">
        <v>55755.18</v>
      </c>
    </row>
    <row r="1231" spans="1:11" ht="94.5" x14ac:dyDescent="0.2">
      <c r="A1231" s="79"/>
      <c r="B1231" s="80"/>
      <c r="C1231" s="80"/>
      <c r="D1231" s="80"/>
      <c r="E1231" s="6" t="s">
        <v>531</v>
      </c>
      <c r="F1231" s="6" t="s">
        <v>532</v>
      </c>
      <c r="G1231" s="81" t="s">
        <v>21</v>
      </c>
      <c r="H1231" s="81"/>
      <c r="I1231" s="9">
        <v>0</v>
      </c>
      <c r="J1231" s="9"/>
      <c r="K1231" s="10"/>
    </row>
    <row r="1232" spans="1:11" ht="52.5" x14ac:dyDescent="0.2">
      <c r="A1232" s="79"/>
      <c r="B1232" s="80"/>
      <c r="C1232" s="80"/>
      <c r="D1232" s="80"/>
      <c r="E1232" s="80" t="s">
        <v>53</v>
      </c>
      <c r="F1232" s="80" t="s">
        <v>54</v>
      </c>
      <c r="G1232" s="6" t="s">
        <v>140</v>
      </c>
      <c r="H1232" s="6" t="s">
        <v>141</v>
      </c>
      <c r="I1232" s="7">
        <v>0</v>
      </c>
      <c r="J1232" s="7">
        <v>0</v>
      </c>
      <c r="K1232" s="8">
        <v>6180.02</v>
      </c>
    </row>
    <row r="1233" spans="1:11" ht="63" x14ac:dyDescent="0.2">
      <c r="A1233" s="79"/>
      <c r="B1233" s="80"/>
      <c r="C1233" s="80"/>
      <c r="D1233" s="80"/>
      <c r="E1233" s="80"/>
      <c r="F1233" s="80"/>
      <c r="G1233" s="6" t="s">
        <v>55</v>
      </c>
      <c r="H1233" s="6" t="s">
        <v>56</v>
      </c>
      <c r="I1233" s="7">
        <v>0</v>
      </c>
      <c r="J1233" s="7">
        <v>4408.9399999999996</v>
      </c>
      <c r="K1233" s="8">
        <v>4408.9399999999996</v>
      </c>
    </row>
    <row r="1234" spans="1:11" ht="73.5" x14ac:dyDescent="0.2">
      <c r="A1234" s="79"/>
      <c r="B1234" s="80"/>
      <c r="C1234" s="80"/>
      <c r="D1234" s="80"/>
      <c r="E1234" s="80"/>
      <c r="F1234" s="80"/>
      <c r="G1234" s="6" t="s">
        <v>24</v>
      </c>
      <c r="H1234" s="6" t="s">
        <v>25</v>
      </c>
      <c r="I1234" s="7">
        <v>0</v>
      </c>
      <c r="J1234" s="7">
        <v>237.64</v>
      </c>
      <c r="K1234" s="8">
        <v>2284.14</v>
      </c>
    </row>
    <row r="1235" spans="1:11" x14ac:dyDescent="0.2">
      <c r="A1235" s="79"/>
      <c r="B1235" s="80"/>
      <c r="C1235" s="80"/>
      <c r="D1235" s="80"/>
      <c r="E1235" s="80"/>
      <c r="F1235" s="80"/>
      <c r="G1235" s="81" t="s">
        <v>21</v>
      </c>
      <c r="H1235" s="81"/>
      <c r="I1235" s="9">
        <v>0</v>
      </c>
      <c r="J1235" s="9">
        <v>4646.58</v>
      </c>
      <c r="K1235" s="10">
        <v>12873.1</v>
      </c>
    </row>
    <row r="1236" spans="1:11" ht="52.5" x14ac:dyDescent="0.2">
      <c r="A1236" s="79"/>
      <c r="B1236" s="80"/>
      <c r="C1236" s="80"/>
      <c r="D1236" s="80"/>
      <c r="E1236" s="80" t="s">
        <v>288</v>
      </c>
      <c r="F1236" s="80" t="s">
        <v>289</v>
      </c>
      <c r="G1236" s="6" t="s">
        <v>140</v>
      </c>
      <c r="H1236" s="6" t="s">
        <v>141</v>
      </c>
      <c r="I1236" s="7">
        <v>114000</v>
      </c>
      <c r="J1236" s="7"/>
      <c r="K1236" s="8"/>
    </row>
    <row r="1237" spans="1:11" x14ac:dyDescent="0.2">
      <c r="A1237" s="79"/>
      <c r="B1237" s="80"/>
      <c r="C1237" s="80"/>
      <c r="D1237" s="80"/>
      <c r="E1237" s="80"/>
      <c r="F1237" s="80"/>
      <c r="G1237" s="81" t="s">
        <v>21</v>
      </c>
      <c r="H1237" s="81"/>
      <c r="I1237" s="9">
        <v>114000</v>
      </c>
      <c r="J1237" s="9"/>
      <c r="K1237" s="10"/>
    </row>
    <row r="1238" spans="1:11" ht="73.5" x14ac:dyDescent="0.2">
      <c r="A1238" s="79"/>
      <c r="B1238" s="80"/>
      <c r="C1238" s="80"/>
      <c r="D1238" s="80"/>
      <c r="E1238" s="80" t="s">
        <v>1151</v>
      </c>
      <c r="F1238" s="80" t="s">
        <v>1152</v>
      </c>
      <c r="G1238" s="6" t="s">
        <v>24</v>
      </c>
      <c r="H1238" s="6" t="s">
        <v>25</v>
      </c>
      <c r="I1238" s="7">
        <v>3410</v>
      </c>
      <c r="J1238" s="7"/>
      <c r="K1238" s="8"/>
    </row>
    <row r="1239" spans="1:11" x14ac:dyDescent="0.2">
      <c r="A1239" s="79"/>
      <c r="B1239" s="80"/>
      <c r="C1239" s="80"/>
      <c r="D1239" s="80"/>
      <c r="E1239" s="80"/>
      <c r="F1239" s="80"/>
      <c r="G1239" s="81" t="s">
        <v>21</v>
      </c>
      <c r="H1239" s="81"/>
      <c r="I1239" s="9">
        <v>3410</v>
      </c>
      <c r="J1239" s="9"/>
      <c r="K1239" s="10"/>
    </row>
    <row r="1240" spans="1:11" ht="73.5" x14ac:dyDescent="0.2">
      <c r="A1240" s="79"/>
      <c r="B1240" s="80"/>
      <c r="C1240" s="80"/>
      <c r="D1240" s="80"/>
      <c r="E1240" s="80" t="s">
        <v>858</v>
      </c>
      <c r="F1240" s="80" t="s">
        <v>859</v>
      </c>
      <c r="G1240" s="6" t="s">
        <v>24</v>
      </c>
      <c r="H1240" s="6" t="s">
        <v>25</v>
      </c>
      <c r="I1240" s="7">
        <v>0</v>
      </c>
      <c r="J1240" s="7">
        <v>2690</v>
      </c>
      <c r="K1240" s="8">
        <v>2435.79</v>
      </c>
    </row>
    <row r="1241" spans="1:11" x14ac:dyDescent="0.2">
      <c r="A1241" s="79"/>
      <c r="B1241" s="80"/>
      <c r="C1241" s="80"/>
      <c r="D1241" s="80"/>
      <c r="E1241" s="80"/>
      <c r="F1241" s="80"/>
      <c r="G1241" s="81" t="s">
        <v>21</v>
      </c>
      <c r="H1241" s="81"/>
      <c r="I1241" s="9">
        <v>0</v>
      </c>
      <c r="J1241" s="9">
        <v>2690</v>
      </c>
      <c r="K1241" s="10">
        <v>2435.79</v>
      </c>
    </row>
    <row r="1242" spans="1:11" ht="73.5" x14ac:dyDescent="0.2">
      <c r="A1242" s="79"/>
      <c r="B1242" s="80"/>
      <c r="C1242" s="80"/>
      <c r="D1242" s="80"/>
      <c r="E1242" s="80" t="s">
        <v>292</v>
      </c>
      <c r="F1242" s="80" t="s">
        <v>293</v>
      </c>
      <c r="G1242" s="6" t="s">
        <v>24</v>
      </c>
      <c r="H1242" s="6" t="s">
        <v>25</v>
      </c>
      <c r="I1242" s="7">
        <v>0</v>
      </c>
      <c r="J1242" s="7">
        <v>3770.24</v>
      </c>
      <c r="K1242" s="8">
        <v>3225.44</v>
      </c>
    </row>
    <row r="1243" spans="1:11" x14ac:dyDescent="0.2">
      <c r="A1243" s="79"/>
      <c r="B1243" s="80"/>
      <c r="C1243" s="80"/>
      <c r="D1243" s="80"/>
      <c r="E1243" s="80"/>
      <c r="F1243" s="80"/>
      <c r="G1243" s="81" t="s">
        <v>21</v>
      </c>
      <c r="H1243" s="81"/>
      <c r="I1243" s="9">
        <v>0</v>
      </c>
      <c r="J1243" s="9">
        <v>3770.24</v>
      </c>
      <c r="K1243" s="10">
        <v>3225.44</v>
      </c>
    </row>
    <row r="1244" spans="1:11" ht="31.5" x14ac:dyDescent="0.2">
      <c r="A1244" s="79"/>
      <c r="B1244" s="80"/>
      <c r="C1244" s="80"/>
      <c r="D1244" s="80"/>
      <c r="E1244" s="6" t="s">
        <v>860</v>
      </c>
      <c r="F1244" s="6" t="s">
        <v>861</v>
      </c>
      <c r="G1244" s="81" t="s">
        <v>21</v>
      </c>
      <c r="H1244" s="81"/>
      <c r="I1244" s="9">
        <v>0</v>
      </c>
      <c r="J1244" s="9">
        <v>0</v>
      </c>
      <c r="K1244" s="10">
        <v>0</v>
      </c>
    </row>
    <row r="1245" spans="1:11" ht="42" x14ac:dyDescent="0.2">
      <c r="A1245" s="79"/>
      <c r="B1245" s="80"/>
      <c r="C1245" s="80"/>
      <c r="D1245" s="80"/>
      <c r="E1245" s="80" t="s">
        <v>684</v>
      </c>
      <c r="F1245" s="80" t="s">
        <v>685</v>
      </c>
      <c r="G1245" s="6" t="s">
        <v>64</v>
      </c>
      <c r="H1245" s="6" t="s">
        <v>65</v>
      </c>
      <c r="I1245" s="7">
        <v>975.9</v>
      </c>
      <c r="J1245" s="7"/>
      <c r="K1245" s="8"/>
    </row>
    <row r="1246" spans="1:11" x14ac:dyDescent="0.2">
      <c r="A1246" s="79"/>
      <c r="B1246" s="80"/>
      <c r="C1246" s="80"/>
      <c r="D1246" s="80"/>
      <c r="E1246" s="80"/>
      <c r="F1246" s="80"/>
      <c r="G1246" s="81" t="s">
        <v>21</v>
      </c>
      <c r="H1246" s="81"/>
      <c r="I1246" s="9">
        <v>975.9</v>
      </c>
      <c r="J1246" s="9"/>
      <c r="K1246" s="10"/>
    </row>
    <row r="1247" spans="1:11" ht="42" x14ac:dyDescent="0.2">
      <c r="A1247" s="79"/>
      <c r="B1247" s="80"/>
      <c r="C1247" s="80"/>
      <c r="D1247" s="80"/>
      <c r="E1247" s="80" t="s">
        <v>862</v>
      </c>
      <c r="F1247" s="80" t="s">
        <v>863</v>
      </c>
      <c r="G1247" s="6" t="s">
        <v>64</v>
      </c>
      <c r="H1247" s="6" t="s">
        <v>65</v>
      </c>
      <c r="I1247" s="7">
        <v>0</v>
      </c>
      <c r="J1247" s="7">
        <v>4085</v>
      </c>
      <c r="K1247" s="8">
        <v>3846.03</v>
      </c>
    </row>
    <row r="1248" spans="1:11" x14ac:dyDescent="0.2">
      <c r="A1248" s="79"/>
      <c r="B1248" s="80"/>
      <c r="C1248" s="80"/>
      <c r="D1248" s="80"/>
      <c r="E1248" s="80"/>
      <c r="F1248" s="80"/>
      <c r="G1248" s="81" t="s">
        <v>21</v>
      </c>
      <c r="H1248" s="81"/>
      <c r="I1248" s="9">
        <v>0</v>
      </c>
      <c r="J1248" s="9">
        <v>4085</v>
      </c>
      <c r="K1248" s="10">
        <v>3846.03</v>
      </c>
    </row>
    <row r="1249" spans="1:11" ht="73.5" x14ac:dyDescent="0.2">
      <c r="A1249" s="79"/>
      <c r="B1249" s="80"/>
      <c r="C1249" s="80"/>
      <c r="D1249" s="80"/>
      <c r="E1249" s="80" t="s">
        <v>1123</v>
      </c>
      <c r="F1249" s="80" t="s">
        <v>1124</v>
      </c>
      <c r="G1249" s="6" t="s">
        <v>24</v>
      </c>
      <c r="H1249" s="6" t="s">
        <v>25</v>
      </c>
      <c r="I1249" s="7">
        <v>408</v>
      </c>
      <c r="J1249" s="7"/>
      <c r="K1249" s="8"/>
    </row>
    <row r="1250" spans="1:11" x14ac:dyDescent="0.2">
      <c r="A1250" s="79"/>
      <c r="B1250" s="80"/>
      <c r="C1250" s="80"/>
      <c r="D1250" s="80"/>
      <c r="E1250" s="80"/>
      <c r="F1250" s="80"/>
      <c r="G1250" s="81" t="s">
        <v>21</v>
      </c>
      <c r="H1250" s="81"/>
      <c r="I1250" s="9">
        <v>408</v>
      </c>
      <c r="J1250" s="9"/>
      <c r="K1250" s="10"/>
    </row>
    <row r="1251" spans="1:11" ht="42" x14ac:dyDescent="0.2">
      <c r="A1251" s="79"/>
      <c r="B1251" s="80"/>
      <c r="C1251" s="80"/>
      <c r="D1251" s="80"/>
      <c r="E1251" s="80" t="s">
        <v>864</v>
      </c>
      <c r="F1251" s="80" t="s">
        <v>865</v>
      </c>
      <c r="G1251" s="6" t="s">
        <v>64</v>
      </c>
      <c r="H1251" s="6" t="s">
        <v>65</v>
      </c>
      <c r="I1251" s="7">
        <v>0</v>
      </c>
      <c r="J1251" s="7">
        <v>3895.22</v>
      </c>
      <c r="K1251" s="8">
        <v>3667.35</v>
      </c>
    </row>
    <row r="1252" spans="1:11" x14ac:dyDescent="0.2">
      <c r="A1252" s="79"/>
      <c r="B1252" s="80"/>
      <c r="C1252" s="80"/>
      <c r="D1252" s="80"/>
      <c r="E1252" s="80"/>
      <c r="F1252" s="80"/>
      <c r="G1252" s="81" t="s">
        <v>21</v>
      </c>
      <c r="H1252" s="81"/>
      <c r="I1252" s="9">
        <v>0</v>
      </c>
      <c r="J1252" s="9">
        <v>3895.22</v>
      </c>
      <c r="K1252" s="10">
        <v>3667.35</v>
      </c>
    </row>
    <row r="1253" spans="1:11" ht="84" x14ac:dyDescent="0.2">
      <c r="A1253" s="79"/>
      <c r="B1253" s="80"/>
      <c r="C1253" s="80"/>
      <c r="D1253" s="80"/>
      <c r="E1253" s="6" t="s">
        <v>94</v>
      </c>
      <c r="F1253" s="6" t="s">
        <v>95</v>
      </c>
      <c r="G1253" s="81" t="s">
        <v>21</v>
      </c>
      <c r="H1253" s="81"/>
      <c r="I1253" s="9">
        <v>0</v>
      </c>
      <c r="J1253" s="9"/>
      <c r="K1253" s="10"/>
    </row>
    <row r="1254" spans="1:11" ht="94.5" x14ac:dyDescent="0.2">
      <c r="A1254" s="79"/>
      <c r="B1254" s="80"/>
      <c r="C1254" s="80"/>
      <c r="D1254" s="80"/>
      <c r="E1254" s="6" t="s">
        <v>533</v>
      </c>
      <c r="F1254" s="6" t="s">
        <v>534</v>
      </c>
      <c r="G1254" s="81" t="s">
        <v>21</v>
      </c>
      <c r="H1254" s="81"/>
      <c r="I1254" s="9">
        <v>0</v>
      </c>
      <c r="J1254" s="9">
        <v>0</v>
      </c>
      <c r="K1254" s="10"/>
    </row>
    <row r="1255" spans="1:11" ht="94.5" x14ac:dyDescent="0.2">
      <c r="A1255" s="79"/>
      <c r="B1255" s="80"/>
      <c r="C1255" s="80"/>
      <c r="D1255" s="80"/>
      <c r="E1255" s="6" t="s">
        <v>866</v>
      </c>
      <c r="F1255" s="6" t="s">
        <v>867</v>
      </c>
      <c r="G1255" s="81" t="s">
        <v>21</v>
      </c>
      <c r="H1255" s="81"/>
      <c r="I1255" s="9">
        <v>0</v>
      </c>
      <c r="J1255" s="9"/>
      <c r="K1255" s="10"/>
    </row>
    <row r="1256" spans="1:11" ht="94.5" x14ac:dyDescent="0.2">
      <c r="A1256" s="79"/>
      <c r="B1256" s="80"/>
      <c r="C1256" s="80"/>
      <c r="D1256" s="80"/>
      <c r="E1256" s="6" t="s">
        <v>535</v>
      </c>
      <c r="F1256" s="6" t="s">
        <v>536</v>
      </c>
      <c r="G1256" s="81" t="s">
        <v>21</v>
      </c>
      <c r="H1256" s="81"/>
      <c r="I1256" s="9">
        <v>0</v>
      </c>
      <c r="J1256" s="9"/>
      <c r="K1256" s="10"/>
    </row>
    <row r="1257" spans="1:11" ht="42" x14ac:dyDescent="0.2">
      <c r="A1257" s="79"/>
      <c r="B1257" s="80"/>
      <c r="C1257" s="80"/>
      <c r="D1257" s="80"/>
      <c r="E1257" s="80" t="s">
        <v>43</v>
      </c>
      <c r="F1257" s="80" t="s">
        <v>44</v>
      </c>
      <c r="G1257" s="6" t="s">
        <v>19</v>
      </c>
      <c r="H1257" s="6" t="s">
        <v>20</v>
      </c>
      <c r="I1257" s="7">
        <v>0</v>
      </c>
      <c r="J1257" s="7">
        <v>0</v>
      </c>
      <c r="K1257" s="8">
        <v>15766.15</v>
      </c>
    </row>
    <row r="1258" spans="1:11" x14ac:dyDescent="0.2">
      <c r="A1258" s="79"/>
      <c r="B1258" s="80"/>
      <c r="C1258" s="80"/>
      <c r="D1258" s="80"/>
      <c r="E1258" s="80"/>
      <c r="F1258" s="80"/>
      <c r="G1258" s="81" t="s">
        <v>21</v>
      </c>
      <c r="H1258" s="81"/>
      <c r="I1258" s="9">
        <v>0</v>
      </c>
      <c r="J1258" s="9">
        <v>0</v>
      </c>
      <c r="K1258" s="10">
        <v>15766.15</v>
      </c>
    </row>
    <row r="1259" spans="1:11" ht="73.5" x14ac:dyDescent="0.2">
      <c r="A1259" s="79"/>
      <c r="B1259" s="80"/>
      <c r="C1259" s="80"/>
      <c r="D1259" s="80"/>
      <c r="E1259" s="80" t="s">
        <v>100</v>
      </c>
      <c r="F1259" s="80" t="s">
        <v>101</v>
      </c>
      <c r="G1259" s="6" t="s">
        <v>24</v>
      </c>
      <c r="H1259" s="6" t="s">
        <v>25</v>
      </c>
      <c r="I1259" s="7">
        <v>0</v>
      </c>
      <c r="J1259" s="7">
        <v>0</v>
      </c>
      <c r="K1259" s="8">
        <v>1198.55</v>
      </c>
    </row>
    <row r="1260" spans="1:11" x14ac:dyDescent="0.2">
      <c r="A1260" s="79"/>
      <c r="B1260" s="80"/>
      <c r="C1260" s="80"/>
      <c r="D1260" s="80"/>
      <c r="E1260" s="80"/>
      <c r="F1260" s="80"/>
      <c r="G1260" s="81" t="s">
        <v>21</v>
      </c>
      <c r="H1260" s="81"/>
      <c r="I1260" s="9">
        <v>0</v>
      </c>
      <c r="J1260" s="9">
        <v>0</v>
      </c>
      <c r="K1260" s="10">
        <v>1198.55</v>
      </c>
    </row>
    <row r="1261" spans="1:11" ht="73.5" x14ac:dyDescent="0.2">
      <c r="A1261" s="79"/>
      <c r="B1261" s="80"/>
      <c r="C1261" s="80"/>
      <c r="D1261" s="80"/>
      <c r="E1261" s="80" t="s">
        <v>1153</v>
      </c>
      <c r="F1261" s="80" t="s">
        <v>1154</v>
      </c>
      <c r="G1261" s="6" t="s">
        <v>24</v>
      </c>
      <c r="H1261" s="6" t="s">
        <v>25</v>
      </c>
      <c r="I1261" s="7">
        <v>68261.05</v>
      </c>
      <c r="J1261" s="7"/>
      <c r="K1261" s="8"/>
    </row>
    <row r="1262" spans="1:11" x14ac:dyDescent="0.2">
      <c r="A1262" s="79"/>
      <c r="B1262" s="80"/>
      <c r="C1262" s="80"/>
      <c r="D1262" s="80"/>
      <c r="E1262" s="80"/>
      <c r="F1262" s="80"/>
      <c r="G1262" s="81" t="s">
        <v>21</v>
      </c>
      <c r="H1262" s="81"/>
      <c r="I1262" s="9">
        <v>68261.05</v>
      </c>
      <c r="J1262" s="9"/>
      <c r="K1262" s="10"/>
    </row>
    <row r="1263" spans="1:11" ht="42" x14ac:dyDescent="0.2">
      <c r="A1263" s="79"/>
      <c r="B1263" s="80"/>
      <c r="C1263" s="80"/>
      <c r="D1263" s="80"/>
      <c r="E1263" s="6" t="s">
        <v>868</v>
      </c>
      <c r="F1263" s="6" t="s">
        <v>869</v>
      </c>
      <c r="G1263" s="81" t="s">
        <v>21</v>
      </c>
      <c r="H1263" s="81"/>
      <c r="I1263" s="9">
        <v>0</v>
      </c>
      <c r="J1263" s="9">
        <v>0</v>
      </c>
      <c r="K1263" s="10">
        <v>0</v>
      </c>
    </row>
    <row r="1264" spans="1:11" ht="42" x14ac:dyDescent="0.2">
      <c r="A1264" s="79"/>
      <c r="B1264" s="80"/>
      <c r="C1264" s="80"/>
      <c r="D1264" s="80"/>
      <c r="E1264" s="80" t="s">
        <v>294</v>
      </c>
      <c r="F1264" s="80" t="s">
        <v>295</v>
      </c>
      <c r="G1264" s="6" t="s">
        <v>19</v>
      </c>
      <c r="H1264" s="6" t="s">
        <v>20</v>
      </c>
      <c r="I1264" s="7">
        <v>0</v>
      </c>
      <c r="J1264" s="7">
        <v>26318.03</v>
      </c>
      <c r="K1264" s="8">
        <v>35714.720000000001</v>
      </c>
    </row>
    <row r="1265" spans="1:11" x14ac:dyDescent="0.2">
      <c r="A1265" s="79"/>
      <c r="B1265" s="80"/>
      <c r="C1265" s="80"/>
      <c r="D1265" s="80"/>
      <c r="E1265" s="80"/>
      <c r="F1265" s="80"/>
      <c r="G1265" s="81" t="s">
        <v>21</v>
      </c>
      <c r="H1265" s="81"/>
      <c r="I1265" s="9">
        <v>0</v>
      </c>
      <c r="J1265" s="9">
        <v>26318.03</v>
      </c>
      <c r="K1265" s="10">
        <v>35714.720000000001</v>
      </c>
    </row>
    <row r="1266" spans="1:11" ht="105" x14ac:dyDescent="0.2">
      <c r="A1266" s="79"/>
      <c r="B1266" s="80"/>
      <c r="C1266" s="80"/>
      <c r="D1266" s="80"/>
      <c r="E1266" s="6" t="s">
        <v>870</v>
      </c>
      <c r="F1266" s="6" t="s">
        <v>871</v>
      </c>
      <c r="G1266" s="81" t="s">
        <v>21</v>
      </c>
      <c r="H1266" s="81"/>
      <c r="I1266" s="9">
        <v>0</v>
      </c>
      <c r="J1266" s="9">
        <v>0</v>
      </c>
      <c r="K1266" s="10">
        <v>0</v>
      </c>
    </row>
    <row r="1267" spans="1:11" ht="42" x14ac:dyDescent="0.2">
      <c r="A1267" s="79"/>
      <c r="B1267" s="80"/>
      <c r="C1267" s="80"/>
      <c r="D1267" s="80"/>
      <c r="E1267" s="6" t="s">
        <v>59</v>
      </c>
      <c r="F1267" s="6" t="s">
        <v>60</v>
      </c>
      <c r="G1267" s="81" t="s">
        <v>21</v>
      </c>
      <c r="H1267" s="81"/>
      <c r="I1267" s="9">
        <v>0</v>
      </c>
      <c r="J1267" s="9"/>
      <c r="K1267" s="10"/>
    </row>
    <row r="1268" spans="1:11" ht="42" x14ac:dyDescent="0.2">
      <c r="A1268" s="79"/>
      <c r="B1268" s="80"/>
      <c r="C1268" s="80"/>
      <c r="D1268" s="80"/>
      <c r="E1268" s="80" t="s">
        <v>537</v>
      </c>
      <c r="F1268" s="80" t="s">
        <v>538</v>
      </c>
      <c r="G1268" s="6" t="s">
        <v>64</v>
      </c>
      <c r="H1268" s="6" t="s">
        <v>65</v>
      </c>
      <c r="I1268" s="7">
        <v>0</v>
      </c>
      <c r="J1268" s="7">
        <v>0</v>
      </c>
      <c r="K1268" s="8">
        <v>1008.51</v>
      </c>
    </row>
    <row r="1269" spans="1:11" x14ac:dyDescent="0.2">
      <c r="A1269" s="79"/>
      <c r="B1269" s="80"/>
      <c r="C1269" s="80"/>
      <c r="D1269" s="80"/>
      <c r="E1269" s="80"/>
      <c r="F1269" s="80"/>
      <c r="G1269" s="81" t="s">
        <v>21</v>
      </c>
      <c r="H1269" s="81"/>
      <c r="I1269" s="9">
        <v>0</v>
      </c>
      <c r="J1269" s="9">
        <v>0</v>
      </c>
      <c r="K1269" s="10">
        <v>1008.51</v>
      </c>
    </row>
    <row r="1270" spans="1:11" ht="42" x14ac:dyDescent="0.2">
      <c r="A1270" s="79"/>
      <c r="B1270" s="80"/>
      <c r="C1270" s="80"/>
      <c r="D1270" s="80"/>
      <c r="E1270" s="6" t="s">
        <v>539</v>
      </c>
      <c r="F1270" s="6" t="s">
        <v>540</v>
      </c>
      <c r="G1270" s="81" t="s">
        <v>21</v>
      </c>
      <c r="H1270" s="81"/>
      <c r="I1270" s="9">
        <v>0</v>
      </c>
      <c r="J1270" s="9">
        <v>0</v>
      </c>
      <c r="K1270" s="10">
        <v>0</v>
      </c>
    </row>
    <row r="1271" spans="1:11" ht="42" x14ac:dyDescent="0.2">
      <c r="A1271" s="79"/>
      <c r="B1271" s="80"/>
      <c r="C1271" s="80"/>
      <c r="D1271" s="80"/>
      <c r="E1271" s="6" t="s">
        <v>541</v>
      </c>
      <c r="F1271" s="6" t="s">
        <v>542</v>
      </c>
      <c r="G1271" s="81" t="s">
        <v>21</v>
      </c>
      <c r="H1271" s="81"/>
      <c r="I1271" s="9">
        <v>0</v>
      </c>
      <c r="J1271" s="9"/>
      <c r="K1271" s="10"/>
    </row>
    <row r="1272" spans="1:11" ht="42" x14ac:dyDescent="0.2">
      <c r="A1272" s="79"/>
      <c r="B1272" s="80"/>
      <c r="C1272" s="80"/>
      <c r="D1272" s="80"/>
      <c r="E1272" s="80" t="s">
        <v>70</v>
      </c>
      <c r="F1272" s="80" t="s">
        <v>71</v>
      </c>
      <c r="G1272" s="6" t="s">
        <v>19</v>
      </c>
      <c r="H1272" s="6" t="s">
        <v>20</v>
      </c>
      <c r="I1272" s="7">
        <v>-50000</v>
      </c>
      <c r="J1272" s="7">
        <v>57222.75</v>
      </c>
      <c r="K1272" s="8">
        <v>42398.98</v>
      </c>
    </row>
    <row r="1273" spans="1:11" ht="73.5" x14ac:dyDescent="0.2">
      <c r="A1273" s="79"/>
      <c r="B1273" s="80"/>
      <c r="C1273" s="80"/>
      <c r="D1273" s="80"/>
      <c r="E1273" s="80"/>
      <c r="F1273" s="80"/>
      <c r="G1273" s="6" t="s">
        <v>24</v>
      </c>
      <c r="H1273" s="6" t="s">
        <v>25</v>
      </c>
      <c r="I1273" s="7">
        <v>0</v>
      </c>
      <c r="J1273" s="7">
        <v>2833.32</v>
      </c>
      <c r="K1273" s="8">
        <v>2276.5700000000002</v>
      </c>
    </row>
    <row r="1274" spans="1:11" x14ac:dyDescent="0.2">
      <c r="A1274" s="79"/>
      <c r="B1274" s="80"/>
      <c r="C1274" s="80"/>
      <c r="D1274" s="80"/>
      <c r="E1274" s="80"/>
      <c r="F1274" s="80"/>
      <c r="G1274" s="81" t="s">
        <v>21</v>
      </c>
      <c r="H1274" s="81"/>
      <c r="I1274" s="9">
        <v>-50000</v>
      </c>
      <c r="J1274" s="9">
        <v>60056.07</v>
      </c>
      <c r="K1274" s="10">
        <v>44675.55</v>
      </c>
    </row>
    <row r="1275" spans="1:11" ht="42" x14ac:dyDescent="0.2">
      <c r="A1275" s="79"/>
      <c r="B1275" s="80"/>
      <c r="C1275" s="80"/>
      <c r="D1275" s="80"/>
      <c r="E1275" s="6" t="s">
        <v>872</v>
      </c>
      <c r="F1275" s="6" t="s">
        <v>873</v>
      </c>
      <c r="G1275" s="81" t="s">
        <v>21</v>
      </c>
      <c r="H1275" s="81"/>
      <c r="I1275" s="9">
        <v>0</v>
      </c>
      <c r="J1275" s="9">
        <v>0</v>
      </c>
      <c r="K1275" s="10">
        <v>0</v>
      </c>
    </row>
    <row r="1276" spans="1:11" ht="42" x14ac:dyDescent="0.2">
      <c r="A1276" s="79"/>
      <c r="B1276" s="80"/>
      <c r="C1276" s="80"/>
      <c r="D1276" s="80"/>
      <c r="E1276" s="80" t="s">
        <v>168</v>
      </c>
      <c r="F1276" s="80" t="s">
        <v>169</v>
      </c>
      <c r="G1276" s="6" t="s">
        <v>64</v>
      </c>
      <c r="H1276" s="6" t="s">
        <v>65</v>
      </c>
      <c r="I1276" s="7">
        <v>0</v>
      </c>
      <c r="J1276" s="7">
        <v>0</v>
      </c>
      <c r="K1276" s="8">
        <v>529.5</v>
      </c>
    </row>
    <row r="1277" spans="1:11" ht="42" x14ac:dyDescent="0.2">
      <c r="A1277" s="79"/>
      <c r="B1277" s="80"/>
      <c r="C1277" s="80"/>
      <c r="D1277" s="80"/>
      <c r="E1277" s="80"/>
      <c r="F1277" s="80"/>
      <c r="G1277" s="6" t="s">
        <v>19</v>
      </c>
      <c r="H1277" s="6" t="s">
        <v>20</v>
      </c>
      <c r="I1277" s="7">
        <v>0</v>
      </c>
      <c r="J1277" s="7">
        <v>0</v>
      </c>
      <c r="K1277" s="8">
        <v>25398.84</v>
      </c>
    </row>
    <row r="1278" spans="1:11" ht="73.5" x14ac:dyDescent="0.2">
      <c r="A1278" s="79"/>
      <c r="B1278" s="80"/>
      <c r="C1278" s="80"/>
      <c r="D1278" s="80"/>
      <c r="E1278" s="80"/>
      <c r="F1278" s="80"/>
      <c r="G1278" s="6" t="s">
        <v>24</v>
      </c>
      <c r="H1278" s="6" t="s">
        <v>25</v>
      </c>
      <c r="I1278" s="7">
        <v>0</v>
      </c>
      <c r="J1278" s="7">
        <v>0</v>
      </c>
      <c r="K1278" s="8">
        <v>4124.91</v>
      </c>
    </row>
    <row r="1279" spans="1:11" x14ac:dyDescent="0.2">
      <c r="A1279" s="79"/>
      <c r="B1279" s="80"/>
      <c r="C1279" s="80"/>
      <c r="D1279" s="80"/>
      <c r="E1279" s="80"/>
      <c r="F1279" s="80"/>
      <c r="G1279" s="81" t="s">
        <v>21</v>
      </c>
      <c r="H1279" s="81"/>
      <c r="I1279" s="9">
        <v>0</v>
      </c>
      <c r="J1279" s="9">
        <v>0</v>
      </c>
      <c r="K1279" s="10">
        <v>30053.25</v>
      </c>
    </row>
    <row r="1280" spans="1:11" ht="73.5" x14ac:dyDescent="0.2">
      <c r="A1280" s="79"/>
      <c r="B1280" s="80"/>
      <c r="C1280" s="80"/>
      <c r="D1280" s="80"/>
      <c r="E1280" s="80" t="s">
        <v>874</v>
      </c>
      <c r="F1280" s="80" t="s">
        <v>875</v>
      </c>
      <c r="G1280" s="6" t="s">
        <v>24</v>
      </c>
      <c r="H1280" s="6" t="s">
        <v>25</v>
      </c>
      <c r="I1280" s="7">
        <v>0</v>
      </c>
      <c r="J1280" s="7">
        <v>7670</v>
      </c>
      <c r="K1280" s="8"/>
    </row>
    <row r="1281" spans="1:11" x14ac:dyDescent="0.2">
      <c r="A1281" s="79"/>
      <c r="B1281" s="80"/>
      <c r="C1281" s="80"/>
      <c r="D1281" s="80"/>
      <c r="E1281" s="80"/>
      <c r="F1281" s="80"/>
      <c r="G1281" s="81" t="s">
        <v>21</v>
      </c>
      <c r="H1281" s="81"/>
      <c r="I1281" s="9">
        <v>0</v>
      </c>
      <c r="J1281" s="9">
        <v>7670</v>
      </c>
      <c r="K1281" s="10"/>
    </row>
    <row r="1282" spans="1:11" ht="42" x14ac:dyDescent="0.2">
      <c r="A1282" s="79"/>
      <c r="B1282" s="80"/>
      <c r="C1282" s="80"/>
      <c r="D1282" s="80"/>
      <c r="E1282" s="80" t="s">
        <v>694</v>
      </c>
      <c r="F1282" s="80" t="s">
        <v>695</v>
      </c>
      <c r="G1282" s="6" t="s">
        <v>64</v>
      </c>
      <c r="H1282" s="6" t="s">
        <v>65</v>
      </c>
      <c r="I1282" s="7">
        <v>25834.9</v>
      </c>
      <c r="J1282" s="7"/>
      <c r="K1282" s="8"/>
    </row>
    <row r="1283" spans="1:11" x14ac:dyDescent="0.2">
      <c r="A1283" s="79"/>
      <c r="B1283" s="80"/>
      <c r="C1283" s="80"/>
      <c r="D1283" s="80"/>
      <c r="E1283" s="80"/>
      <c r="F1283" s="80"/>
      <c r="G1283" s="81" t="s">
        <v>21</v>
      </c>
      <c r="H1283" s="81"/>
      <c r="I1283" s="9">
        <v>25834.9</v>
      </c>
      <c r="J1283" s="9"/>
      <c r="K1283" s="10"/>
    </row>
    <row r="1284" spans="1:11" ht="42" x14ac:dyDescent="0.2">
      <c r="A1284" s="79"/>
      <c r="B1284" s="80"/>
      <c r="C1284" s="80"/>
      <c r="D1284" s="80"/>
      <c r="E1284" s="80" t="s">
        <v>1051</v>
      </c>
      <c r="F1284" s="80" t="s">
        <v>1052</v>
      </c>
      <c r="G1284" s="6" t="s">
        <v>64</v>
      </c>
      <c r="H1284" s="6" t="s">
        <v>65</v>
      </c>
      <c r="I1284" s="7">
        <v>2426.1999999999998</v>
      </c>
      <c r="J1284" s="7"/>
      <c r="K1284" s="8"/>
    </row>
    <row r="1285" spans="1:11" x14ac:dyDescent="0.2">
      <c r="A1285" s="79"/>
      <c r="B1285" s="80"/>
      <c r="C1285" s="80"/>
      <c r="D1285" s="80"/>
      <c r="E1285" s="80"/>
      <c r="F1285" s="80"/>
      <c r="G1285" s="81" t="s">
        <v>21</v>
      </c>
      <c r="H1285" s="81"/>
      <c r="I1285" s="9">
        <v>2426.1999999999998</v>
      </c>
      <c r="J1285" s="9"/>
      <c r="K1285" s="10"/>
    </row>
    <row r="1286" spans="1:11" ht="42" x14ac:dyDescent="0.2">
      <c r="A1286" s="79"/>
      <c r="B1286" s="80"/>
      <c r="C1286" s="80"/>
      <c r="D1286" s="80"/>
      <c r="E1286" s="80" t="s">
        <v>1155</v>
      </c>
      <c r="F1286" s="80" t="s">
        <v>1156</v>
      </c>
      <c r="G1286" s="6" t="s">
        <v>33</v>
      </c>
      <c r="H1286" s="6" t="s">
        <v>34</v>
      </c>
      <c r="I1286" s="7">
        <v>0</v>
      </c>
      <c r="J1286" s="7">
        <v>244.68</v>
      </c>
      <c r="K1286" s="8">
        <v>244.68</v>
      </c>
    </row>
    <row r="1287" spans="1:11" x14ac:dyDescent="0.2">
      <c r="A1287" s="79"/>
      <c r="B1287" s="80"/>
      <c r="C1287" s="80"/>
      <c r="D1287" s="80"/>
      <c r="E1287" s="80"/>
      <c r="F1287" s="80"/>
      <c r="G1287" s="81" t="s">
        <v>21</v>
      </c>
      <c r="H1287" s="81"/>
      <c r="I1287" s="9">
        <v>0</v>
      </c>
      <c r="J1287" s="9">
        <v>244.68</v>
      </c>
      <c r="K1287" s="10">
        <v>244.68</v>
      </c>
    </row>
    <row r="1288" spans="1:11" ht="42" x14ac:dyDescent="0.2">
      <c r="A1288" s="79"/>
      <c r="B1288" s="80"/>
      <c r="C1288" s="80"/>
      <c r="D1288" s="80"/>
      <c r="E1288" s="6" t="s">
        <v>220</v>
      </c>
      <c r="F1288" s="6" t="s">
        <v>221</v>
      </c>
      <c r="G1288" s="81" t="s">
        <v>21</v>
      </c>
      <c r="H1288" s="81"/>
      <c r="I1288" s="9">
        <v>0</v>
      </c>
      <c r="J1288" s="9"/>
      <c r="K1288" s="10"/>
    </row>
    <row r="1289" spans="1:11" ht="42" x14ac:dyDescent="0.2">
      <c r="A1289" s="79"/>
      <c r="B1289" s="80"/>
      <c r="C1289" s="80"/>
      <c r="D1289" s="80"/>
      <c r="E1289" s="80" t="s">
        <v>1157</v>
      </c>
      <c r="F1289" s="80" t="s">
        <v>1158</v>
      </c>
      <c r="G1289" s="6" t="s">
        <v>33</v>
      </c>
      <c r="H1289" s="6" t="s">
        <v>34</v>
      </c>
      <c r="I1289" s="7">
        <v>0</v>
      </c>
      <c r="J1289" s="7">
        <v>1256.55</v>
      </c>
      <c r="K1289" s="8">
        <v>1256.55</v>
      </c>
    </row>
    <row r="1290" spans="1:11" x14ac:dyDescent="0.2">
      <c r="A1290" s="79"/>
      <c r="B1290" s="80"/>
      <c r="C1290" s="80"/>
      <c r="D1290" s="80"/>
      <c r="E1290" s="80"/>
      <c r="F1290" s="80"/>
      <c r="G1290" s="81" t="s">
        <v>21</v>
      </c>
      <c r="H1290" s="81"/>
      <c r="I1290" s="9">
        <v>0</v>
      </c>
      <c r="J1290" s="9">
        <v>1256.55</v>
      </c>
      <c r="K1290" s="10">
        <v>1256.55</v>
      </c>
    </row>
    <row r="1291" spans="1:11" ht="73.5" x14ac:dyDescent="0.2">
      <c r="A1291" s="79"/>
      <c r="B1291" s="80"/>
      <c r="C1291" s="80"/>
      <c r="D1291" s="80"/>
      <c r="E1291" s="80" t="s">
        <v>1159</v>
      </c>
      <c r="F1291" s="80" t="s">
        <v>1160</v>
      </c>
      <c r="G1291" s="6" t="s">
        <v>24</v>
      </c>
      <c r="H1291" s="6" t="s">
        <v>25</v>
      </c>
      <c r="I1291" s="7">
        <v>150</v>
      </c>
      <c r="J1291" s="7"/>
      <c r="K1291" s="8"/>
    </row>
    <row r="1292" spans="1:11" x14ac:dyDescent="0.2">
      <c r="A1292" s="79"/>
      <c r="B1292" s="80"/>
      <c r="C1292" s="80"/>
      <c r="D1292" s="80"/>
      <c r="E1292" s="80"/>
      <c r="F1292" s="80"/>
      <c r="G1292" s="81" t="s">
        <v>21</v>
      </c>
      <c r="H1292" s="81"/>
      <c r="I1292" s="9">
        <v>150</v>
      </c>
      <c r="J1292" s="9"/>
      <c r="K1292" s="10"/>
    </row>
    <row r="1293" spans="1:11" x14ac:dyDescent="0.2">
      <c r="A1293" s="79"/>
      <c r="B1293" s="80"/>
      <c r="C1293" s="80"/>
      <c r="D1293" s="80"/>
      <c r="E1293" s="81" t="s">
        <v>21</v>
      </c>
      <c r="F1293" s="81"/>
      <c r="G1293" s="81" t="s">
        <v>28</v>
      </c>
      <c r="H1293" s="81"/>
      <c r="I1293" s="9">
        <v>-2733.1000000000899</v>
      </c>
      <c r="J1293" s="9">
        <v>210732.51</v>
      </c>
      <c r="K1293" s="10">
        <v>211720.85</v>
      </c>
    </row>
    <row r="1294" spans="1:11" ht="52.5" x14ac:dyDescent="0.2">
      <c r="A1294" s="79"/>
      <c r="B1294" s="80"/>
      <c r="C1294" s="80" t="s">
        <v>134</v>
      </c>
      <c r="D1294" s="80" t="s">
        <v>135</v>
      </c>
      <c r="E1294" s="80" t="s">
        <v>53</v>
      </c>
      <c r="F1294" s="80" t="s">
        <v>54</v>
      </c>
      <c r="G1294" s="6" t="s">
        <v>140</v>
      </c>
      <c r="H1294" s="6" t="s">
        <v>141</v>
      </c>
      <c r="I1294" s="7">
        <v>0</v>
      </c>
      <c r="J1294" s="7">
        <v>2500</v>
      </c>
      <c r="K1294" s="8">
        <v>-400</v>
      </c>
    </row>
    <row r="1295" spans="1:11" x14ac:dyDescent="0.2">
      <c r="A1295" s="79"/>
      <c r="B1295" s="80"/>
      <c r="C1295" s="80"/>
      <c r="D1295" s="80"/>
      <c r="E1295" s="80"/>
      <c r="F1295" s="80"/>
      <c r="G1295" s="81" t="s">
        <v>21</v>
      </c>
      <c r="H1295" s="81"/>
      <c r="I1295" s="9">
        <v>0</v>
      </c>
      <c r="J1295" s="9">
        <v>2500</v>
      </c>
      <c r="K1295" s="10">
        <v>-400</v>
      </c>
    </row>
    <row r="1296" spans="1:11" ht="63" x14ac:dyDescent="0.2">
      <c r="A1296" s="79"/>
      <c r="B1296" s="80"/>
      <c r="C1296" s="80"/>
      <c r="D1296" s="80"/>
      <c r="E1296" s="6" t="s">
        <v>288</v>
      </c>
      <c r="F1296" s="6" t="s">
        <v>289</v>
      </c>
      <c r="G1296" s="81" t="s">
        <v>21</v>
      </c>
      <c r="H1296" s="81"/>
      <c r="I1296" s="9">
        <v>0</v>
      </c>
      <c r="J1296" s="9"/>
      <c r="K1296" s="10"/>
    </row>
    <row r="1297" spans="1:11" x14ac:dyDescent="0.2">
      <c r="A1297" s="79"/>
      <c r="B1297" s="80"/>
      <c r="C1297" s="80"/>
      <c r="D1297" s="80"/>
      <c r="E1297" s="81" t="s">
        <v>21</v>
      </c>
      <c r="F1297" s="81"/>
      <c r="G1297" s="81" t="s">
        <v>28</v>
      </c>
      <c r="H1297" s="81"/>
      <c r="I1297" s="9">
        <v>0</v>
      </c>
      <c r="J1297" s="9">
        <v>2500</v>
      </c>
      <c r="K1297" s="10">
        <v>-400</v>
      </c>
    </row>
    <row r="1298" spans="1:11" ht="31.5" x14ac:dyDescent="0.2">
      <c r="A1298" s="79"/>
      <c r="B1298" s="80"/>
      <c r="C1298" s="80" t="s">
        <v>1161</v>
      </c>
      <c r="D1298" s="80" t="s">
        <v>1162</v>
      </c>
      <c r="E1298" s="80" t="s">
        <v>878</v>
      </c>
      <c r="F1298" s="80" t="s">
        <v>879</v>
      </c>
      <c r="G1298" s="6" t="s">
        <v>146</v>
      </c>
      <c r="H1298" s="6" t="s">
        <v>147</v>
      </c>
      <c r="I1298" s="7">
        <v>435917.85</v>
      </c>
      <c r="J1298" s="7"/>
      <c r="K1298" s="8"/>
    </row>
    <row r="1299" spans="1:11" x14ac:dyDescent="0.2">
      <c r="A1299" s="79"/>
      <c r="B1299" s="80"/>
      <c r="C1299" s="80"/>
      <c r="D1299" s="80"/>
      <c r="E1299" s="80"/>
      <c r="F1299" s="80"/>
      <c r="G1299" s="81" t="s">
        <v>21</v>
      </c>
      <c r="H1299" s="81"/>
      <c r="I1299" s="9">
        <v>435917.85</v>
      </c>
      <c r="J1299" s="9"/>
      <c r="K1299" s="10"/>
    </row>
    <row r="1300" spans="1:11" x14ac:dyDescent="0.2">
      <c r="A1300" s="79"/>
      <c r="B1300" s="80"/>
      <c r="C1300" s="80"/>
      <c r="D1300" s="80"/>
      <c r="E1300" s="81" t="s">
        <v>21</v>
      </c>
      <c r="F1300" s="81"/>
      <c r="G1300" s="81" t="s">
        <v>28</v>
      </c>
      <c r="H1300" s="81"/>
      <c r="I1300" s="9">
        <v>435917.85</v>
      </c>
      <c r="J1300" s="9"/>
      <c r="K1300" s="10"/>
    </row>
    <row r="1301" spans="1:11" ht="84" x14ac:dyDescent="0.2">
      <c r="A1301" s="79"/>
      <c r="B1301" s="80"/>
      <c r="C1301" s="80" t="s">
        <v>876</v>
      </c>
      <c r="D1301" s="80" t="s">
        <v>877</v>
      </c>
      <c r="E1301" s="6" t="s">
        <v>878</v>
      </c>
      <c r="F1301" s="6" t="s">
        <v>879</v>
      </c>
      <c r="G1301" s="81" t="s">
        <v>21</v>
      </c>
      <c r="H1301" s="81"/>
      <c r="I1301" s="9">
        <v>0</v>
      </c>
      <c r="J1301" s="9"/>
      <c r="K1301" s="10"/>
    </row>
    <row r="1302" spans="1:11" x14ac:dyDescent="0.2">
      <c r="A1302" s="79"/>
      <c r="B1302" s="80"/>
      <c r="C1302" s="80"/>
      <c r="D1302" s="80"/>
      <c r="E1302" s="81" t="s">
        <v>21</v>
      </c>
      <c r="F1302" s="81"/>
      <c r="G1302" s="81" t="s">
        <v>28</v>
      </c>
      <c r="H1302" s="81"/>
      <c r="I1302" s="9">
        <v>0</v>
      </c>
      <c r="J1302" s="9"/>
      <c r="K1302" s="10"/>
    </row>
    <row r="1303" spans="1:11" ht="52.5" x14ac:dyDescent="0.2">
      <c r="A1303" s="79"/>
      <c r="B1303" s="80"/>
      <c r="C1303" s="80" t="s">
        <v>1163</v>
      </c>
      <c r="D1303" s="80" t="s">
        <v>1164</v>
      </c>
      <c r="E1303" s="80" t="s">
        <v>53</v>
      </c>
      <c r="F1303" s="80" t="s">
        <v>54</v>
      </c>
      <c r="G1303" s="6" t="s">
        <v>140</v>
      </c>
      <c r="H1303" s="6" t="s">
        <v>141</v>
      </c>
      <c r="I1303" s="7">
        <v>0</v>
      </c>
      <c r="J1303" s="7">
        <v>361172</v>
      </c>
      <c r="K1303" s="8"/>
    </row>
    <row r="1304" spans="1:11" x14ac:dyDescent="0.2">
      <c r="A1304" s="79"/>
      <c r="B1304" s="80"/>
      <c r="C1304" s="80"/>
      <c r="D1304" s="80"/>
      <c r="E1304" s="80"/>
      <c r="F1304" s="80"/>
      <c r="G1304" s="81" t="s">
        <v>21</v>
      </c>
      <c r="H1304" s="81"/>
      <c r="I1304" s="9">
        <v>0</v>
      </c>
      <c r="J1304" s="9">
        <v>361172</v>
      </c>
      <c r="K1304" s="10"/>
    </row>
    <row r="1305" spans="1:11" ht="52.5" x14ac:dyDescent="0.2">
      <c r="A1305" s="79"/>
      <c r="B1305" s="80"/>
      <c r="C1305" s="80"/>
      <c r="D1305" s="80"/>
      <c r="E1305" s="80" t="s">
        <v>288</v>
      </c>
      <c r="F1305" s="80" t="s">
        <v>289</v>
      </c>
      <c r="G1305" s="6" t="s">
        <v>140</v>
      </c>
      <c r="H1305" s="6" t="s">
        <v>141</v>
      </c>
      <c r="I1305" s="7">
        <v>454830.17</v>
      </c>
      <c r="J1305" s="7"/>
      <c r="K1305" s="8"/>
    </row>
    <row r="1306" spans="1:11" x14ac:dyDescent="0.2">
      <c r="A1306" s="79"/>
      <c r="B1306" s="80"/>
      <c r="C1306" s="80"/>
      <c r="D1306" s="80"/>
      <c r="E1306" s="80"/>
      <c r="F1306" s="80"/>
      <c r="G1306" s="81" t="s">
        <v>21</v>
      </c>
      <c r="H1306" s="81"/>
      <c r="I1306" s="9">
        <v>454830.17</v>
      </c>
      <c r="J1306" s="9"/>
      <c r="K1306" s="10"/>
    </row>
    <row r="1307" spans="1:11" ht="73.5" x14ac:dyDescent="0.2">
      <c r="A1307" s="79"/>
      <c r="B1307" s="80"/>
      <c r="C1307" s="80"/>
      <c r="D1307" s="80"/>
      <c r="E1307" s="80" t="s">
        <v>1165</v>
      </c>
      <c r="F1307" s="80" t="s">
        <v>1166</v>
      </c>
      <c r="G1307" s="6" t="s">
        <v>24</v>
      </c>
      <c r="H1307" s="6" t="s">
        <v>25</v>
      </c>
      <c r="I1307" s="7">
        <v>194927.22</v>
      </c>
      <c r="J1307" s="7">
        <v>16714.37</v>
      </c>
      <c r="K1307" s="8"/>
    </row>
    <row r="1308" spans="1:11" x14ac:dyDescent="0.2">
      <c r="A1308" s="79"/>
      <c r="B1308" s="80"/>
      <c r="C1308" s="80"/>
      <c r="D1308" s="80"/>
      <c r="E1308" s="80"/>
      <c r="F1308" s="80"/>
      <c r="G1308" s="81" t="s">
        <v>21</v>
      </c>
      <c r="H1308" s="81"/>
      <c r="I1308" s="9">
        <v>194927.22</v>
      </c>
      <c r="J1308" s="9">
        <v>16714.37</v>
      </c>
      <c r="K1308" s="10"/>
    </row>
    <row r="1309" spans="1:11" x14ac:dyDescent="0.2">
      <c r="A1309" s="79"/>
      <c r="B1309" s="80"/>
      <c r="C1309" s="80"/>
      <c r="D1309" s="80"/>
      <c r="E1309" s="81" t="s">
        <v>21</v>
      </c>
      <c r="F1309" s="81"/>
      <c r="G1309" s="81" t="s">
        <v>28</v>
      </c>
      <c r="H1309" s="81"/>
      <c r="I1309" s="9">
        <v>649757.39</v>
      </c>
      <c r="J1309" s="9">
        <v>377886.37</v>
      </c>
      <c r="K1309" s="10"/>
    </row>
    <row r="1310" spans="1:11" x14ac:dyDescent="0.2">
      <c r="A1310" s="79"/>
      <c r="B1310" s="80"/>
      <c r="C1310" s="81" t="s">
        <v>21</v>
      </c>
      <c r="D1310" s="81"/>
      <c r="E1310" s="81" t="s">
        <v>28</v>
      </c>
      <c r="F1310" s="81"/>
      <c r="G1310" s="81" t="s">
        <v>28</v>
      </c>
      <c r="H1310" s="81"/>
      <c r="I1310" s="9">
        <v>1082942.1399999999</v>
      </c>
      <c r="J1310" s="9">
        <v>591118.88</v>
      </c>
      <c r="K1310" s="10">
        <v>211320.85</v>
      </c>
    </row>
    <row r="1311" spans="1:11" ht="73.5" x14ac:dyDescent="0.2">
      <c r="A1311" s="79" t="s">
        <v>880</v>
      </c>
      <c r="B1311" s="80" t="s">
        <v>881</v>
      </c>
      <c r="C1311" s="80" t="s">
        <v>882</v>
      </c>
      <c r="D1311" s="80" t="s">
        <v>883</v>
      </c>
      <c r="E1311" s="80" t="s">
        <v>80</v>
      </c>
      <c r="F1311" s="80" t="s">
        <v>81</v>
      </c>
      <c r="G1311" s="6" t="s">
        <v>24</v>
      </c>
      <c r="H1311" s="6" t="s">
        <v>25</v>
      </c>
      <c r="I1311" s="7">
        <v>108000</v>
      </c>
      <c r="J1311" s="7"/>
      <c r="K1311" s="8"/>
    </row>
    <row r="1312" spans="1:11" ht="42" x14ac:dyDescent="0.2">
      <c r="A1312" s="79"/>
      <c r="B1312" s="80"/>
      <c r="C1312" s="80"/>
      <c r="D1312" s="80"/>
      <c r="E1312" s="80"/>
      <c r="F1312" s="80"/>
      <c r="G1312" s="6" t="s">
        <v>37</v>
      </c>
      <c r="H1312" s="6" t="s">
        <v>38</v>
      </c>
      <c r="I1312" s="7">
        <v>32055.01</v>
      </c>
      <c r="J1312" s="7">
        <v>32055.01</v>
      </c>
      <c r="K1312" s="8"/>
    </row>
    <row r="1313" spans="1:11" x14ac:dyDescent="0.2">
      <c r="A1313" s="79"/>
      <c r="B1313" s="80"/>
      <c r="C1313" s="80"/>
      <c r="D1313" s="80"/>
      <c r="E1313" s="80"/>
      <c r="F1313" s="80"/>
      <c r="G1313" s="81" t="s">
        <v>21</v>
      </c>
      <c r="H1313" s="81"/>
      <c r="I1313" s="9">
        <v>140055.01</v>
      </c>
      <c r="J1313" s="9">
        <v>32055.01</v>
      </c>
      <c r="K1313" s="10"/>
    </row>
    <row r="1314" spans="1:11" ht="42" x14ac:dyDescent="0.2">
      <c r="A1314" s="79"/>
      <c r="B1314" s="80"/>
      <c r="C1314" s="80"/>
      <c r="D1314" s="80"/>
      <c r="E1314" s="80" t="s">
        <v>1167</v>
      </c>
      <c r="F1314" s="80" t="s">
        <v>1168</v>
      </c>
      <c r="G1314" s="6" t="s">
        <v>19</v>
      </c>
      <c r="H1314" s="6" t="s">
        <v>20</v>
      </c>
      <c r="I1314" s="7">
        <v>540120</v>
      </c>
      <c r="J1314" s="7"/>
      <c r="K1314" s="8"/>
    </row>
    <row r="1315" spans="1:11" x14ac:dyDescent="0.2">
      <c r="A1315" s="79"/>
      <c r="B1315" s="80"/>
      <c r="C1315" s="80"/>
      <c r="D1315" s="80"/>
      <c r="E1315" s="80"/>
      <c r="F1315" s="80"/>
      <c r="G1315" s="81" t="s">
        <v>21</v>
      </c>
      <c r="H1315" s="81"/>
      <c r="I1315" s="9">
        <v>540120</v>
      </c>
      <c r="J1315" s="9"/>
      <c r="K1315" s="10"/>
    </row>
    <row r="1316" spans="1:11" ht="42" x14ac:dyDescent="0.2">
      <c r="A1316" s="79"/>
      <c r="B1316" s="80"/>
      <c r="C1316" s="80"/>
      <c r="D1316" s="80"/>
      <c r="E1316" s="80" t="s">
        <v>53</v>
      </c>
      <c r="F1316" s="80" t="s">
        <v>54</v>
      </c>
      <c r="G1316" s="6" t="s">
        <v>37</v>
      </c>
      <c r="H1316" s="6" t="s">
        <v>38</v>
      </c>
      <c r="I1316" s="7">
        <v>0</v>
      </c>
      <c r="J1316" s="7">
        <v>0</v>
      </c>
      <c r="K1316" s="8">
        <v>29980.75</v>
      </c>
    </row>
    <row r="1317" spans="1:11" x14ac:dyDescent="0.2">
      <c r="A1317" s="79"/>
      <c r="B1317" s="80"/>
      <c r="C1317" s="80"/>
      <c r="D1317" s="80"/>
      <c r="E1317" s="80"/>
      <c r="F1317" s="80"/>
      <c r="G1317" s="81" t="s">
        <v>21</v>
      </c>
      <c r="H1317" s="81"/>
      <c r="I1317" s="9">
        <v>0</v>
      </c>
      <c r="J1317" s="9">
        <v>0</v>
      </c>
      <c r="K1317" s="10">
        <v>29980.75</v>
      </c>
    </row>
    <row r="1318" spans="1:11" ht="73.5" x14ac:dyDescent="0.2">
      <c r="A1318" s="79"/>
      <c r="B1318" s="80"/>
      <c r="C1318" s="80"/>
      <c r="D1318" s="80"/>
      <c r="E1318" s="80" t="s">
        <v>460</v>
      </c>
      <c r="F1318" s="80" t="s">
        <v>461</v>
      </c>
      <c r="G1318" s="6" t="s">
        <v>61</v>
      </c>
      <c r="H1318" s="6" t="s">
        <v>25</v>
      </c>
      <c r="I1318" s="7">
        <v>7987.31</v>
      </c>
      <c r="J1318" s="7"/>
      <c r="K1318" s="8"/>
    </row>
    <row r="1319" spans="1:11" x14ac:dyDescent="0.2">
      <c r="A1319" s="79"/>
      <c r="B1319" s="80"/>
      <c r="C1319" s="80"/>
      <c r="D1319" s="80"/>
      <c r="E1319" s="80"/>
      <c r="F1319" s="80"/>
      <c r="G1319" s="81" t="s">
        <v>21</v>
      </c>
      <c r="H1319" s="81"/>
      <c r="I1319" s="9">
        <v>7987.31</v>
      </c>
      <c r="J1319" s="9"/>
      <c r="K1319" s="10"/>
    </row>
    <row r="1320" spans="1:11" ht="42" x14ac:dyDescent="0.2">
      <c r="A1320" s="79"/>
      <c r="B1320" s="80"/>
      <c r="C1320" s="80"/>
      <c r="D1320" s="80"/>
      <c r="E1320" s="80" t="s">
        <v>664</v>
      </c>
      <c r="F1320" s="80" t="s">
        <v>665</v>
      </c>
      <c r="G1320" s="6" t="s">
        <v>19</v>
      </c>
      <c r="H1320" s="6" t="s">
        <v>20</v>
      </c>
      <c r="I1320" s="7">
        <v>386400</v>
      </c>
      <c r="J1320" s="7">
        <v>0</v>
      </c>
      <c r="K1320" s="8">
        <v>49948.5</v>
      </c>
    </row>
    <row r="1321" spans="1:11" x14ac:dyDescent="0.2">
      <c r="A1321" s="79"/>
      <c r="B1321" s="80"/>
      <c r="C1321" s="80"/>
      <c r="D1321" s="80"/>
      <c r="E1321" s="80"/>
      <c r="F1321" s="80"/>
      <c r="G1321" s="81" t="s">
        <v>21</v>
      </c>
      <c r="H1321" s="81"/>
      <c r="I1321" s="9">
        <v>386400</v>
      </c>
      <c r="J1321" s="9">
        <v>0</v>
      </c>
      <c r="K1321" s="10">
        <v>49948.5</v>
      </c>
    </row>
    <row r="1322" spans="1:11" ht="42" x14ac:dyDescent="0.2">
      <c r="A1322" s="79"/>
      <c r="B1322" s="80"/>
      <c r="C1322" s="80"/>
      <c r="D1322" s="80"/>
      <c r="E1322" s="80" t="s">
        <v>1169</v>
      </c>
      <c r="F1322" s="80" t="s">
        <v>1170</v>
      </c>
      <c r="G1322" s="6" t="s">
        <v>19</v>
      </c>
      <c r="H1322" s="6" t="s">
        <v>20</v>
      </c>
      <c r="I1322" s="7">
        <v>0</v>
      </c>
      <c r="J1322" s="7">
        <v>0</v>
      </c>
      <c r="K1322" s="8">
        <v>3350</v>
      </c>
    </row>
    <row r="1323" spans="1:11" x14ac:dyDescent="0.2">
      <c r="A1323" s="79"/>
      <c r="B1323" s="80"/>
      <c r="C1323" s="80"/>
      <c r="D1323" s="80"/>
      <c r="E1323" s="80"/>
      <c r="F1323" s="80"/>
      <c r="G1323" s="81" t="s">
        <v>21</v>
      </c>
      <c r="H1323" s="81"/>
      <c r="I1323" s="9">
        <v>0</v>
      </c>
      <c r="J1323" s="9">
        <v>0</v>
      </c>
      <c r="K1323" s="10">
        <v>3350</v>
      </c>
    </row>
    <row r="1324" spans="1:11" ht="42" x14ac:dyDescent="0.2">
      <c r="A1324" s="79"/>
      <c r="B1324" s="80"/>
      <c r="C1324" s="80"/>
      <c r="D1324" s="80"/>
      <c r="E1324" s="80" t="s">
        <v>168</v>
      </c>
      <c r="F1324" s="80" t="s">
        <v>169</v>
      </c>
      <c r="G1324" s="6" t="s">
        <v>37</v>
      </c>
      <c r="H1324" s="6" t="s">
        <v>38</v>
      </c>
      <c r="I1324" s="7">
        <v>0</v>
      </c>
      <c r="J1324" s="7">
        <v>0</v>
      </c>
      <c r="K1324" s="8">
        <v>2074.2600000000002</v>
      </c>
    </row>
    <row r="1325" spans="1:11" x14ac:dyDescent="0.2">
      <c r="A1325" s="79"/>
      <c r="B1325" s="80"/>
      <c r="C1325" s="80"/>
      <c r="D1325" s="80"/>
      <c r="E1325" s="80"/>
      <c r="F1325" s="80"/>
      <c r="G1325" s="81" t="s">
        <v>21</v>
      </c>
      <c r="H1325" s="81"/>
      <c r="I1325" s="9">
        <v>0</v>
      </c>
      <c r="J1325" s="9">
        <v>0</v>
      </c>
      <c r="K1325" s="10">
        <v>2074.2600000000002</v>
      </c>
    </row>
    <row r="1326" spans="1:11" ht="42" x14ac:dyDescent="0.2">
      <c r="A1326" s="79"/>
      <c r="B1326" s="80"/>
      <c r="C1326" s="80"/>
      <c r="D1326" s="80"/>
      <c r="E1326" s="80" t="s">
        <v>733</v>
      </c>
      <c r="F1326" s="80" t="s">
        <v>734</v>
      </c>
      <c r="G1326" s="6" t="s">
        <v>19</v>
      </c>
      <c r="H1326" s="6" t="s">
        <v>20</v>
      </c>
      <c r="I1326" s="7">
        <v>270921.59999999998</v>
      </c>
      <c r="J1326" s="7"/>
      <c r="K1326" s="8"/>
    </row>
    <row r="1327" spans="1:11" x14ac:dyDescent="0.2">
      <c r="A1327" s="79"/>
      <c r="B1327" s="80"/>
      <c r="C1327" s="80"/>
      <c r="D1327" s="80"/>
      <c r="E1327" s="80"/>
      <c r="F1327" s="80"/>
      <c r="G1327" s="81" t="s">
        <v>21</v>
      </c>
      <c r="H1327" s="81"/>
      <c r="I1327" s="9">
        <v>270921.59999999998</v>
      </c>
      <c r="J1327" s="9"/>
      <c r="K1327" s="10"/>
    </row>
    <row r="1328" spans="1:11" x14ac:dyDescent="0.2">
      <c r="A1328" s="79"/>
      <c r="B1328" s="80"/>
      <c r="C1328" s="80"/>
      <c r="D1328" s="80"/>
      <c r="E1328" s="81" t="s">
        <v>21</v>
      </c>
      <c r="F1328" s="81"/>
      <c r="G1328" s="81" t="s">
        <v>28</v>
      </c>
      <c r="H1328" s="81"/>
      <c r="I1328" s="9">
        <v>1345483.92</v>
      </c>
      <c r="J1328" s="9">
        <v>32055.01</v>
      </c>
      <c r="K1328" s="10">
        <v>85353.51</v>
      </c>
    </row>
    <row r="1329" spans="1:11" ht="52.5" x14ac:dyDescent="0.2">
      <c r="A1329" s="79"/>
      <c r="B1329" s="80"/>
      <c r="C1329" s="80" t="s">
        <v>134</v>
      </c>
      <c r="D1329" s="80" t="s">
        <v>135</v>
      </c>
      <c r="E1329" s="80" t="s">
        <v>53</v>
      </c>
      <c r="F1329" s="80" t="s">
        <v>54</v>
      </c>
      <c r="G1329" s="6" t="s">
        <v>140</v>
      </c>
      <c r="H1329" s="6" t="s">
        <v>141</v>
      </c>
      <c r="I1329" s="7">
        <v>0</v>
      </c>
      <c r="J1329" s="7">
        <v>10500</v>
      </c>
      <c r="K1329" s="8">
        <v>10500</v>
      </c>
    </row>
    <row r="1330" spans="1:11" x14ac:dyDescent="0.2">
      <c r="A1330" s="79"/>
      <c r="B1330" s="80"/>
      <c r="C1330" s="80"/>
      <c r="D1330" s="80"/>
      <c r="E1330" s="80"/>
      <c r="F1330" s="80"/>
      <c r="G1330" s="81" t="s">
        <v>21</v>
      </c>
      <c r="H1330" s="81"/>
      <c r="I1330" s="9">
        <v>0</v>
      </c>
      <c r="J1330" s="9">
        <v>10500</v>
      </c>
      <c r="K1330" s="10">
        <v>10500</v>
      </c>
    </row>
    <row r="1331" spans="1:11" ht="52.5" x14ac:dyDescent="0.2">
      <c r="A1331" s="79"/>
      <c r="B1331" s="80"/>
      <c r="C1331" s="80"/>
      <c r="D1331" s="80"/>
      <c r="E1331" s="80" t="s">
        <v>880</v>
      </c>
      <c r="F1331" s="80" t="s">
        <v>881</v>
      </c>
      <c r="G1331" s="6" t="s">
        <v>140</v>
      </c>
      <c r="H1331" s="6" t="s">
        <v>141</v>
      </c>
      <c r="I1331" s="7">
        <v>24500</v>
      </c>
      <c r="J1331" s="7"/>
      <c r="K1331" s="8"/>
    </row>
    <row r="1332" spans="1:11" x14ac:dyDescent="0.2">
      <c r="A1332" s="79"/>
      <c r="B1332" s="80"/>
      <c r="C1332" s="80"/>
      <c r="D1332" s="80"/>
      <c r="E1332" s="80"/>
      <c r="F1332" s="80"/>
      <c r="G1332" s="81" t="s">
        <v>21</v>
      </c>
      <c r="H1332" s="81"/>
      <c r="I1332" s="9">
        <v>24500</v>
      </c>
      <c r="J1332" s="9"/>
      <c r="K1332" s="10"/>
    </row>
    <row r="1333" spans="1:11" x14ac:dyDescent="0.2">
      <c r="A1333" s="79"/>
      <c r="B1333" s="80"/>
      <c r="C1333" s="80"/>
      <c r="D1333" s="80"/>
      <c r="E1333" s="81" t="s">
        <v>21</v>
      </c>
      <c r="F1333" s="81"/>
      <c r="G1333" s="81" t="s">
        <v>28</v>
      </c>
      <c r="H1333" s="81"/>
      <c r="I1333" s="9">
        <v>24500</v>
      </c>
      <c r="J1333" s="9">
        <v>10500</v>
      </c>
      <c r="K1333" s="10">
        <v>10500</v>
      </c>
    </row>
    <row r="1334" spans="1:11" x14ac:dyDescent="0.2">
      <c r="A1334" s="79"/>
      <c r="B1334" s="80"/>
      <c r="C1334" s="81" t="s">
        <v>21</v>
      </c>
      <c r="D1334" s="81"/>
      <c r="E1334" s="81" t="s">
        <v>28</v>
      </c>
      <c r="F1334" s="81"/>
      <c r="G1334" s="81" t="s">
        <v>28</v>
      </c>
      <c r="H1334" s="81"/>
      <c r="I1334" s="9">
        <v>1369983.92</v>
      </c>
      <c r="J1334" s="9">
        <v>42555.01</v>
      </c>
      <c r="K1334" s="10">
        <v>95853.51</v>
      </c>
    </row>
    <row r="1335" spans="1:11" ht="42" x14ac:dyDescent="0.2">
      <c r="A1335" s="79" t="s">
        <v>296</v>
      </c>
      <c r="B1335" s="80" t="s">
        <v>297</v>
      </c>
      <c r="C1335" s="80" t="s">
        <v>298</v>
      </c>
      <c r="D1335" s="80" t="s">
        <v>299</v>
      </c>
      <c r="E1335" s="80" t="s">
        <v>315</v>
      </c>
      <c r="F1335" s="80" t="s">
        <v>316</v>
      </c>
      <c r="G1335" s="6" t="s">
        <v>19</v>
      </c>
      <c r="H1335" s="6" t="s">
        <v>20</v>
      </c>
      <c r="I1335" s="7">
        <v>0</v>
      </c>
      <c r="J1335" s="7">
        <v>23398.29</v>
      </c>
      <c r="K1335" s="8">
        <v>18511.63</v>
      </c>
    </row>
    <row r="1336" spans="1:11" x14ac:dyDescent="0.2">
      <c r="A1336" s="79"/>
      <c r="B1336" s="80"/>
      <c r="C1336" s="80"/>
      <c r="D1336" s="80"/>
      <c r="E1336" s="80"/>
      <c r="F1336" s="80"/>
      <c r="G1336" s="81" t="s">
        <v>21</v>
      </c>
      <c r="H1336" s="81"/>
      <c r="I1336" s="9">
        <v>0</v>
      </c>
      <c r="J1336" s="9">
        <v>23398.29</v>
      </c>
      <c r="K1336" s="10">
        <v>18511.63</v>
      </c>
    </row>
    <row r="1337" spans="1:11" ht="42" x14ac:dyDescent="0.2">
      <c r="A1337" s="79"/>
      <c r="B1337" s="80"/>
      <c r="C1337" s="80"/>
      <c r="D1337" s="80"/>
      <c r="E1337" s="80" t="s">
        <v>300</v>
      </c>
      <c r="F1337" s="80" t="s">
        <v>301</v>
      </c>
      <c r="G1337" s="6" t="s">
        <v>19</v>
      </c>
      <c r="H1337" s="6" t="s">
        <v>20</v>
      </c>
      <c r="I1337" s="7">
        <v>0</v>
      </c>
      <c r="J1337" s="7">
        <v>19841.64</v>
      </c>
      <c r="K1337" s="8">
        <v>19841.64</v>
      </c>
    </row>
    <row r="1338" spans="1:11" x14ac:dyDescent="0.2">
      <c r="A1338" s="79"/>
      <c r="B1338" s="80"/>
      <c r="C1338" s="80"/>
      <c r="D1338" s="80"/>
      <c r="E1338" s="80"/>
      <c r="F1338" s="80"/>
      <c r="G1338" s="81" t="s">
        <v>21</v>
      </c>
      <c r="H1338" s="81"/>
      <c r="I1338" s="9">
        <v>0</v>
      </c>
      <c r="J1338" s="9">
        <v>19841.64</v>
      </c>
      <c r="K1338" s="10">
        <v>19841.64</v>
      </c>
    </row>
    <row r="1339" spans="1:11" ht="73.5" x14ac:dyDescent="0.2">
      <c r="A1339" s="79"/>
      <c r="B1339" s="80"/>
      <c r="C1339" s="80"/>
      <c r="D1339" s="80"/>
      <c r="E1339" s="80" t="s">
        <v>80</v>
      </c>
      <c r="F1339" s="80" t="s">
        <v>81</v>
      </c>
      <c r="G1339" s="6" t="s">
        <v>24</v>
      </c>
      <c r="H1339" s="6" t="s">
        <v>25</v>
      </c>
      <c r="I1339" s="7">
        <v>0</v>
      </c>
      <c r="J1339" s="7">
        <v>14789.24</v>
      </c>
      <c r="K1339" s="8">
        <v>26038.51</v>
      </c>
    </row>
    <row r="1340" spans="1:11" x14ac:dyDescent="0.2">
      <c r="A1340" s="79"/>
      <c r="B1340" s="80"/>
      <c r="C1340" s="80"/>
      <c r="D1340" s="80"/>
      <c r="E1340" s="80"/>
      <c r="F1340" s="80"/>
      <c r="G1340" s="81" t="s">
        <v>21</v>
      </c>
      <c r="H1340" s="81"/>
      <c r="I1340" s="9">
        <v>0</v>
      </c>
      <c r="J1340" s="9">
        <v>14789.24</v>
      </c>
      <c r="K1340" s="10">
        <v>26038.51</v>
      </c>
    </row>
    <row r="1341" spans="1:11" ht="42" x14ac:dyDescent="0.2">
      <c r="A1341" s="79"/>
      <c r="B1341" s="80"/>
      <c r="C1341" s="80"/>
      <c r="D1341" s="80"/>
      <c r="E1341" s="6" t="s">
        <v>543</v>
      </c>
      <c r="F1341" s="6" t="s">
        <v>544</v>
      </c>
      <c r="G1341" s="81" t="s">
        <v>21</v>
      </c>
      <c r="H1341" s="81"/>
      <c r="I1341" s="9">
        <v>0</v>
      </c>
      <c r="J1341" s="9">
        <v>0</v>
      </c>
      <c r="K1341" s="10">
        <v>0</v>
      </c>
    </row>
    <row r="1342" spans="1:11" ht="42" x14ac:dyDescent="0.2">
      <c r="A1342" s="79"/>
      <c r="B1342" s="80"/>
      <c r="C1342" s="80"/>
      <c r="D1342" s="80"/>
      <c r="E1342" s="6" t="s">
        <v>545</v>
      </c>
      <c r="F1342" s="6" t="s">
        <v>546</v>
      </c>
      <c r="G1342" s="81" t="s">
        <v>21</v>
      </c>
      <c r="H1342" s="81"/>
      <c r="I1342" s="9">
        <v>0</v>
      </c>
      <c r="J1342" s="9">
        <v>0</v>
      </c>
      <c r="K1342" s="10">
        <v>0</v>
      </c>
    </row>
    <row r="1343" spans="1:11" ht="73.5" x14ac:dyDescent="0.2">
      <c r="A1343" s="79"/>
      <c r="B1343" s="80"/>
      <c r="C1343" s="80"/>
      <c r="D1343" s="80"/>
      <c r="E1343" s="80" t="s">
        <v>53</v>
      </c>
      <c r="F1343" s="80" t="s">
        <v>54</v>
      </c>
      <c r="G1343" s="6" t="s">
        <v>24</v>
      </c>
      <c r="H1343" s="6" t="s">
        <v>25</v>
      </c>
      <c r="I1343" s="7">
        <v>0</v>
      </c>
      <c r="J1343" s="7">
        <v>0</v>
      </c>
      <c r="K1343" s="8">
        <v>1297.68</v>
      </c>
    </row>
    <row r="1344" spans="1:11" x14ac:dyDescent="0.2">
      <c r="A1344" s="79"/>
      <c r="B1344" s="80"/>
      <c r="C1344" s="80"/>
      <c r="D1344" s="80"/>
      <c r="E1344" s="80"/>
      <c r="F1344" s="80"/>
      <c r="G1344" s="81" t="s">
        <v>21</v>
      </c>
      <c r="H1344" s="81"/>
      <c r="I1344" s="9">
        <v>0</v>
      </c>
      <c r="J1344" s="9">
        <v>0</v>
      </c>
      <c r="K1344" s="10">
        <v>1297.68</v>
      </c>
    </row>
    <row r="1345" spans="1:11" ht="73.5" x14ac:dyDescent="0.2">
      <c r="A1345" s="79"/>
      <c r="B1345" s="80"/>
      <c r="C1345" s="80"/>
      <c r="D1345" s="80"/>
      <c r="E1345" s="6" t="s">
        <v>547</v>
      </c>
      <c r="F1345" s="6" t="s">
        <v>548</v>
      </c>
      <c r="G1345" s="81" t="s">
        <v>21</v>
      </c>
      <c r="H1345" s="81"/>
      <c r="I1345" s="9">
        <v>0</v>
      </c>
      <c r="J1345" s="9"/>
      <c r="K1345" s="10"/>
    </row>
    <row r="1346" spans="1:11" ht="31.5" x14ac:dyDescent="0.2">
      <c r="A1346" s="79"/>
      <c r="B1346" s="80"/>
      <c r="C1346" s="80"/>
      <c r="D1346" s="80"/>
      <c r="E1346" s="6" t="s">
        <v>296</v>
      </c>
      <c r="F1346" s="6" t="s">
        <v>297</v>
      </c>
      <c r="G1346" s="81" t="s">
        <v>21</v>
      </c>
      <c r="H1346" s="81"/>
      <c r="I1346" s="9">
        <v>0</v>
      </c>
      <c r="J1346" s="9"/>
      <c r="K1346" s="10"/>
    </row>
    <row r="1347" spans="1:11" ht="94.5" x14ac:dyDescent="0.2">
      <c r="A1347" s="79"/>
      <c r="B1347" s="80"/>
      <c r="C1347" s="80"/>
      <c r="D1347" s="80"/>
      <c r="E1347" s="6" t="s">
        <v>549</v>
      </c>
      <c r="F1347" s="6" t="s">
        <v>550</v>
      </c>
      <c r="G1347" s="81" t="s">
        <v>21</v>
      </c>
      <c r="H1347" s="81"/>
      <c r="I1347" s="9">
        <v>0</v>
      </c>
      <c r="J1347" s="9"/>
      <c r="K1347" s="10"/>
    </row>
    <row r="1348" spans="1:11" ht="21" x14ac:dyDescent="0.2">
      <c r="A1348" s="79"/>
      <c r="B1348" s="80"/>
      <c r="C1348" s="80"/>
      <c r="D1348" s="80"/>
      <c r="E1348" s="6" t="s">
        <v>88</v>
      </c>
      <c r="F1348" s="6" t="s">
        <v>89</v>
      </c>
      <c r="G1348" s="81" t="s">
        <v>21</v>
      </c>
      <c r="H1348" s="81"/>
      <c r="I1348" s="9">
        <v>0</v>
      </c>
      <c r="J1348" s="9"/>
      <c r="K1348" s="10"/>
    </row>
    <row r="1349" spans="1:11" ht="73.5" x14ac:dyDescent="0.2">
      <c r="A1349" s="79"/>
      <c r="B1349" s="80"/>
      <c r="C1349" s="80"/>
      <c r="D1349" s="80"/>
      <c r="E1349" s="6" t="s">
        <v>164</v>
      </c>
      <c r="F1349" s="6" t="s">
        <v>165</v>
      </c>
      <c r="G1349" s="81" t="s">
        <v>21</v>
      </c>
      <c r="H1349" s="81"/>
      <c r="I1349" s="9">
        <v>0</v>
      </c>
      <c r="J1349" s="9"/>
      <c r="K1349" s="10"/>
    </row>
    <row r="1350" spans="1:11" ht="52.5" x14ac:dyDescent="0.2">
      <c r="A1350" s="79"/>
      <c r="B1350" s="80"/>
      <c r="C1350" s="80"/>
      <c r="D1350" s="80"/>
      <c r="E1350" s="6" t="s">
        <v>884</v>
      </c>
      <c r="F1350" s="6" t="s">
        <v>885</v>
      </c>
      <c r="G1350" s="81" t="s">
        <v>21</v>
      </c>
      <c r="H1350" s="81"/>
      <c r="I1350" s="9">
        <v>0</v>
      </c>
      <c r="J1350" s="9">
        <v>0</v>
      </c>
      <c r="K1350" s="10">
        <v>0</v>
      </c>
    </row>
    <row r="1351" spans="1:11" ht="84" x14ac:dyDescent="0.2">
      <c r="A1351" s="79"/>
      <c r="B1351" s="80"/>
      <c r="C1351" s="80"/>
      <c r="D1351" s="80"/>
      <c r="E1351" s="6" t="s">
        <v>886</v>
      </c>
      <c r="F1351" s="6" t="s">
        <v>887</v>
      </c>
      <c r="G1351" s="81" t="s">
        <v>21</v>
      </c>
      <c r="H1351" s="81"/>
      <c r="I1351" s="9">
        <v>0</v>
      </c>
      <c r="J1351" s="9"/>
      <c r="K1351" s="10"/>
    </row>
    <row r="1352" spans="1:11" ht="42" x14ac:dyDescent="0.2">
      <c r="A1352" s="79"/>
      <c r="B1352" s="80"/>
      <c r="C1352" s="80"/>
      <c r="D1352" s="80"/>
      <c r="E1352" s="80" t="s">
        <v>551</v>
      </c>
      <c r="F1352" s="80" t="s">
        <v>552</v>
      </c>
      <c r="G1352" s="6" t="s">
        <v>64</v>
      </c>
      <c r="H1352" s="6" t="s">
        <v>65</v>
      </c>
      <c r="I1352" s="7">
        <v>0</v>
      </c>
      <c r="J1352" s="7">
        <v>0</v>
      </c>
      <c r="K1352" s="8">
        <v>700</v>
      </c>
    </row>
    <row r="1353" spans="1:11" x14ac:dyDescent="0.2">
      <c r="A1353" s="79"/>
      <c r="B1353" s="80"/>
      <c r="C1353" s="80"/>
      <c r="D1353" s="80"/>
      <c r="E1353" s="80"/>
      <c r="F1353" s="80"/>
      <c r="G1353" s="81" t="s">
        <v>21</v>
      </c>
      <c r="H1353" s="81"/>
      <c r="I1353" s="9">
        <v>0</v>
      </c>
      <c r="J1353" s="9">
        <v>0</v>
      </c>
      <c r="K1353" s="10">
        <v>700</v>
      </c>
    </row>
    <row r="1354" spans="1:11" ht="42" x14ac:dyDescent="0.2">
      <c r="A1354" s="79"/>
      <c r="B1354" s="80"/>
      <c r="C1354" s="80"/>
      <c r="D1354" s="80"/>
      <c r="E1354" s="6" t="s">
        <v>888</v>
      </c>
      <c r="F1354" s="6" t="s">
        <v>889</v>
      </c>
      <c r="G1354" s="81" t="s">
        <v>21</v>
      </c>
      <c r="H1354" s="81"/>
      <c r="I1354" s="9">
        <v>0</v>
      </c>
      <c r="J1354" s="9">
        <v>0</v>
      </c>
      <c r="K1354" s="10">
        <v>0</v>
      </c>
    </row>
    <row r="1355" spans="1:11" ht="73.5" x14ac:dyDescent="0.2">
      <c r="A1355" s="79"/>
      <c r="B1355" s="80"/>
      <c r="C1355" s="80"/>
      <c r="D1355" s="80"/>
      <c r="E1355" s="80" t="s">
        <v>94</v>
      </c>
      <c r="F1355" s="80" t="s">
        <v>95</v>
      </c>
      <c r="G1355" s="6" t="s">
        <v>24</v>
      </c>
      <c r="H1355" s="6" t="s">
        <v>25</v>
      </c>
      <c r="I1355" s="7">
        <v>0</v>
      </c>
      <c r="J1355" s="7">
        <v>215.77</v>
      </c>
      <c r="K1355" s="8"/>
    </row>
    <row r="1356" spans="1:11" x14ac:dyDescent="0.2">
      <c r="A1356" s="79"/>
      <c r="B1356" s="80"/>
      <c r="C1356" s="80"/>
      <c r="D1356" s="80"/>
      <c r="E1356" s="80"/>
      <c r="F1356" s="80"/>
      <c r="G1356" s="81" t="s">
        <v>21</v>
      </c>
      <c r="H1356" s="81"/>
      <c r="I1356" s="9">
        <v>0</v>
      </c>
      <c r="J1356" s="9">
        <v>215.77</v>
      </c>
      <c r="K1356" s="10"/>
    </row>
    <row r="1357" spans="1:11" ht="73.5" x14ac:dyDescent="0.2">
      <c r="A1357" s="79"/>
      <c r="B1357" s="80"/>
      <c r="C1357" s="80"/>
      <c r="D1357" s="80"/>
      <c r="E1357" s="80" t="s">
        <v>302</v>
      </c>
      <c r="F1357" s="80" t="s">
        <v>303</v>
      </c>
      <c r="G1357" s="6" t="s">
        <v>24</v>
      </c>
      <c r="H1357" s="6" t="s">
        <v>25</v>
      </c>
      <c r="I1357" s="7">
        <v>0</v>
      </c>
      <c r="J1357" s="7">
        <v>0</v>
      </c>
      <c r="K1357" s="8">
        <v>1106.55</v>
      </c>
    </row>
    <row r="1358" spans="1:11" x14ac:dyDescent="0.2">
      <c r="A1358" s="79"/>
      <c r="B1358" s="80"/>
      <c r="C1358" s="80"/>
      <c r="D1358" s="80"/>
      <c r="E1358" s="80"/>
      <c r="F1358" s="80"/>
      <c r="G1358" s="81" t="s">
        <v>21</v>
      </c>
      <c r="H1358" s="81"/>
      <c r="I1358" s="9">
        <v>0</v>
      </c>
      <c r="J1358" s="9">
        <v>0</v>
      </c>
      <c r="K1358" s="10">
        <v>1106.55</v>
      </c>
    </row>
    <row r="1359" spans="1:11" ht="73.5" x14ac:dyDescent="0.2">
      <c r="A1359" s="79"/>
      <c r="B1359" s="80"/>
      <c r="C1359" s="80"/>
      <c r="D1359" s="80"/>
      <c r="E1359" s="80" t="s">
        <v>460</v>
      </c>
      <c r="F1359" s="80" t="s">
        <v>461</v>
      </c>
      <c r="G1359" s="6" t="s">
        <v>61</v>
      </c>
      <c r="H1359" s="6" t="s">
        <v>25</v>
      </c>
      <c r="I1359" s="7">
        <v>0</v>
      </c>
      <c r="J1359" s="7">
        <v>1670.35</v>
      </c>
      <c r="K1359" s="8">
        <v>1670.35</v>
      </c>
    </row>
    <row r="1360" spans="1:11" x14ac:dyDescent="0.2">
      <c r="A1360" s="79"/>
      <c r="B1360" s="80"/>
      <c r="C1360" s="80"/>
      <c r="D1360" s="80"/>
      <c r="E1360" s="80"/>
      <c r="F1360" s="80"/>
      <c r="G1360" s="81" t="s">
        <v>21</v>
      </c>
      <c r="H1360" s="81"/>
      <c r="I1360" s="9">
        <v>0</v>
      </c>
      <c r="J1360" s="9">
        <v>1670.35</v>
      </c>
      <c r="K1360" s="10">
        <v>1670.35</v>
      </c>
    </row>
    <row r="1361" spans="1:11" ht="42" x14ac:dyDescent="0.2">
      <c r="A1361" s="79"/>
      <c r="B1361" s="80"/>
      <c r="C1361" s="80"/>
      <c r="D1361" s="80"/>
      <c r="E1361" s="80" t="s">
        <v>890</v>
      </c>
      <c r="F1361" s="80" t="s">
        <v>891</v>
      </c>
      <c r="G1361" s="6" t="s">
        <v>33</v>
      </c>
      <c r="H1361" s="6" t="s">
        <v>34</v>
      </c>
      <c r="I1361" s="7">
        <v>0</v>
      </c>
      <c r="J1361" s="7">
        <v>0</v>
      </c>
      <c r="K1361" s="8">
        <v>1213.55</v>
      </c>
    </row>
    <row r="1362" spans="1:11" x14ac:dyDescent="0.2">
      <c r="A1362" s="79"/>
      <c r="B1362" s="80"/>
      <c r="C1362" s="80"/>
      <c r="D1362" s="80"/>
      <c r="E1362" s="80"/>
      <c r="F1362" s="80"/>
      <c r="G1362" s="81" t="s">
        <v>21</v>
      </c>
      <c r="H1362" s="81"/>
      <c r="I1362" s="9">
        <v>0</v>
      </c>
      <c r="J1362" s="9">
        <v>0</v>
      </c>
      <c r="K1362" s="10">
        <v>1213.55</v>
      </c>
    </row>
    <row r="1363" spans="1:11" ht="42" x14ac:dyDescent="0.2">
      <c r="A1363" s="79"/>
      <c r="B1363" s="80"/>
      <c r="C1363" s="80"/>
      <c r="D1363" s="80"/>
      <c r="E1363" s="6" t="s">
        <v>892</v>
      </c>
      <c r="F1363" s="6" t="s">
        <v>893</v>
      </c>
      <c r="G1363" s="81" t="s">
        <v>21</v>
      </c>
      <c r="H1363" s="81"/>
      <c r="I1363" s="9">
        <v>0</v>
      </c>
      <c r="J1363" s="9">
        <v>0</v>
      </c>
      <c r="K1363" s="10">
        <v>0</v>
      </c>
    </row>
    <row r="1364" spans="1:11" ht="42" x14ac:dyDescent="0.2">
      <c r="A1364" s="79"/>
      <c r="B1364" s="80"/>
      <c r="C1364" s="80"/>
      <c r="D1364" s="80"/>
      <c r="E1364" s="6" t="s">
        <v>59</v>
      </c>
      <c r="F1364" s="6" t="s">
        <v>60</v>
      </c>
      <c r="G1364" s="81" t="s">
        <v>21</v>
      </c>
      <c r="H1364" s="81"/>
      <c r="I1364" s="9">
        <v>0</v>
      </c>
      <c r="J1364" s="9"/>
      <c r="K1364" s="10"/>
    </row>
    <row r="1365" spans="1:11" ht="63" x14ac:dyDescent="0.2">
      <c r="A1365" s="79"/>
      <c r="B1365" s="80"/>
      <c r="C1365" s="80"/>
      <c r="D1365" s="80"/>
      <c r="E1365" s="6" t="s">
        <v>894</v>
      </c>
      <c r="F1365" s="6" t="s">
        <v>895</v>
      </c>
      <c r="G1365" s="81" t="s">
        <v>21</v>
      </c>
      <c r="H1365" s="81"/>
      <c r="I1365" s="9">
        <v>0</v>
      </c>
      <c r="J1365" s="9"/>
      <c r="K1365" s="10"/>
    </row>
    <row r="1366" spans="1:11" ht="21" x14ac:dyDescent="0.2">
      <c r="A1366" s="79"/>
      <c r="B1366" s="80"/>
      <c r="C1366" s="80"/>
      <c r="D1366" s="80"/>
      <c r="E1366" s="6" t="s">
        <v>898</v>
      </c>
      <c r="F1366" s="6" t="s">
        <v>899</v>
      </c>
      <c r="G1366" s="81" t="s">
        <v>21</v>
      </c>
      <c r="H1366" s="81"/>
      <c r="I1366" s="9">
        <v>0</v>
      </c>
      <c r="J1366" s="9"/>
      <c r="K1366" s="10"/>
    </row>
    <row r="1367" spans="1:11" ht="42" x14ac:dyDescent="0.2">
      <c r="A1367" s="79"/>
      <c r="B1367" s="80"/>
      <c r="C1367" s="80"/>
      <c r="D1367" s="80"/>
      <c r="E1367" s="80" t="s">
        <v>553</v>
      </c>
      <c r="F1367" s="80" t="s">
        <v>554</v>
      </c>
      <c r="G1367" s="6" t="s">
        <v>64</v>
      </c>
      <c r="H1367" s="6" t="s">
        <v>65</v>
      </c>
      <c r="I1367" s="7">
        <v>0</v>
      </c>
      <c r="J1367" s="7">
        <v>1066</v>
      </c>
      <c r="K1367" s="8">
        <v>1066</v>
      </c>
    </row>
    <row r="1368" spans="1:11" x14ac:dyDescent="0.2">
      <c r="A1368" s="79"/>
      <c r="B1368" s="80"/>
      <c r="C1368" s="80"/>
      <c r="D1368" s="80"/>
      <c r="E1368" s="80"/>
      <c r="F1368" s="80"/>
      <c r="G1368" s="81" t="s">
        <v>21</v>
      </c>
      <c r="H1368" s="81"/>
      <c r="I1368" s="9">
        <v>0</v>
      </c>
      <c r="J1368" s="9">
        <v>1066</v>
      </c>
      <c r="K1368" s="10">
        <v>1066</v>
      </c>
    </row>
    <row r="1369" spans="1:11" ht="42" x14ac:dyDescent="0.2">
      <c r="A1369" s="79"/>
      <c r="B1369" s="80"/>
      <c r="C1369" s="80"/>
      <c r="D1369" s="80"/>
      <c r="E1369" s="80" t="s">
        <v>555</v>
      </c>
      <c r="F1369" s="80" t="s">
        <v>556</v>
      </c>
      <c r="G1369" s="6" t="s">
        <v>64</v>
      </c>
      <c r="H1369" s="6" t="s">
        <v>65</v>
      </c>
      <c r="I1369" s="7">
        <v>0</v>
      </c>
      <c r="J1369" s="7">
        <v>955.8</v>
      </c>
      <c r="K1369" s="8"/>
    </row>
    <row r="1370" spans="1:11" x14ac:dyDescent="0.2">
      <c r="A1370" s="79"/>
      <c r="B1370" s="80"/>
      <c r="C1370" s="80"/>
      <c r="D1370" s="80"/>
      <c r="E1370" s="80"/>
      <c r="F1370" s="80"/>
      <c r="G1370" s="81" t="s">
        <v>21</v>
      </c>
      <c r="H1370" s="81"/>
      <c r="I1370" s="9">
        <v>0</v>
      </c>
      <c r="J1370" s="9">
        <v>955.8</v>
      </c>
      <c r="K1370" s="10"/>
    </row>
    <row r="1371" spans="1:11" ht="42" x14ac:dyDescent="0.2">
      <c r="A1371" s="79"/>
      <c r="B1371" s="80"/>
      <c r="C1371" s="80"/>
      <c r="D1371" s="80"/>
      <c r="E1371" s="80" t="s">
        <v>557</v>
      </c>
      <c r="F1371" s="80" t="s">
        <v>558</v>
      </c>
      <c r="G1371" s="6" t="s">
        <v>64</v>
      </c>
      <c r="H1371" s="6" t="s">
        <v>65</v>
      </c>
      <c r="I1371" s="7">
        <v>0</v>
      </c>
      <c r="J1371" s="7">
        <v>400</v>
      </c>
      <c r="K1371" s="8">
        <v>400</v>
      </c>
    </row>
    <row r="1372" spans="1:11" x14ac:dyDescent="0.2">
      <c r="A1372" s="79"/>
      <c r="B1372" s="80"/>
      <c r="C1372" s="80"/>
      <c r="D1372" s="80"/>
      <c r="E1372" s="80"/>
      <c r="F1372" s="80"/>
      <c r="G1372" s="81" t="s">
        <v>21</v>
      </c>
      <c r="H1372" s="81"/>
      <c r="I1372" s="9">
        <v>0</v>
      </c>
      <c r="J1372" s="9">
        <v>400</v>
      </c>
      <c r="K1372" s="10">
        <v>400</v>
      </c>
    </row>
    <row r="1373" spans="1:11" ht="42" x14ac:dyDescent="0.2">
      <c r="A1373" s="79"/>
      <c r="B1373" s="80"/>
      <c r="C1373" s="80"/>
      <c r="D1373" s="80"/>
      <c r="E1373" s="6" t="s">
        <v>900</v>
      </c>
      <c r="F1373" s="6" t="s">
        <v>901</v>
      </c>
      <c r="G1373" s="81" t="s">
        <v>21</v>
      </c>
      <c r="H1373" s="81"/>
      <c r="I1373" s="9">
        <v>0</v>
      </c>
      <c r="J1373" s="9"/>
      <c r="K1373" s="10"/>
    </row>
    <row r="1374" spans="1:11" ht="42" x14ac:dyDescent="0.2">
      <c r="A1374" s="79"/>
      <c r="B1374" s="80"/>
      <c r="C1374" s="80"/>
      <c r="D1374" s="80"/>
      <c r="E1374" s="80" t="s">
        <v>902</v>
      </c>
      <c r="F1374" s="80" t="s">
        <v>903</v>
      </c>
      <c r="G1374" s="6" t="s">
        <v>33</v>
      </c>
      <c r="H1374" s="6" t="s">
        <v>34</v>
      </c>
      <c r="I1374" s="7">
        <v>0</v>
      </c>
      <c r="J1374" s="7">
        <v>0</v>
      </c>
      <c r="K1374" s="8">
        <v>987.4</v>
      </c>
    </row>
    <row r="1375" spans="1:11" x14ac:dyDescent="0.2">
      <c r="A1375" s="79"/>
      <c r="B1375" s="80"/>
      <c r="C1375" s="80"/>
      <c r="D1375" s="80"/>
      <c r="E1375" s="80"/>
      <c r="F1375" s="80"/>
      <c r="G1375" s="81" t="s">
        <v>21</v>
      </c>
      <c r="H1375" s="81"/>
      <c r="I1375" s="9">
        <v>0</v>
      </c>
      <c r="J1375" s="9">
        <v>0</v>
      </c>
      <c r="K1375" s="10">
        <v>987.4</v>
      </c>
    </row>
    <row r="1376" spans="1:11" ht="42" x14ac:dyDescent="0.2">
      <c r="A1376" s="79"/>
      <c r="B1376" s="80"/>
      <c r="C1376" s="80"/>
      <c r="D1376" s="80"/>
      <c r="E1376" s="80" t="s">
        <v>266</v>
      </c>
      <c r="F1376" s="80" t="s">
        <v>267</v>
      </c>
      <c r="G1376" s="6" t="s">
        <v>19</v>
      </c>
      <c r="H1376" s="6" t="s">
        <v>20</v>
      </c>
      <c r="I1376" s="7">
        <v>0</v>
      </c>
      <c r="J1376" s="7">
        <v>-141485.71</v>
      </c>
      <c r="K1376" s="8">
        <v>24756.46</v>
      </c>
    </row>
    <row r="1377" spans="1:11" x14ac:dyDescent="0.2">
      <c r="A1377" s="79"/>
      <c r="B1377" s="80"/>
      <c r="C1377" s="80"/>
      <c r="D1377" s="80"/>
      <c r="E1377" s="80"/>
      <c r="F1377" s="80"/>
      <c r="G1377" s="81" t="s">
        <v>21</v>
      </c>
      <c r="H1377" s="81"/>
      <c r="I1377" s="9">
        <v>0</v>
      </c>
      <c r="J1377" s="9">
        <v>-141485.71</v>
      </c>
      <c r="K1377" s="10">
        <v>24756.46</v>
      </c>
    </row>
    <row r="1378" spans="1:11" ht="52.5" x14ac:dyDescent="0.2">
      <c r="A1378" s="79"/>
      <c r="B1378" s="80"/>
      <c r="C1378" s="80"/>
      <c r="D1378" s="80"/>
      <c r="E1378" s="6" t="s">
        <v>559</v>
      </c>
      <c r="F1378" s="6" t="s">
        <v>560</v>
      </c>
      <c r="G1378" s="81" t="s">
        <v>21</v>
      </c>
      <c r="H1378" s="81"/>
      <c r="I1378" s="9">
        <v>0</v>
      </c>
      <c r="J1378" s="9"/>
      <c r="K1378" s="10"/>
    </row>
    <row r="1379" spans="1:11" ht="42" x14ac:dyDescent="0.2">
      <c r="A1379" s="79"/>
      <c r="B1379" s="80"/>
      <c r="C1379" s="80"/>
      <c r="D1379" s="80"/>
      <c r="E1379" s="80" t="s">
        <v>561</v>
      </c>
      <c r="F1379" s="80" t="s">
        <v>562</v>
      </c>
      <c r="G1379" s="6" t="s">
        <v>64</v>
      </c>
      <c r="H1379" s="6" t="s">
        <v>65</v>
      </c>
      <c r="I1379" s="7">
        <v>83344.5</v>
      </c>
      <c r="J1379" s="7">
        <v>7781.95</v>
      </c>
      <c r="K1379" s="8">
        <v>7781.95</v>
      </c>
    </row>
    <row r="1380" spans="1:11" x14ac:dyDescent="0.2">
      <c r="A1380" s="79"/>
      <c r="B1380" s="80"/>
      <c r="C1380" s="80"/>
      <c r="D1380" s="80"/>
      <c r="E1380" s="80"/>
      <c r="F1380" s="80"/>
      <c r="G1380" s="81" t="s">
        <v>21</v>
      </c>
      <c r="H1380" s="81"/>
      <c r="I1380" s="9">
        <v>83344.5</v>
      </c>
      <c r="J1380" s="9">
        <v>7781.95</v>
      </c>
      <c r="K1380" s="10">
        <v>7781.95</v>
      </c>
    </row>
    <row r="1381" spans="1:11" ht="63" x14ac:dyDescent="0.2">
      <c r="A1381" s="79"/>
      <c r="B1381" s="80"/>
      <c r="C1381" s="80"/>
      <c r="D1381" s="80"/>
      <c r="E1381" s="80" t="s">
        <v>168</v>
      </c>
      <c r="F1381" s="80" t="s">
        <v>169</v>
      </c>
      <c r="G1381" s="6" t="s">
        <v>55</v>
      </c>
      <c r="H1381" s="6" t="s">
        <v>56</v>
      </c>
      <c r="I1381" s="7">
        <v>0</v>
      </c>
      <c r="J1381" s="7">
        <v>0</v>
      </c>
      <c r="K1381" s="8">
        <v>84.01</v>
      </c>
    </row>
    <row r="1382" spans="1:11" ht="42" x14ac:dyDescent="0.2">
      <c r="A1382" s="79"/>
      <c r="B1382" s="80"/>
      <c r="C1382" s="80"/>
      <c r="D1382" s="80"/>
      <c r="E1382" s="80"/>
      <c r="F1382" s="80"/>
      <c r="G1382" s="6" t="s">
        <v>19</v>
      </c>
      <c r="H1382" s="6" t="s">
        <v>20</v>
      </c>
      <c r="I1382" s="7">
        <v>0</v>
      </c>
      <c r="J1382" s="7">
        <v>0</v>
      </c>
      <c r="K1382" s="8">
        <v>25862.400000000001</v>
      </c>
    </row>
    <row r="1383" spans="1:11" ht="73.5" x14ac:dyDescent="0.2">
      <c r="A1383" s="79"/>
      <c r="B1383" s="80"/>
      <c r="C1383" s="80"/>
      <c r="D1383" s="80"/>
      <c r="E1383" s="80"/>
      <c r="F1383" s="80"/>
      <c r="G1383" s="6" t="s">
        <v>24</v>
      </c>
      <c r="H1383" s="6" t="s">
        <v>25</v>
      </c>
      <c r="I1383" s="7">
        <v>0</v>
      </c>
      <c r="J1383" s="7">
        <v>0</v>
      </c>
      <c r="K1383" s="8">
        <v>864.34</v>
      </c>
    </row>
    <row r="1384" spans="1:11" x14ac:dyDescent="0.2">
      <c r="A1384" s="79"/>
      <c r="B1384" s="80"/>
      <c r="C1384" s="80"/>
      <c r="D1384" s="80"/>
      <c r="E1384" s="80"/>
      <c r="F1384" s="80"/>
      <c r="G1384" s="81" t="s">
        <v>21</v>
      </c>
      <c r="H1384" s="81"/>
      <c r="I1384" s="9">
        <v>0</v>
      </c>
      <c r="J1384" s="9">
        <v>0</v>
      </c>
      <c r="K1384" s="10">
        <v>26810.75</v>
      </c>
    </row>
    <row r="1385" spans="1:11" ht="73.5" x14ac:dyDescent="0.2">
      <c r="A1385" s="79"/>
      <c r="B1385" s="80"/>
      <c r="C1385" s="80"/>
      <c r="D1385" s="80"/>
      <c r="E1385" s="80" t="s">
        <v>1171</v>
      </c>
      <c r="F1385" s="80" t="s">
        <v>1172</v>
      </c>
      <c r="G1385" s="6" t="s">
        <v>24</v>
      </c>
      <c r="H1385" s="6" t="s">
        <v>25</v>
      </c>
      <c r="I1385" s="7">
        <v>4400</v>
      </c>
      <c r="J1385" s="7"/>
      <c r="K1385" s="8"/>
    </row>
    <row r="1386" spans="1:11" x14ac:dyDescent="0.2">
      <c r="A1386" s="79"/>
      <c r="B1386" s="80"/>
      <c r="C1386" s="80"/>
      <c r="D1386" s="80"/>
      <c r="E1386" s="80"/>
      <c r="F1386" s="80"/>
      <c r="G1386" s="81" t="s">
        <v>21</v>
      </c>
      <c r="H1386" s="81"/>
      <c r="I1386" s="9">
        <v>4400</v>
      </c>
      <c r="J1386" s="9"/>
      <c r="K1386" s="10"/>
    </row>
    <row r="1387" spans="1:11" ht="84" x14ac:dyDescent="0.2">
      <c r="A1387" s="79"/>
      <c r="B1387" s="80"/>
      <c r="C1387" s="80"/>
      <c r="D1387" s="80"/>
      <c r="E1387" s="6" t="s">
        <v>904</v>
      </c>
      <c r="F1387" s="6" t="s">
        <v>905</v>
      </c>
      <c r="G1387" s="81" t="s">
        <v>21</v>
      </c>
      <c r="H1387" s="81"/>
      <c r="I1387" s="9">
        <v>0</v>
      </c>
      <c r="J1387" s="9"/>
      <c r="K1387" s="10"/>
    </row>
    <row r="1388" spans="1:11" ht="63" x14ac:dyDescent="0.2">
      <c r="A1388" s="79"/>
      <c r="B1388" s="80"/>
      <c r="C1388" s="80"/>
      <c r="D1388" s="80"/>
      <c r="E1388" s="80" t="s">
        <v>304</v>
      </c>
      <c r="F1388" s="80" t="s">
        <v>305</v>
      </c>
      <c r="G1388" s="6" t="s">
        <v>55</v>
      </c>
      <c r="H1388" s="6" t="s">
        <v>56</v>
      </c>
      <c r="I1388" s="7">
        <v>0</v>
      </c>
      <c r="J1388" s="7">
        <v>1191.76</v>
      </c>
      <c r="K1388" s="8">
        <v>2552.06</v>
      </c>
    </row>
    <row r="1389" spans="1:11" x14ac:dyDescent="0.2">
      <c r="A1389" s="79"/>
      <c r="B1389" s="80"/>
      <c r="C1389" s="80"/>
      <c r="D1389" s="80"/>
      <c r="E1389" s="80"/>
      <c r="F1389" s="80"/>
      <c r="G1389" s="81" t="s">
        <v>21</v>
      </c>
      <c r="H1389" s="81"/>
      <c r="I1389" s="9">
        <v>0</v>
      </c>
      <c r="J1389" s="9">
        <v>1191.76</v>
      </c>
      <c r="K1389" s="10">
        <v>2552.06</v>
      </c>
    </row>
    <row r="1390" spans="1:11" ht="42" x14ac:dyDescent="0.2">
      <c r="A1390" s="79"/>
      <c r="B1390" s="80"/>
      <c r="C1390" s="80"/>
      <c r="D1390" s="80"/>
      <c r="E1390" s="80" t="s">
        <v>495</v>
      </c>
      <c r="F1390" s="80" t="s">
        <v>496</v>
      </c>
      <c r="G1390" s="6" t="s">
        <v>64</v>
      </c>
      <c r="H1390" s="6" t="s">
        <v>65</v>
      </c>
      <c r="I1390" s="7">
        <v>0</v>
      </c>
      <c r="J1390" s="7">
        <v>783.79</v>
      </c>
      <c r="K1390" s="8">
        <v>783.79</v>
      </c>
    </row>
    <row r="1391" spans="1:11" x14ac:dyDescent="0.2">
      <c r="A1391" s="79"/>
      <c r="B1391" s="80"/>
      <c r="C1391" s="80"/>
      <c r="D1391" s="80"/>
      <c r="E1391" s="80"/>
      <c r="F1391" s="80"/>
      <c r="G1391" s="81" t="s">
        <v>21</v>
      </c>
      <c r="H1391" s="81"/>
      <c r="I1391" s="9">
        <v>0</v>
      </c>
      <c r="J1391" s="9">
        <v>783.79</v>
      </c>
      <c r="K1391" s="10">
        <v>783.79</v>
      </c>
    </row>
    <row r="1392" spans="1:11" ht="42" x14ac:dyDescent="0.2">
      <c r="A1392" s="79"/>
      <c r="B1392" s="80"/>
      <c r="C1392" s="80"/>
      <c r="D1392" s="80"/>
      <c r="E1392" s="80" t="s">
        <v>218</v>
      </c>
      <c r="F1392" s="80" t="s">
        <v>219</v>
      </c>
      <c r="G1392" s="6" t="s">
        <v>19</v>
      </c>
      <c r="H1392" s="6" t="s">
        <v>20</v>
      </c>
      <c r="I1392" s="7">
        <v>0</v>
      </c>
      <c r="J1392" s="7">
        <v>-198159.37</v>
      </c>
      <c r="K1392" s="8">
        <v>88035.54</v>
      </c>
    </row>
    <row r="1393" spans="1:11" x14ac:dyDescent="0.2">
      <c r="A1393" s="79"/>
      <c r="B1393" s="80"/>
      <c r="C1393" s="80"/>
      <c r="D1393" s="80"/>
      <c r="E1393" s="80"/>
      <c r="F1393" s="80"/>
      <c r="G1393" s="81" t="s">
        <v>21</v>
      </c>
      <c r="H1393" s="81"/>
      <c r="I1393" s="9">
        <v>0</v>
      </c>
      <c r="J1393" s="9">
        <v>-198159.37</v>
      </c>
      <c r="K1393" s="10">
        <v>88035.54</v>
      </c>
    </row>
    <row r="1394" spans="1:11" ht="73.5" x14ac:dyDescent="0.2">
      <c r="A1394" s="79"/>
      <c r="B1394" s="80"/>
      <c r="C1394" s="80"/>
      <c r="D1394" s="80"/>
      <c r="E1394" s="80" t="s">
        <v>306</v>
      </c>
      <c r="F1394" s="80" t="s">
        <v>221</v>
      </c>
      <c r="G1394" s="6" t="s">
        <v>24</v>
      </c>
      <c r="H1394" s="6" t="s">
        <v>25</v>
      </c>
      <c r="I1394" s="7">
        <v>7150</v>
      </c>
      <c r="J1394" s="7">
        <v>455.44</v>
      </c>
      <c r="K1394" s="8"/>
    </row>
    <row r="1395" spans="1:11" x14ac:dyDescent="0.2">
      <c r="A1395" s="79"/>
      <c r="B1395" s="80"/>
      <c r="C1395" s="80"/>
      <c r="D1395" s="80"/>
      <c r="E1395" s="80"/>
      <c r="F1395" s="80"/>
      <c r="G1395" s="81" t="s">
        <v>21</v>
      </c>
      <c r="H1395" s="81"/>
      <c r="I1395" s="9">
        <v>7150</v>
      </c>
      <c r="J1395" s="9">
        <v>455.44</v>
      </c>
      <c r="K1395" s="10"/>
    </row>
    <row r="1396" spans="1:11" ht="63" x14ac:dyDescent="0.2">
      <c r="A1396" s="79"/>
      <c r="B1396" s="80"/>
      <c r="C1396" s="80"/>
      <c r="D1396" s="80"/>
      <c r="E1396" s="80" t="s">
        <v>1173</v>
      </c>
      <c r="F1396" s="80" t="s">
        <v>1174</v>
      </c>
      <c r="G1396" s="6" t="s">
        <v>55</v>
      </c>
      <c r="H1396" s="6" t="s">
        <v>56</v>
      </c>
      <c r="I1396" s="7">
        <v>75773.94</v>
      </c>
      <c r="J1396" s="7"/>
      <c r="K1396" s="8"/>
    </row>
    <row r="1397" spans="1:11" x14ac:dyDescent="0.2">
      <c r="A1397" s="79"/>
      <c r="B1397" s="80"/>
      <c r="C1397" s="80"/>
      <c r="D1397" s="80"/>
      <c r="E1397" s="80"/>
      <c r="F1397" s="80"/>
      <c r="G1397" s="81" t="s">
        <v>21</v>
      </c>
      <c r="H1397" s="81"/>
      <c r="I1397" s="9">
        <v>75773.94</v>
      </c>
      <c r="J1397" s="9"/>
      <c r="K1397" s="10"/>
    </row>
    <row r="1398" spans="1:11" ht="42" x14ac:dyDescent="0.2">
      <c r="A1398" s="79"/>
      <c r="B1398" s="80"/>
      <c r="C1398" s="80"/>
      <c r="D1398" s="80"/>
      <c r="E1398" s="80" t="s">
        <v>1175</v>
      </c>
      <c r="F1398" s="80" t="s">
        <v>1176</v>
      </c>
      <c r="G1398" s="6" t="s">
        <v>33</v>
      </c>
      <c r="H1398" s="6" t="s">
        <v>34</v>
      </c>
      <c r="I1398" s="7">
        <v>0</v>
      </c>
      <c r="J1398" s="7">
        <v>808.75</v>
      </c>
      <c r="K1398" s="8">
        <v>808.75</v>
      </c>
    </row>
    <row r="1399" spans="1:11" x14ac:dyDescent="0.2">
      <c r="A1399" s="79"/>
      <c r="B1399" s="80"/>
      <c r="C1399" s="80"/>
      <c r="D1399" s="80"/>
      <c r="E1399" s="80"/>
      <c r="F1399" s="80"/>
      <c r="G1399" s="81" t="s">
        <v>21</v>
      </c>
      <c r="H1399" s="81"/>
      <c r="I1399" s="9">
        <v>0</v>
      </c>
      <c r="J1399" s="9">
        <v>808.75</v>
      </c>
      <c r="K1399" s="10">
        <v>808.75</v>
      </c>
    </row>
    <row r="1400" spans="1:11" x14ac:dyDescent="0.2">
      <c r="A1400" s="79"/>
      <c r="B1400" s="80"/>
      <c r="C1400" s="80"/>
      <c r="D1400" s="80"/>
      <c r="E1400" s="81" t="s">
        <v>21</v>
      </c>
      <c r="F1400" s="81"/>
      <c r="G1400" s="81" t="s">
        <v>28</v>
      </c>
      <c r="H1400" s="81"/>
      <c r="I1400" s="9">
        <v>170668.44</v>
      </c>
      <c r="J1400" s="9">
        <v>-266286.3</v>
      </c>
      <c r="K1400" s="10">
        <v>224362.61</v>
      </c>
    </row>
    <row r="1401" spans="1:11" ht="52.5" x14ac:dyDescent="0.2">
      <c r="A1401" s="79"/>
      <c r="B1401" s="80"/>
      <c r="C1401" s="80" t="s">
        <v>134</v>
      </c>
      <c r="D1401" s="80" t="s">
        <v>135</v>
      </c>
      <c r="E1401" s="80" t="s">
        <v>53</v>
      </c>
      <c r="F1401" s="80" t="s">
        <v>54</v>
      </c>
      <c r="G1401" s="6" t="s">
        <v>140</v>
      </c>
      <c r="H1401" s="6" t="s">
        <v>141</v>
      </c>
      <c r="I1401" s="7">
        <v>0</v>
      </c>
      <c r="J1401" s="7">
        <v>9900</v>
      </c>
      <c r="K1401" s="8">
        <v>9900</v>
      </c>
    </row>
    <row r="1402" spans="1:11" x14ac:dyDescent="0.2">
      <c r="A1402" s="79"/>
      <c r="B1402" s="80"/>
      <c r="C1402" s="80"/>
      <c r="D1402" s="80"/>
      <c r="E1402" s="80"/>
      <c r="F1402" s="80"/>
      <c r="G1402" s="81" t="s">
        <v>21</v>
      </c>
      <c r="H1402" s="81"/>
      <c r="I1402" s="9">
        <v>0</v>
      </c>
      <c r="J1402" s="9">
        <v>9900</v>
      </c>
      <c r="K1402" s="10">
        <v>9900</v>
      </c>
    </row>
    <row r="1403" spans="1:11" ht="52.5" x14ac:dyDescent="0.2">
      <c r="A1403" s="79"/>
      <c r="B1403" s="80"/>
      <c r="C1403" s="80"/>
      <c r="D1403" s="80"/>
      <c r="E1403" s="80" t="s">
        <v>296</v>
      </c>
      <c r="F1403" s="80" t="s">
        <v>297</v>
      </c>
      <c r="G1403" s="6" t="s">
        <v>140</v>
      </c>
      <c r="H1403" s="6" t="s">
        <v>141</v>
      </c>
      <c r="I1403" s="7">
        <v>23100</v>
      </c>
      <c r="J1403" s="7"/>
      <c r="K1403" s="8"/>
    </row>
    <row r="1404" spans="1:11" x14ac:dyDescent="0.2">
      <c r="A1404" s="79"/>
      <c r="B1404" s="80"/>
      <c r="C1404" s="80"/>
      <c r="D1404" s="80"/>
      <c r="E1404" s="80"/>
      <c r="F1404" s="80"/>
      <c r="G1404" s="81" t="s">
        <v>21</v>
      </c>
      <c r="H1404" s="81"/>
      <c r="I1404" s="9">
        <v>23100</v>
      </c>
      <c r="J1404" s="9"/>
      <c r="K1404" s="10"/>
    </row>
    <row r="1405" spans="1:11" ht="63" x14ac:dyDescent="0.2">
      <c r="A1405" s="79"/>
      <c r="B1405" s="80"/>
      <c r="C1405" s="80"/>
      <c r="D1405" s="80"/>
      <c r="E1405" s="80" t="s">
        <v>164</v>
      </c>
      <c r="F1405" s="80" t="s">
        <v>165</v>
      </c>
      <c r="G1405" s="6" t="s">
        <v>207</v>
      </c>
      <c r="H1405" s="6" t="s">
        <v>127</v>
      </c>
      <c r="I1405" s="7">
        <v>-80</v>
      </c>
      <c r="J1405" s="7"/>
      <c r="K1405" s="8"/>
    </row>
    <row r="1406" spans="1:11" x14ac:dyDescent="0.2">
      <c r="A1406" s="79"/>
      <c r="B1406" s="80"/>
      <c r="C1406" s="80"/>
      <c r="D1406" s="80"/>
      <c r="E1406" s="80"/>
      <c r="F1406" s="80"/>
      <c r="G1406" s="81" t="s">
        <v>21</v>
      </c>
      <c r="H1406" s="81"/>
      <c r="I1406" s="9">
        <v>-80</v>
      </c>
      <c r="J1406" s="9"/>
      <c r="K1406" s="10"/>
    </row>
    <row r="1407" spans="1:11" x14ac:dyDescent="0.2">
      <c r="A1407" s="79"/>
      <c r="B1407" s="80"/>
      <c r="C1407" s="80"/>
      <c r="D1407" s="80"/>
      <c r="E1407" s="81" t="s">
        <v>21</v>
      </c>
      <c r="F1407" s="81"/>
      <c r="G1407" s="81" t="s">
        <v>28</v>
      </c>
      <c r="H1407" s="81"/>
      <c r="I1407" s="9">
        <v>23020</v>
      </c>
      <c r="J1407" s="9">
        <v>9900</v>
      </c>
      <c r="K1407" s="10">
        <v>9900</v>
      </c>
    </row>
    <row r="1408" spans="1:11" ht="42" x14ac:dyDescent="0.2">
      <c r="A1408" s="79"/>
      <c r="B1408" s="80"/>
      <c r="C1408" s="80" t="s">
        <v>138</v>
      </c>
      <c r="D1408" s="80" t="s">
        <v>139</v>
      </c>
      <c r="E1408" s="80" t="s">
        <v>296</v>
      </c>
      <c r="F1408" s="80" t="s">
        <v>297</v>
      </c>
      <c r="G1408" s="6" t="s">
        <v>33</v>
      </c>
      <c r="H1408" s="6" t="s">
        <v>34</v>
      </c>
      <c r="I1408" s="7">
        <v>1000</v>
      </c>
      <c r="J1408" s="7"/>
      <c r="K1408" s="8"/>
    </row>
    <row r="1409" spans="1:11" x14ac:dyDescent="0.2">
      <c r="A1409" s="79"/>
      <c r="B1409" s="80"/>
      <c r="C1409" s="80"/>
      <c r="D1409" s="80"/>
      <c r="E1409" s="80"/>
      <c r="F1409" s="80"/>
      <c r="G1409" s="81" t="s">
        <v>21</v>
      </c>
      <c r="H1409" s="81"/>
      <c r="I1409" s="9">
        <v>1000</v>
      </c>
      <c r="J1409" s="9"/>
      <c r="K1409" s="10"/>
    </row>
    <row r="1410" spans="1:11" ht="63" x14ac:dyDescent="0.2">
      <c r="A1410" s="79"/>
      <c r="B1410" s="80"/>
      <c r="C1410" s="80"/>
      <c r="D1410" s="80"/>
      <c r="E1410" s="80" t="s">
        <v>1173</v>
      </c>
      <c r="F1410" s="80" t="s">
        <v>1174</v>
      </c>
      <c r="G1410" s="6" t="s">
        <v>55</v>
      </c>
      <c r="H1410" s="6" t="s">
        <v>56</v>
      </c>
      <c r="I1410" s="7">
        <v>592.55999999999995</v>
      </c>
      <c r="J1410" s="7"/>
      <c r="K1410" s="8"/>
    </row>
    <row r="1411" spans="1:11" x14ac:dyDescent="0.2">
      <c r="A1411" s="79"/>
      <c r="B1411" s="80"/>
      <c r="C1411" s="80"/>
      <c r="D1411" s="80"/>
      <c r="E1411" s="80"/>
      <c r="F1411" s="80"/>
      <c r="G1411" s="81" t="s">
        <v>21</v>
      </c>
      <c r="H1411" s="81"/>
      <c r="I1411" s="9">
        <v>592.55999999999995</v>
      </c>
      <c r="J1411" s="9"/>
      <c r="K1411" s="10"/>
    </row>
    <row r="1412" spans="1:11" x14ac:dyDescent="0.2">
      <c r="A1412" s="79"/>
      <c r="B1412" s="80"/>
      <c r="C1412" s="80"/>
      <c r="D1412" s="80"/>
      <c r="E1412" s="81" t="s">
        <v>21</v>
      </c>
      <c r="F1412" s="81"/>
      <c r="G1412" s="81" t="s">
        <v>28</v>
      </c>
      <c r="H1412" s="81"/>
      <c r="I1412" s="9">
        <v>1592.56</v>
      </c>
      <c r="J1412" s="9"/>
      <c r="K1412" s="10"/>
    </row>
    <row r="1413" spans="1:11" ht="105" x14ac:dyDescent="0.2">
      <c r="A1413" s="79"/>
      <c r="B1413" s="80"/>
      <c r="C1413" s="80" t="s">
        <v>563</v>
      </c>
      <c r="D1413" s="80" t="s">
        <v>564</v>
      </c>
      <c r="E1413" s="6" t="s">
        <v>246</v>
      </c>
      <c r="F1413" s="6" t="s">
        <v>247</v>
      </c>
      <c r="G1413" s="81" t="s">
        <v>21</v>
      </c>
      <c r="H1413" s="81"/>
      <c r="I1413" s="9">
        <v>0</v>
      </c>
      <c r="J1413" s="9"/>
      <c r="K1413" s="10"/>
    </row>
    <row r="1414" spans="1:11" ht="73.5" x14ac:dyDescent="0.2">
      <c r="A1414" s="79"/>
      <c r="B1414" s="80"/>
      <c r="C1414" s="80"/>
      <c r="D1414" s="80"/>
      <c r="E1414" s="80" t="s">
        <v>565</v>
      </c>
      <c r="F1414" s="80" t="s">
        <v>566</v>
      </c>
      <c r="G1414" s="6" t="s">
        <v>386</v>
      </c>
      <c r="H1414" s="6" t="s">
        <v>387</v>
      </c>
      <c r="I1414" s="7">
        <v>0</v>
      </c>
      <c r="J1414" s="7">
        <v>4500</v>
      </c>
      <c r="K1414" s="8"/>
    </row>
    <row r="1415" spans="1:11" x14ac:dyDescent="0.2">
      <c r="A1415" s="79"/>
      <c r="B1415" s="80"/>
      <c r="C1415" s="80"/>
      <c r="D1415" s="80"/>
      <c r="E1415" s="80"/>
      <c r="F1415" s="80"/>
      <c r="G1415" s="81" t="s">
        <v>21</v>
      </c>
      <c r="H1415" s="81"/>
      <c r="I1415" s="9">
        <v>0</v>
      </c>
      <c r="J1415" s="9">
        <v>4500</v>
      </c>
      <c r="K1415" s="10"/>
    </row>
    <row r="1416" spans="1:11" ht="94.5" x14ac:dyDescent="0.2">
      <c r="A1416" s="79"/>
      <c r="B1416" s="80"/>
      <c r="C1416" s="80"/>
      <c r="D1416" s="80"/>
      <c r="E1416" s="6" t="s">
        <v>567</v>
      </c>
      <c r="F1416" s="6" t="s">
        <v>568</v>
      </c>
      <c r="G1416" s="81" t="s">
        <v>21</v>
      </c>
      <c r="H1416" s="81"/>
      <c r="I1416" s="9">
        <v>0</v>
      </c>
      <c r="J1416" s="9"/>
      <c r="K1416" s="10"/>
    </row>
    <row r="1417" spans="1:11" ht="73.5" x14ac:dyDescent="0.2">
      <c r="A1417" s="79"/>
      <c r="B1417" s="80"/>
      <c r="C1417" s="80"/>
      <c r="D1417" s="80"/>
      <c r="E1417" s="80" t="s">
        <v>569</v>
      </c>
      <c r="F1417" s="80" t="s">
        <v>570</v>
      </c>
      <c r="G1417" s="6" t="s">
        <v>386</v>
      </c>
      <c r="H1417" s="6" t="s">
        <v>387</v>
      </c>
      <c r="I1417" s="7">
        <v>0</v>
      </c>
      <c r="J1417" s="7">
        <v>630</v>
      </c>
      <c r="K1417" s="8"/>
    </row>
    <row r="1418" spans="1:11" x14ac:dyDescent="0.2">
      <c r="A1418" s="79"/>
      <c r="B1418" s="80"/>
      <c r="C1418" s="80"/>
      <c r="D1418" s="80"/>
      <c r="E1418" s="80"/>
      <c r="F1418" s="80"/>
      <c r="G1418" s="81" t="s">
        <v>21</v>
      </c>
      <c r="H1418" s="81"/>
      <c r="I1418" s="9">
        <v>0</v>
      </c>
      <c r="J1418" s="9">
        <v>630</v>
      </c>
      <c r="K1418" s="10"/>
    </row>
    <row r="1419" spans="1:11" ht="42" x14ac:dyDescent="0.2">
      <c r="A1419" s="79"/>
      <c r="B1419" s="80"/>
      <c r="C1419" s="80"/>
      <c r="D1419" s="80"/>
      <c r="E1419" s="6" t="s">
        <v>571</v>
      </c>
      <c r="F1419" s="6" t="s">
        <v>572</v>
      </c>
      <c r="G1419" s="81" t="s">
        <v>21</v>
      </c>
      <c r="H1419" s="81"/>
      <c r="I1419" s="9">
        <v>0</v>
      </c>
      <c r="J1419" s="9"/>
      <c r="K1419" s="10"/>
    </row>
    <row r="1420" spans="1:11" ht="73.5" x14ac:dyDescent="0.2">
      <c r="A1420" s="79"/>
      <c r="B1420" s="80"/>
      <c r="C1420" s="80"/>
      <c r="D1420" s="80"/>
      <c r="E1420" s="80" t="s">
        <v>573</v>
      </c>
      <c r="F1420" s="80" t="s">
        <v>574</v>
      </c>
      <c r="G1420" s="6" t="s">
        <v>386</v>
      </c>
      <c r="H1420" s="6" t="s">
        <v>387</v>
      </c>
      <c r="I1420" s="7">
        <v>0</v>
      </c>
      <c r="J1420" s="7">
        <v>329.94</v>
      </c>
      <c r="K1420" s="8">
        <v>329.94</v>
      </c>
    </row>
    <row r="1421" spans="1:11" x14ac:dyDescent="0.2">
      <c r="A1421" s="79"/>
      <c r="B1421" s="80"/>
      <c r="C1421" s="80"/>
      <c r="D1421" s="80"/>
      <c r="E1421" s="80"/>
      <c r="F1421" s="80"/>
      <c r="G1421" s="81" t="s">
        <v>21</v>
      </c>
      <c r="H1421" s="81"/>
      <c r="I1421" s="9">
        <v>0</v>
      </c>
      <c r="J1421" s="9">
        <v>329.94</v>
      </c>
      <c r="K1421" s="10">
        <v>329.94</v>
      </c>
    </row>
    <row r="1422" spans="1:11" ht="73.5" x14ac:dyDescent="0.2">
      <c r="A1422" s="79"/>
      <c r="B1422" s="80"/>
      <c r="C1422" s="80"/>
      <c r="D1422" s="80"/>
      <c r="E1422" s="80" t="s">
        <v>168</v>
      </c>
      <c r="F1422" s="80" t="s">
        <v>169</v>
      </c>
      <c r="G1422" s="6" t="s">
        <v>386</v>
      </c>
      <c r="H1422" s="6" t="s">
        <v>387</v>
      </c>
      <c r="I1422" s="7">
        <v>0</v>
      </c>
      <c r="J1422" s="7">
        <v>0</v>
      </c>
      <c r="K1422" s="8">
        <v>36.86</v>
      </c>
    </row>
    <row r="1423" spans="1:11" x14ac:dyDescent="0.2">
      <c r="A1423" s="79"/>
      <c r="B1423" s="80"/>
      <c r="C1423" s="80"/>
      <c r="D1423" s="80"/>
      <c r="E1423" s="80"/>
      <c r="F1423" s="80"/>
      <c r="G1423" s="81" t="s">
        <v>21</v>
      </c>
      <c r="H1423" s="81"/>
      <c r="I1423" s="9">
        <v>0</v>
      </c>
      <c r="J1423" s="9">
        <v>0</v>
      </c>
      <c r="K1423" s="10">
        <v>36.86</v>
      </c>
    </row>
    <row r="1424" spans="1:11" ht="52.5" x14ac:dyDescent="0.2">
      <c r="A1424" s="79"/>
      <c r="B1424" s="80"/>
      <c r="C1424" s="80"/>
      <c r="D1424" s="80"/>
      <c r="E1424" s="6" t="s">
        <v>575</v>
      </c>
      <c r="F1424" s="6" t="s">
        <v>576</v>
      </c>
      <c r="G1424" s="81" t="s">
        <v>21</v>
      </c>
      <c r="H1424" s="81"/>
      <c r="I1424" s="9">
        <v>0</v>
      </c>
      <c r="J1424" s="9"/>
      <c r="K1424" s="10"/>
    </row>
    <row r="1425" spans="1:11" x14ac:dyDescent="0.2">
      <c r="A1425" s="79"/>
      <c r="B1425" s="80"/>
      <c r="C1425" s="80"/>
      <c r="D1425" s="80"/>
      <c r="E1425" s="81" t="s">
        <v>21</v>
      </c>
      <c r="F1425" s="81"/>
      <c r="G1425" s="81" t="s">
        <v>28</v>
      </c>
      <c r="H1425" s="81"/>
      <c r="I1425" s="9">
        <v>0</v>
      </c>
      <c r="J1425" s="9">
        <v>5459.94</v>
      </c>
      <c r="K1425" s="10">
        <v>366.8</v>
      </c>
    </row>
    <row r="1426" spans="1:11" ht="52.5" x14ac:dyDescent="0.2">
      <c r="A1426" s="79"/>
      <c r="B1426" s="80"/>
      <c r="C1426" s="80" t="s">
        <v>1177</v>
      </c>
      <c r="D1426" s="80" t="s">
        <v>1178</v>
      </c>
      <c r="E1426" s="80" t="s">
        <v>53</v>
      </c>
      <c r="F1426" s="80" t="s">
        <v>54</v>
      </c>
      <c r="G1426" s="6" t="s">
        <v>140</v>
      </c>
      <c r="H1426" s="6" t="s">
        <v>141</v>
      </c>
      <c r="I1426" s="7">
        <v>0</v>
      </c>
      <c r="J1426" s="7">
        <v>35681.800000000003</v>
      </c>
      <c r="K1426" s="8"/>
    </row>
    <row r="1427" spans="1:11" x14ac:dyDescent="0.2">
      <c r="A1427" s="79"/>
      <c r="B1427" s="80"/>
      <c r="C1427" s="80"/>
      <c r="D1427" s="80"/>
      <c r="E1427" s="80"/>
      <c r="F1427" s="80"/>
      <c r="G1427" s="81" t="s">
        <v>21</v>
      </c>
      <c r="H1427" s="81"/>
      <c r="I1427" s="9">
        <v>0</v>
      </c>
      <c r="J1427" s="9">
        <v>35681.800000000003</v>
      </c>
      <c r="K1427" s="10"/>
    </row>
    <row r="1428" spans="1:11" ht="52.5" x14ac:dyDescent="0.2">
      <c r="A1428" s="79"/>
      <c r="B1428" s="80"/>
      <c r="C1428" s="80"/>
      <c r="D1428" s="80"/>
      <c r="E1428" s="80" t="s">
        <v>296</v>
      </c>
      <c r="F1428" s="80" t="s">
        <v>297</v>
      </c>
      <c r="G1428" s="6" t="s">
        <v>140</v>
      </c>
      <c r="H1428" s="6" t="s">
        <v>141</v>
      </c>
      <c r="I1428" s="7">
        <v>266850.44</v>
      </c>
      <c r="J1428" s="7"/>
      <c r="K1428" s="8"/>
    </row>
    <row r="1429" spans="1:11" x14ac:dyDescent="0.2">
      <c r="A1429" s="79"/>
      <c r="B1429" s="80"/>
      <c r="C1429" s="80"/>
      <c r="D1429" s="80"/>
      <c r="E1429" s="80"/>
      <c r="F1429" s="80"/>
      <c r="G1429" s="81" t="s">
        <v>21</v>
      </c>
      <c r="H1429" s="81"/>
      <c r="I1429" s="9">
        <v>266850.44</v>
      </c>
      <c r="J1429" s="9"/>
      <c r="K1429" s="10"/>
    </row>
    <row r="1430" spans="1:11" x14ac:dyDescent="0.2">
      <c r="A1430" s="79"/>
      <c r="B1430" s="80"/>
      <c r="C1430" s="80"/>
      <c r="D1430" s="80"/>
      <c r="E1430" s="81" t="s">
        <v>21</v>
      </c>
      <c r="F1430" s="81"/>
      <c r="G1430" s="81" t="s">
        <v>28</v>
      </c>
      <c r="H1430" s="81"/>
      <c r="I1430" s="9">
        <v>266850.44</v>
      </c>
      <c r="J1430" s="9">
        <v>35681.800000000003</v>
      </c>
      <c r="K1430" s="10"/>
    </row>
    <row r="1431" spans="1:11" x14ac:dyDescent="0.2">
      <c r="A1431" s="79"/>
      <c r="B1431" s="80"/>
      <c r="C1431" s="81" t="s">
        <v>21</v>
      </c>
      <c r="D1431" s="81"/>
      <c r="E1431" s="81" t="s">
        <v>28</v>
      </c>
      <c r="F1431" s="81"/>
      <c r="G1431" s="81" t="s">
        <v>28</v>
      </c>
      <c r="H1431" s="81"/>
      <c r="I1431" s="9">
        <v>462131.44</v>
      </c>
      <c r="J1431" s="9">
        <v>-215244.56</v>
      </c>
      <c r="K1431" s="10">
        <v>234629.41</v>
      </c>
    </row>
    <row r="1432" spans="1:11" ht="21" x14ac:dyDescent="0.2">
      <c r="A1432" s="79" t="s">
        <v>307</v>
      </c>
      <c r="B1432" s="80" t="s">
        <v>308</v>
      </c>
      <c r="C1432" s="80" t="s">
        <v>396</v>
      </c>
      <c r="D1432" s="80" t="s">
        <v>397</v>
      </c>
      <c r="E1432" s="6" t="s">
        <v>168</v>
      </c>
      <c r="F1432" s="6" t="s">
        <v>169</v>
      </c>
      <c r="G1432" s="81" t="s">
        <v>21</v>
      </c>
      <c r="H1432" s="81"/>
      <c r="I1432" s="9">
        <v>0</v>
      </c>
      <c r="J1432" s="9">
        <v>0</v>
      </c>
      <c r="K1432" s="10">
        <v>0</v>
      </c>
    </row>
    <row r="1433" spans="1:11" ht="63" x14ac:dyDescent="0.2">
      <c r="A1433" s="79"/>
      <c r="B1433" s="80"/>
      <c r="C1433" s="80"/>
      <c r="D1433" s="80"/>
      <c r="E1433" s="80" t="s">
        <v>311</v>
      </c>
      <c r="F1433" s="80" t="s">
        <v>312</v>
      </c>
      <c r="G1433" s="6" t="s">
        <v>55</v>
      </c>
      <c r="H1433" s="6" t="s">
        <v>56</v>
      </c>
      <c r="I1433" s="7">
        <v>0</v>
      </c>
      <c r="J1433" s="7">
        <v>0</v>
      </c>
      <c r="K1433" s="8">
        <v>4650.7</v>
      </c>
    </row>
    <row r="1434" spans="1:11" x14ac:dyDescent="0.2">
      <c r="A1434" s="79"/>
      <c r="B1434" s="80"/>
      <c r="C1434" s="80"/>
      <c r="D1434" s="80"/>
      <c r="E1434" s="80"/>
      <c r="F1434" s="80"/>
      <c r="G1434" s="81" t="s">
        <v>21</v>
      </c>
      <c r="H1434" s="81"/>
      <c r="I1434" s="9">
        <v>0</v>
      </c>
      <c r="J1434" s="9">
        <v>0</v>
      </c>
      <c r="K1434" s="10">
        <v>4650.7</v>
      </c>
    </row>
    <row r="1435" spans="1:11" x14ac:dyDescent="0.2">
      <c r="A1435" s="79"/>
      <c r="B1435" s="80"/>
      <c r="C1435" s="80"/>
      <c r="D1435" s="80"/>
      <c r="E1435" s="81" t="s">
        <v>21</v>
      </c>
      <c r="F1435" s="81"/>
      <c r="G1435" s="81" t="s">
        <v>28</v>
      </c>
      <c r="H1435" s="81"/>
      <c r="I1435" s="9">
        <v>0</v>
      </c>
      <c r="J1435" s="9">
        <v>0</v>
      </c>
      <c r="K1435" s="10">
        <v>4650.7</v>
      </c>
    </row>
    <row r="1436" spans="1:11" ht="42" x14ac:dyDescent="0.2">
      <c r="A1436" s="79"/>
      <c r="B1436" s="80"/>
      <c r="C1436" s="80" t="s">
        <v>882</v>
      </c>
      <c r="D1436" s="80" t="s">
        <v>883</v>
      </c>
      <c r="E1436" s="80" t="s">
        <v>307</v>
      </c>
      <c r="F1436" s="80" t="s">
        <v>308</v>
      </c>
      <c r="G1436" s="6" t="s">
        <v>33</v>
      </c>
      <c r="H1436" s="6" t="s">
        <v>34</v>
      </c>
      <c r="I1436" s="7">
        <v>15000</v>
      </c>
      <c r="J1436" s="7"/>
      <c r="K1436" s="8"/>
    </row>
    <row r="1437" spans="1:11" x14ac:dyDescent="0.2">
      <c r="A1437" s="79"/>
      <c r="B1437" s="80"/>
      <c r="C1437" s="80"/>
      <c r="D1437" s="80"/>
      <c r="E1437" s="80"/>
      <c r="F1437" s="80"/>
      <c r="G1437" s="81" t="s">
        <v>21</v>
      </c>
      <c r="H1437" s="81"/>
      <c r="I1437" s="9">
        <v>15000</v>
      </c>
      <c r="J1437" s="9"/>
      <c r="K1437" s="10"/>
    </row>
    <row r="1438" spans="1:11" ht="42" x14ac:dyDescent="0.2">
      <c r="A1438" s="79"/>
      <c r="B1438" s="80"/>
      <c r="C1438" s="80"/>
      <c r="D1438" s="80"/>
      <c r="E1438" s="80" t="s">
        <v>1179</v>
      </c>
      <c r="F1438" s="80" t="s">
        <v>1180</v>
      </c>
      <c r="G1438" s="6" t="s">
        <v>33</v>
      </c>
      <c r="H1438" s="6" t="s">
        <v>34</v>
      </c>
      <c r="I1438" s="7">
        <v>0</v>
      </c>
      <c r="J1438" s="7">
        <v>694.01</v>
      </c>
      <c r="K1438" s="8"/>
    </row>
    <row r="1439" spans="1:11" x14ac:dyDescent="0.2">
      <c r="A1439" s="79"/>
      <c r="B1439" s="80"/>
      <c r="C1439" s="80"/>
      <c r="D1439" s="80"/>
      <c r="E1439" s="80"/>
      <c r="F1439" s="80"/>
      <c r="G1439" s="81" t="s">
        <v>21</v>
      </c>
      <c r="H1439" s="81"/>
      <c r="I1439" s="9">
        <v>0</v>
      </c>
      <c r="J1439" s="9">
        <v>694.01</v>
      </c>
      <c r="K1439" s="10"/>
    </row>
    <row r="1440" spans="1:11" ht="63" x14ac:dyDescent="0.2">
      <c r="A1440" s="79"/>
      <c r="B1440" s="80"/>
      <c r="C1440" s="80"/>
      <c r="D1440" s="80"/>
      <c r="E1440" s="80" t="s">
        <v>168</v>
      </c>
      <c r="F1440" s="80" t="s">
        <v>169</v>
      </c>
      <c r="G1440" s="6" t="s">
        <v>55</v>
      </c>
      <c r="H1440" s="6" t="s">
        <v>56</v>
      </c>
      <c r="I1440" s="7">
        <v>0</v>
      </c>
      <c r="J1440" s="7">
        <v>0</v>
      </c>
      <c r="K1440" s="8">
        <v>93.17</v>
      </c>
    </row>
    <row r="1441" spans="1:11" x14ac:dyDescent="0.2">
      <c r="A1441" s="79"/>
      <c r="B1441" s="80"/>
      <c r="C1441" s="80"/>
      <c r="D1441" s="80"/>
      <c r="E1441" s="80"/>
      <c r="F1441" s="80"/>
      <c r="G1441" s="81" t="s">
        <v>21</v>
      </c>
      <c r="H1441" s="81"/>
      <c r="I1441" s="9">
        <v>0</v>
      </c>
      <c r="J1441" s="9">
        <v>0</v>
      </c>
      <c r="K1441" s="10">
        <v>93.17</v>
      </c>
    </row>
    <row r="1442" spans="1:11" ht="63" x14ac:dyDescent="0.2">
      <c r="A1442" s="79"/>
      <c r="B1442" s="80"/>
      <c r="C1442" s="80"/>
      <c r="D1442" s="80"/>
      <c r="E1442" s="80" t="s">
        <v>311</v>
      </c>
      <c r="F1442" s="80" t="s">
        <v>312</v>
      </c>
      <c r="G1442" s="6" t="s">
        <v>55</v>
      </c>
      <c r="H1442" s="6" t="s">
        <v>56</v>
      </c>
      <c r="I1442" s="7">
        <v>10000</v>
      </c>
      <c r="J1442" s="7">
        <v>93.17</v>
      </c>
      <c r="K1442" s="8"/>
    </row>
    <row r="1443" spans="1:11" x14ac:dyDescent="0.2">
      <c r="A1443" s="79"/>
      <c r="B1443" s="80"/>
      <c r="C1443" s="80"/>
      <c r="D1443" s="80"/>
      <c r="E1443" s="80"/>
      <c r="F1443" s="80"/>
      <c r="G1443" s="81" t="s">
        <v>21</v>
      </c>
      <c r="H1443" s="81"/>
      <c r="I1443" s="9">
        <v>10000</v>
      </c>
      <c r="J1443" s="9">
        <v>93.17</v>
      </c>
      <c r="K1443" s="10"/>
    </row>
    <row r="1444" spans="1:11" x14ac:dyDescent="0.2">
      <c r="A1444" s="79"/>
      <c r="B1444" s="80"/>
      <c r="C1444" s="80"/>
      <c r="D1444" s="80"/>
      <c r="E1444" s="81" t="s">
        <v>21</v>
      </c>
      <c r="F1444" s="81"/>
      <c r="G1444" s="81" t="s">
        <v>28</v>
      </c>
      <c r="H1444" s="81"/>
      <c r="I1444" s="9">
        <v>25000</v>
      </c>
      <c r="J1444" s="9">
        <v>787.18</v>
      </c>
      <c r="K1444" s="10">
        <v>93.17</v>
      </c>
    </row>
    <row r="1445" spans="1:11" ht="42" x14ac:dyDescent="0.2">
      <c r="A1445" s="79"/>
      <c r="B1445" s="80"/>
      <c r="C1445" s="80" t="s">
        <v>309</v>
      </c>
      <c r="D1445" s="80" t="s">
        <v>310</v>
      </c>
      <c r="E1445" s="80" t="s">
        <v>735</v>
      </c>
      <c r="F1445" s="80" t="s">
        <v>736</v>
      </c>
      <c r="G1445" s="6" t="s">
        <v>33</v>
      </c>
      <c r="H1445" s="6" t="s">
        <v>34</v>
      </c>
      <c r="I1445" s="7">
        <v>0</v>
      </c>
      <c r="J1445" s="7">
        <v>2473.4899999999998</v>
      </c>
      <c r="K1445" s="8">
        <v>2473.4899999999998</v>
      </c>
    </row>
    <row r="1446" spans="1:11" x14ac:dyDescent="0.2">
      <c r="A1446" s="79"/>
      <c r="B1446" s="80"/>
      <c r="C1446" s="80"/>
      <c r="D1446" s="80"/>
      <c r="E1446" s="80"/>
      <c r="F1446" s="80"/>
      <c r="G1446" s="81" t="s">
        <v>21</v>
      </c>
      <c r="H1446" s="81"/>
      <c r="I1446" s="9">
        <v>0</v>
      </c>
      <c r="J1446" s="9">
        <v>2473.4899999999998</v>
      </c>
      <c r="K1446" s="10">
        <v>2473.4899999999998</v>
      </c>
    </row>
    <row r="1447" spans="1:11" ht="31.5" x14ac:dyDescent="0.2">
      <c r="A1447" s="79"/>
      <c r="B1447" s="80"/>
      <c r="C1447" s="80"/>
      <c r="D1447" s="80"/>
      <c r="E1447" s="6" t="s">
        <v>577</v>
      </c>
      <c r="F1447" s="6" t="s">
        <v>578</v>
      </c>
      <c r="G1447" s="81" t="s">
        <v>21</v>
      </c>
      <c r="H1447" s="81"/>
      <c r="I1447" s="9">
        <v>0</v>
      </c>
      <c r="J1447" s="9">
        <v>0</v>
      </c>
      <c r="K1447" s="10">
        <v>0</v>
      </c>
    </row>
    <row r="1448" spans="1:11" ht="42" x14ac:dyDescent="0.2">
      <c r="A1448" s="79"/>
      <c r="B1448" s="80"/>
      <c r="C1448" s="80"/>
      <c r="D1448" s="80"/>
      <c r="E1448" s="80" t="s">
        <v>307</v>
      </c>
      <c r="F1448" s="80" t="s">
        <v>308</v>
      </c>
      <c r="G1448" s="6" t="s">
        <v>33</v>
      </c>
      <c r="H1448" s="6" t="s">
        <v>34</v>
      </c>
      <c r="I1448" s="7">
        <v>4170.3900000000003</v>
      </c>
      <c r="J1448" s="7"/>
      <c r="K1448" s="8"/>
    </row>
    <row r="1449" spans="1:11" x14ac:dyDescent="0.2">
      <c r="A1449" s="79"/>
      <c r="B1449" s="80"/>
      <c r="C1449" s="80"/>
      <c r="D1449" s="80"/>
      <c r="E1449" s="80"/>
      <c r="F1449" s="80"/>
      <c r="G1449" s="81" t="s">
        <v>21</v>
      </c>
      <c r="H1449" s="81"/>
      <c r="I1449" s="9">
        <v>4170.3900000000003</v>
      </c>
      <c r="J1449" s="9"/>
      <c r="K1449" s="10"/>
    </row>
    <row r="1450" spans="1:11" ht="63" x14ac:dyDescent="0.2">
      <c r="A1450" s="79"/>
      <c r="B1450" s="80"/>
      <c r="C1450" s="80"/>
      <c r="D1450" s="80"/>
      <c r="E1450" s="6" t="s">
        <v>579</v>
      </c>
      <c r="F1450" s="6" t="s">
        <v>580</v>
      </c>
      <c r="G1450" s="81" t="s">
        <v>21</v>
      </c>
      <c r="H1450" s="81"/>
      <c r="I1450" s="9">
        <v>0</v>
      </c>
      <c r="J1450" s="9">
        <v>0</v>
      </c>
      <c r="K1450" s="10">
        <v>0</v>
      </c>
    </row>
    <row r="1451" spans="1:11" ht="42" x14ac:dyDescent="0.2">
      <c r="A1451" s="79"/>
      <c r="B1451" s="80"/>
      <c r="C1451" s="80"/>
      <c r="D1451" s="80"/>
      <c r="E1451" s="6" t="s">
        <v>428</v>
      </c>
      <c r="F1451" s="6" t="s">
        <v>429</v>
      </c>
      <c r="G1451" s="81" t="s">
        <v>21</v>
      </c>
      <c r="H1451" s="81"/>
      <c r="I1451" s="9">
        <v>0</v>
      </c>
      <c r="J1451" s="9">
        <v>0</v>
      </c>
      <c r="K1451" s="10">
        <v>0</v>
      </c>
    </row>
    <row r="1452" spans="1:11" ht="52.5" x14ac:dyDescent="0.2">
      <c r="A1452" s="79"/>
      <c r="B1452" s="80"/>
      <c r="C1452" s="80"/>
      <c r="D1452" s="80"/>
      <c r="E1452" s="6" t="s">
        <v>432</v>
      </c>
      <c r="F1452" s="6" t="s">
        <v>433</v>
      </c>
      <c r="G1452" s="81" t="s">
        <v>21</v>
      </c>
      <c r="H1452" s="81"/>
      <c r="I1452" s="9">
        <v>0</v>
      </c>
      <c r="J1452" s="9">
        <v>0</v>
      </c>
      <c r="K1452" s="10">
        <v>0</v>
      </c>
    </row>
    <row r="1453" spans="1:11" ht="21" x14ac:dyDescent="0.2">
      <c r="A1453" s="79"/>
      <c r="B1453" s="80"/>
      <c r="C1453" s="80"/>
      <c r="D1453" s="80"/>
      <c r="E1453" s="6" t="s">
        <v>168</v>
      </c>
      <c r="F1453" s="6" t="s">
        <v>169</v>
      </c>
      <c r="G1453" s="81" t="s">
        <v>21</v>
      </c>
      <c r="H1453" s="81"/>
      <c r="I1453" s="9">
        <v>0</v>
      </c>
      <c r="J1453" s="9">
        <v>0</v>
      </c>
      <c r="K1453" s="10">
        <v>0</v>
      </c>
    </row>
    <row r="1454" spans="1:11" ht="63" x14ac:dyDescent="0.2">
      <c r="A1454" s="79"/>
      <c r="B1454" s="80"/>
      <c r="C1454" s="80"/>
      <c r="D1454" s="80"/>
      <c r="E1454" s="80" t="s">
        <v>311</v>
      </c>
      <c r="F1454" s="80" t="s">
        <v>312</v>
      </c>
      <c r="G1454" s="6" t="s">
        <v>55</v>
      </c>
      <c r="H1454" s="6" t="s">
        <v>56</v>
      </c>
      <c r="I1454" s="7">
        <v>1266.58</v>
      </c>
      <c r="J1454" s="7">
        <v>0</v>
      </c>
      <c r="K1454" s="8">
        <v>4991.09</v>
      </c>
    </row>
    <row r="1455" spans="1:11" x14ac:dyDescent="0.2">
      <c r="A1455" s="79"/>
      <c r="B1455" s="80"/>
      <c r="C1455" s="80"/>
      <c r="D1455" s="80"/>
      <c r="E1455" s="80"/>
      <c r="F1455" s="80"/>
      <c r="G1455" s="81" t="s">
        <v>21</v>
      </c>
      <c r="H1455" s="81"/>
      <c r="I1455" s="9">
        <v>1266.58</v>
      </c>
      <c r="J1455" s="9">
        <v>0</v>
      </c>
      <c r="K1455" s="10">
        <v>4991.09</v>
      </c>
    </row>
    <row r="1456" spans="1:11" x14ac:dyDescent="0.2">
      <c r="A1456" s="79"/>
      <c r="B1456" s="80"/>
      <c r="C1456" s="80"/>
      <c r="D1456" s="80"/>
      <c r="E1456" s="81" t="s">
        <v>21</v>
      </c>
      <c r="F1456" s="81"/>
      <c r="G1456" s="81" t="s">
        <v>28</v>
      </c>
      <c r="H1456" s="81"/>
      <c r="I1456" s="9">
        <v>5436.97</v>
      </c>
      <c r="J1456" s="9">
        <v>2473.4899999999998</v>
      </c>
      <c r="K1456" s="10">
        <v>7464.58</v>
      </c>
    </row>
    <row r="1457" spans="1:11" ht="42" x14ac:dyDescent="0.2">
      <c r="A1457" s="79"/>
      <c r="B1457" s="80"/>
      <c r="C1457" s="80" t="s">
        <v>313</v>
      </c>
      <c r="D1457" s="80" t="s">
        <v>314</v>
      </c>
      <c r="E1457" s="80" t="s">
        <v>315</v>
      </c>
      <c r="F1457" s="80" t="s">
        <v>316</v>
      </c>
      <c r="G1457" s="6" t="s">
        <v>19</v>
      </c>
      <c r="H1457" s="6" t="s">
        <v>20</v>
      </c>
      <c r="I1457" s="7">
        <v>0</v>
      </c>
      <c r="J1457" s="7">
        <v>12481.82</v>
      </c>
      <c r="K1457" s="8">
        <v>9305.2000000000007</v>
      </c>
    </row>
    <row r="1458" spans="1:11" x14ac:dyDescent="0.2">
      <c r="A1458" s="79"/>
      <c r="B1458" s="80"/>
      <c r="C1458" s="80"/>
      <c r="D1458" s="80"/>
      <c r="E1458" s="80"/>
      <c r="F1458" s="80"/>
      <c r="G1458" s="81" t="s">
        <v>21</v>
      </c>
      <c r="H1458" s="81"/>
      <c r="I1458" s="9">
        <v>0</v>
      </c>
      <c r="J1458" s="9">
        <v>12481.82</v>
      </c>
      <c r="K1458" s="10">
        <v>9305.2000000000007</v>
      </c>
    </row>
    <row r="1459" spans="1:11" ht="42" x14ac:dyDescent="0.2">
      <c r="A1459" s="79"/>
      <c r="B1459" s="80"/>
      <c r="C1459" s="80"/>
      <c r="D1459" s="80"/>
      <c r="E1459" s="80" t="s">
        <v>317</v>
      </c>
      <c r="F1459" s="80" t="s">
        <v>318</v>
      </c>
      <c r="G1459" s="6" t="s">
        <v>19</v>
      </c>
      <c r="H1459" s="6" t="s">
        <v>20</v>
      </c>
      <c r="I1459" s="7">
        <v>0</v>
      </c>
      <c r="J1459" s="7">
        <v>27823.42</v>
      </c>
      <c r="K1459" s="8">
        <v>29801.040000000001</v>
      </c>
    </row>
    <row r="1460" spans="1:11" x14ac:dyDescent="0.2">
      <c r="A1460" s="79"/>
      <c r="B1460" s="80"/>
      <c r="C1460" s="80"/>
      <c r="D1460" s="80"/>
      <c r="E1460" s="80"/>
      <c r="F1460" s="80"/>
      <c r="G1460" s="81" t="s">
        <v>21</v>
      </c>
      <c r="H1460" s="81"/>
      <c r="I1460" s="9">
        <v>0</v>
      </c>
      <c r="J1460" s="9">
        <v>27823.42</v>
      </c>
      <c r="K1460" s="10">
        <v>29801.040000000001</v>
      </c>
    </row>
    <row r="1461" spans="1:11" ht="73.5" x14ac:dyDescent="0.2">
      <c r="A1461" s="79"/>
      <c r="B1461" s="80"/>
      <c r="C1461" s="80"/>
      <c r="D1461" s="80"/>
      <c r="E1461" s="80" t="s">
        <v>80</v>
      </c>
      <c r="F1461" s="80" t="s">
        <v>81</v>
      </c>
      <c r="G1461" s="6" t="s">
        <v>24</v>
      </c>
      <c r="H1461" s="6" t="s">
        <v>25</v>
      </c>
      <c r="I1461" s="7">
        <v>0</v>
      </c>
      <c r="J1461" s="7">
        <v>13192.61</v>
      </c>
      <c r="K1461" s="8">
        <v>11215.49</v>
      </c>
    </row>
    <row r="1462" spans="1:11" x14ac:dyDescent="0.2">
      <c r="A1462" s="79"/>
      <c r="B1462" s="80"/>
      <c r="C1462" s="80"/>
      <c r="D1462" s="80"/>
      <c r="E1462" s="80"/>
      <c r="F1462" s="80"/>
      <c r="G1462" s="81" t="s">
        <v>21</v>
      </c>
      <c r="H1462" s="81"/>
      <c r="I1462" s="9">
        <v>0</v>
      </c>
      <c r="J1462" s="9">
        <v>13192.61</v>
      </c>
      <c r="K1462" s="10">
        <v>11215.49</v>
      </c>
    </row>
    <row r="1463" spans="1:11" ht="73.5" x14ac:dyDescent="0.2">
      <c r="A1463" s="79"/>
      <c r="B1463" s="80"/>
      <c r="C1463" s="80"/>
      <c r="D1463" s="80"/>
      <c r="E1463" s="80" t="s">
        <v>53</v>
      </c>
      <c r="F1463" s="80" t="s">
        <v>54</v>
      </c>
      <c r="G1463" s="6" t="s">
        <v>24</v>
      </c>
      <c r="H1463" s="6" t="s">
        <v>25</v>
      </c>
      <c r="I1463" s="7">
        <v>0</v>
      </c>
      <c r="J1463" s="7">
        <v>1126.47</v>
      </c>
      <c r="K1463" s="8">
        <v>1062.83</v>
      </c>
    </row>
    <row r="1464" spans="1:11" x14ac:dyDescent="0.2">
      <c r="A1464" s="79"/>
      <c r="B1464" s="80"/>
      <c r="C1464" s="80"/>
      <c r="D1464" s="80"/>
      <c r="E1464" s="80"/>
      <c r="F1464" s="80"/>
      <c r="G1464" s="81" t="s">
        <v>21</v>
      </c>
      <c r="H1464" s="81"/>
      <c r="I1464" s="9">
        <v>0</v>
      </c>
      <c r="J1464" s="9">
        <v>1126.47</v>
      </c>
      <c r="K1464" s="10">
        <v>1062.83</v>
      </c>
    </row>
    <row r="1465" spans="1:11" ht="31.5" x14ac:dyDescent="0.2">
      <c r="A1465" s="79"/>
      <c r="B1465" s="80"/>
      <c r="C1465" s="80"/>
      <c r="D1465" s="80"/>
      <c r="E1465" s="6" t="s">
        <v>307</v>
      </c>
      <c r="F1465" s="6" t="s">
        <v>308</v>
      </c>
      <c r="G1465" s="81" t="s">
        <v>21</v>
      </c>
      <c r="H1465" s="81"/>
      <c r="I1465" s="9">
        <v>0</v>
      </c>
      <c r="J1465" s="9"/>
      <c r="K1465" s="10"/>
    </row>
    <row r="1466" spans="1:11" ht="73.5" x14ac:dyDescent="0.2">
      <c r="A1466" s="79"/>
      <c r="B1466" s="80"/>
      <c r="C1466" s="80"/>
      <c r="D1466" s="80"/>
      <c r="E1466" s="80" t="s">
        <v>906</v>
      </c>
      <c r="F1466" s="80" t="s">
        <v>907</v>
      </c>
      <c r="G1466" s="6" t="s">
        <v>24</v>
      </c>
      <c r="H1466" s="6" t="s">
        <v>25</v>
      </c>
      <c r="I1466" s="7">
        <v>-4416.5</v>
      </c>
      <c r="J1466" s="7"/>
      <c r="K1466" s="8"/>
    </row>
    <row r="1467" spans="1:11" x14ac:dyDescent="0.2">
      <c r="A1467" s="79"/>
      <c r="B1467" s="80"/>
      <c r="C1467" s="80"/>
      <c r="D1467" s="80"/>
      <c r="E1467" s="80"/>
      <c r="F1467" s="80"/>
      <c r="G1467" s="81" t="s">
        <v>21</v>
      </c>
      <c r="H1467" s="81"/>
      <c r="I1467" s="9">
        <v>-4416.5</v>
      </c>
      <c r="J1467" s="9"/>
      <c r="K1467" s="10"/>
    </row>
    <row r="1468" spans="1:11" ht="42" x14ac:dyDescent="0.2">
      <c r="A1468" s="79"/>
      <c r="B1468" s="80"/>
      <c r="C1468" s="80"/>
      <c r="D1468" s="80"/>
      <c r="E1468" s="6" t="s">
        <v>908</v>
      </c>
      <c r="F1468" s="6" t="s">
        <v>909</v>
      </c>
      <c r="G1468" s="81" t="s">
        <v>21</v>
      </c>
      <c r="H1468" s="81"/>
      <c r="I1468" s="9">
        <v>0</v>
      </c>
      <c r="J1468" s="9">
        <v>0</v>
      </c>
      <c r="K1468" s="10">
        <v>0</v>
      </c>
    </row>
    <row r="1469" spans="1:11" ht="84" x14ac:dyDescent="0.2">
      <c r="A1469" s="79"/>
      <c r="B1469" s="80"/>
      <c r="C1469" s="80"/>
      <c r="D1469" s="80"/>
      <c r="E1469" s="6" t="s">
        <v>94</v>
      </c>
      <c r="F1469" s="6" t="s">
        <v>95</v>
      </c>
      <c r="G1469" s="81" t="s">
        <v>21</v>
      </c>
      <c r="H1469" s="81"/>
      <c r="I1469" s="9">
        <v>0</v>
      </c>
      <c r="J1469" s="9"/>
      <c r="K1469" s="10"/>
    </row>
    <row r="1470" spans="1:11" ht="42" x14ac:dyDescent="0.2">
      <c r="A1470" s="79"/>
      <c r="B1470" s="80"/>
      <c r="C1470" s="80"/>
      <c r="D1470" s="80"/>
      <c r="E1470" s="80" t="s">
        <v>98</v>
      </c>
      <c r="F1470" s="80" t="s">
        <v>99</v>
      </c>
      <c r="G1470" s="6" t="s">
        <v>19</v>
      </c>
      <c r="H1470" s="6" t="s">
        <v>20</v>
      </c>
      <c r="I1470" s="7">
        <v>-586.05000000001701</v>
      </c>
      <c r="J1470" s="7">
        <v>0</v>
      </c>
      <c r="K1470" s="8">
        <v>10378.719999999999</v>
      </c>
    </row>
    <row r="1471" spans="1:11" x14ac:dyDescent="0.2">
      <c r="A1471" s="79"/>
      <c r="B1471" s="80"/>
      <c r="C1471" s="80"/>
      <c r="D1471" s="80"/>
      <c r="E1471" s="80"/>
      <c r="F1471" s="80"/>
      <c r="G1471" s="81" t="s">
        <v>21</v>
      </c>
      <c r="H1471" s="81"/>
      <c r="I1471" s="9">
        <v>-586.05000000001701</v>
      </c>
      <c r="J1471" s="9">
        <v>0</v>
      </c>
      <c r="K1471" s="10">
        <v>10378.719999999999</v>
      </c>
    </row>
    <row r="1472" spans="1:11" ht="42" x14ac:dyDescent="0.2">
      <c r="A1472" s="79"/>
      <c r="B1472" s="80"/>
      <c r="C1472" s="80"/>
      <c r="D1472" s="80"/>
      <c r="E1472" s="80" t="s">
        <v>43</v>
      </c>
      <c r="F1472" s="80" t="s">
        <v>44</v>
      </c>
      <c r="G1472" s="6" t="s">
        <v>19</v>
      </c>
      <c r="H1472" s="6" t="s">
        <v>20</v>
      </c>
      <c r="I1472" s="7">
        <v>0</v>
      </c>
      <c r="J1472" s="7">
        <v>65966.259999999995</v>
      </c>
      <c r="K1472" s="8">
        <v>24588.93</v>
      </c>
    </row>
    <row r="1473" spans="1:11" x14ac:dyDescent="0.2">
      <c r="A1473" s="79"/>
      <c r="B1473" s="80"/>
      <c r="C1473" s="80"/>
      <c r="D1473" s="80"/>
      <c r="E1473" s="80"/>
      <c r="F1473" s="80"/>
      <c r="G1473" s="81" t="s">
        <v>21</v>
      </c>
      <c r="H1473" s="81"/>
      <c r="I1473" s="9">
        <v>0</v>
      </c>
      <c r="J1473" s="9">
        <v>65966.259999999995</v>
      </c>
      <c r="K1473" s="10">
        <v>24588.93</v>
      </c>
    </row>
    <row r="1474" spans="1:11" ht="73.5" x14ac:dyDescent="0.2">
      <c r="A1474" s="79"/>
      <c r="B1474" s="80"/>
      <c r="C1474" s="80"/>
      <c r="D1474" s="80"/>
      <c r="E1474" s="80" t="s">
        <v>460</v>
      </c>
      <c r="F1474" s="80" t="s">
        <v>461</v>
      </c>
      <c r="G1474" s="6" t="s">
        <v>61</v>
      </c>
      <c r="H1474" s="6" t="s">
        <v>25</v>
      </c>
      <c r="I1474" s="7">
        <v>0</v>
      </c>
      <c r="J1474" s="7">
        <v>1245.17</v>
      </c>
      <c r="K1474" s="8">
        <v>1245.17</v>
      </c>
    </row>
    <row r="1475" spans="1:11" x14ac:dyDescent="0.2">
      <c r="A1475" s="79"/>
      <c r="B1475" s="80"/>
      <c r="C1475" s="80"/>
      <c r="D1475" s="80"/>
      <c r="E1475" s="80"/>
      <c r="F1475" s="80"/>
      <c r="G1475" s="81" t="s">
        <v>21</v>
      </c>
      <c r="H1475" s="81"/>
      <c r="I1475" s="9">
        <v>0</v>
      </c>
      <c r="J1475" s="9">
        <v>1245.17</v>
      </c>
      <c r="K1475" s="10">
        <v>1245.17</v>
      </c>
    </row>
    <row r="1476" spans="1:11" ht="42" x14ac:dyDescent="0.2">
      <c r="A1476" s="79"/>
      <c r="B1476" s="80"/>
      <c r="C1476" s="80"/>
      <c r="D1476" s="80"/>
      <c r="E1476" s="6" t="s">
        <v>59</v>
      </c>
      <c r="F1476" s="6" t="s">
        <v>60</v>
      </c>
      <c r="G1476" s="81" t="s">
        <v>21</v>
      </c>
      <c r="H1476" s="81"/>
      <c r="I1476" s="9">
        <v>0</v>
      </c>
      <c r="J1476" s="9"/>
      <c r="K1476" s="10"/>
    </row>
    <row r="1477" spans="1:11" ht="73.5" x14ac:dyDescent="0.2">
      <c r="A1477" s="79"/>
      <c r="B1477" s="80"/>
      <c r="C1477" s="80"/>
      <c r="D1477" s="80"/>
      <c r="E1477" s="80" t="s">
        <v>319</v>
      </c>
      <c r="F1477" s="80" t="s">
        <v>320</v>
      </c>
      <c r="G1477" s="6" t="s">
        <v>24</v>
      </c>
      <c r="H1477" s="6" t="s">
        <v>25</v>
      </c>
      <c r="I1477" s="7">
        <v>0</v>
      </c>
      <c r="J1477" s="7">
        <v>0</v>
      </c>
      <c r="K1477" s="8">
        <v>5000</v>
      </c>
    </row>
    <row r="1478" spans="1:11" x14ac:dyDescent="0.2">
      <c r="A1478" s="79"/>
      <c r="B1478" s="80"/>
      <c r="C1478" s="80"/>
      <c r="D1478" s="80"/>
      <c r="E1478" s="80"/>
      <c r="F1478" s="80"/>
      <c r="G1478" s="81" t="s">
        <v>21</v>
      </c>
      <c r="H1478" s="81"/>
      <c r="I1478" s="9">
        <v>0</v>
      </c>
      <c r="J1478" s="9">
        <v>0</v>
      </c>
      <c r="K1478" s="10">
        <v>5000</v>
      </c>
    </row>
    <row r="1479" spans="1:11" ht="42" x14ac:dyDescent="0.2">
      <c r="A1479" s="79"/>
      <c r="B1479" s="80"/>
      <c r="C1479" s="80"/>
      <c r="D1479" s="80"/>
      <c r="E1479" s="80" t="s">
        <v>1181</v>
      </c>
      <c r="F1479" s="80" t="s">
        <v>1182</v>
      </c>
      <c r="G1479" s="6" t="s">
        <v>33</v>
      </c>
      <c r="H1479" s="6" t="s">
        <v>34</v>
      </c>
      <c r="I1479" s="7">
        <v>0</v>
      </c>
      <c r="J1479" s="7">
        <v>1039.43</v>
      </c>
      <c r="K1479" s="8">
        <v>1039.43</v>
      </c>
    </row>
    <row r="1480" spans="1:11" x14ac:dyDescent="0.2">
      <c r="A1480" s="79"/>
      <c r="B1480" s="80"/>
      <c r="C1480" s="80"/>
      <c r="D1480" s="80"/>
      <c r="E1480" s="80"/>
      <c r="F1480" s="80"/>
      <c r="G1480" s="81" t="s">
        <v>21</v>
      </c>
      <c r="H1480" s="81"/>
      <c r="I1480" s="9">
        <v>0</v>
      </c>
      <c r="J1480" s="9">
        <v>1039.43</v>
      </c>
      <c r="K1480" s="10">
        <v>1039.43</v>
      </c>
    </row>
    <row r="1481" spans="1:11" ht="42" x14ac:dyDescent="0.2">
      <c r="A1481" s="79"/>
      <c r="B1481" s="80"/>
      <c r="C1481" s="80"/>
      <c r="D1481" s="80"/>
      <c r="E1481" s="80" t="s">
        <v>910</v>
      </c>
      <c r="F1481" s="80" t="s">
        <v>911</v>
      </c>
      <c r="G1481" s="6" t="s">
        <v>64</v>
      </c>
      <c r="H1481" s="6" t="s">
        <v>65</v>
      </c>
      <c r="I1481" s="7">
        <v>0</v>
      </c>
      <c r="J1481" s="7">
        <v>5056</v>
      </c>
      <c r="K1481" s="8"/>
    </row>
    <row r="1482" spans="1:11" x14ac:dyDescent="0.2">
      <c r="A1482" s="79"/>
      <c r="B1482" s="80"/>
      <c r="C1482" s="80"/>
      <c r="D1482" s="80"/>
      <c r="E1482" s="80"/>
      <c r="F1482" s="80"/>
      <c r="G1482" s="81" t="s">
        <v>21</v>
      </c>
      <c r="H1482" s="81"/>
      <c r="I1482" s="9">
        <v>0</v>
      </c>
      <c r="J1482" s="9">
        <v>5056</v>
      </c>
      <c r="K1482" s="10"/>
    </row>
    <row r="1483" spans="1:11" ht="42" x14ac:dyDescent="0.2">
      <c r="A1483" s="79"/>
      <c r="B1483" s="80"/>
      <c r="C1483" s="80"/>
      <c r="D1483" s="80"/>
      <c r="E1483" s="80" t="s">
        <v>1183</v>
      </c>
      <c r="F1483" s="80" t="s">
        <v>1184</v>
      </c>
      <c r="G1483" s="6" t="s">
        <v>64</v>
      </c>
      <c r="H1483" s="6" t="s">
        <v>65</v>
      </c>
      <c r="I1483" s="7">
        <v>5002.55</v>
      </c>
      <c r="J1483" s="7">
        <v>5002.55</v>
      </c>
      <c r="K1483" s="8"/>
    </row>
    <row r="1484" spans="1:11" x14ac:dyDescent="0.2">
      <c r="A1484" s="79"/>
      <c r="B1484" s="80"/>
      <c r="C1484" s="80"/>
      <c r="D1484" s="80"/>
      <c r="E1484" s="80"/>
      <c r="F1484" s="80"/>
      <c r="G1484" s="81" t="s">
        <v>21</v>
      </c>
      <c r="H1484" s="81"/>
      <c r="I1484" s="9">
        <v>5002.55</v>
      </c>
      <c r="J1484" s="9">
        <v>5002.55</v>
      </c>
      <c r="K1484" s="10"/>
    </row>
    <row r="1485" spans="1:11" ht="42" x14ac:dyDescent="0.2">
      <c r="A1485" s="79"/>
      <c r="B1485" s="80"/>
      <c r="C1485" s="80"/>
      <c r="D1485" s="80"/>
      <c r="E1485" s="80" t="s">
        <v>1185</v>
      </c>
      <c r="F1485" s="80" t="s">
        <v>1186</v>
      </c>
      <c r="G1485" s="6" t="s">
        <v>33</v>
      </c>
      <c r="H1485" s="6" t="s">
        <v>34</v>
      </c>
      <c r="I1485" s="7">
        <v>0</v>
      </c>
      <c r="J1485" s="7">
        <v>1448.2</v>
      </c>
      <c r="K1485" s="8">
        <v>1448.2</v>
      </c>
    </row>
    <row r="1486" spans="1:11" x14ac:dyDescent="0.2">
      <c r="A1486" s="79"/>
      <c r="B1486" s="80"/>
      <c r="C1486" s="80"/>
      <c r="D1486" s="80"/>
      <c r="E1486" s="80"/>
      <c r="F1486" s="80"/>
      <c r="G1486" s="81" t="s">
        <v>21</v>
      </c>
      <c r="H1486" s="81"/>
      <c r="I1486" s="9">
        <v>0</v>
      </c>
      <c r="J1486" s="9">
        <v>1448.2</v>
      </c>
      <c r="K1486" s="10">
        <v>1448.2</v>
      </c>
    </row>
    <row r="1487" spans="1:11" ht="42" x14ac:dyDescent="0.2">
      <c r="A1487" s="79"/>
      <c r="B1487" s="80"/>
      <c r="C1487" s="80"/>
      <c r="D1487" s="80"/>
      <c r="E1487" s="80" t="s">
        <v>581</v>
      </c>
      <c r="F1487" s="80" t="s">
        <v>582</v>
      </c>
      <c r="G1487" s="6" t="s">
        <v>19</v>
      </c>
      <c r="H1487" s="6" t="s">
        <v>20</v>
      </c>
      <c r="I1487" s="7">
        <v>0</v>
      </c>
      <c r="J1487" s="7">
        <v>0</v>
      </c>
      <c r="K1487" s="8">
        <v>4529.0200000000004</v>
      </c>
    </row>
    <row r="1488" spans="1:11" x14ac:dyDescent="0.2">
      <c r="A1488" s="79"/>
      <c r="B1488" s="80"/>
      <c r="C1488" s="80"/>
      <c r="D1488" s="80"/>
      <c r="E1488" s="80"/>
      <c r="F1488" s="80"/>
      <c r="G1488" s="81" t="s">
        <v>21</v>
      </c>
      <c r="H1488" s="81"/>
      <c r="I1488" s="9">
        <v>0</v>
      </c>
      <c r="J1488" s="9">
        <v>0</v>
      </c>
      <c r="K1488" s="10">
        <v>4529.0200000000004</v>
      </c>
    </row>
    <row r="1489" spans="1:11" ht="42" x14ac:dyDescent="0.2">
      <c r="A1489" s="79"/>
      <c r="B1489" s="80"/>
      <c r="C1489" s="80"/>
      <c r="D1489" s="80"/>
      <c r="E1489" s="80" t="s">
        <v>168</v>
      </c>
      <c r="F1489" s="80" t="s">
        <v>169</v>
      </c>
      <c r="G1489" s="6" t="s">
        <v>19</v>
      </c>
      <c r="H1489" s="6" t="s">
        <v>20</v>
      </c>
      <c r="I1489" s="7">
        <v>0</v>
      </c>
      <c r="J1489" s="7">
        <v>0</v>
      </c>
      <c r="K1489" s="8">
        <v>18265.89</v>
      </c>
    </row>
    <row r="1490" spans="1:11" ht="73.5" x14ac:dyDescent="0.2">
      <c r="A1490" s="79"/>
      <c r="B1490" s="80"/>
      <c r="C1490" s="80"/>
      <c r="D1490" s="80"/>
      <c r="E1490" s="80"/>
      <c r="F1490" s="80"/>
      <c r="G1490" s="6" t="s">
        <v>24</v>
      </c>
      <c r="H1490" s="6" t="s">
        <v>25</v>
      </c>
      <c r="I1490" s="7">
        <v>0</v>
      </c>
      <c r="J1490" s="7">
        <v>0</v>
      </c>
      <c r="K1490" s="8">
        <v>807</v>
      </c>
    </row>
    <row r="1491" spans="1:11" x14ac:dyDescent="0.2">
      <c r="A1491" s="79"/>
      <c r="B1491" s="80"/>
      <c r="C1491" s="80"/>
      <c r="D1491" s="80"/>
      <c r="E1491" s="80"/>
      <c r="F1491" s="80"/>
      <c r="G1491" s="81" t="s">
        <v>21</v>
      </c>
      <c r="H1491" s="81"/>
      <c r="I1491" s="9">
        <v>0</v>
      </c>
      <c r="J1491" s="9">
        <v>0</v>
      </c>
      <c r="K1491" s="10">
        <v>19072.89</v>
      </c>
    </row>
    <row r="1492" spans="1:11" ht="63" x14ac:dyDescent="0.2">
      <c r="A1492" s="79"/>
      <c r="B1492" s="80"/>
      <c r="C1492" s="80"/>
      <c r="D1492" s="80"/>
      <c r="E1492" s="80" t="s">
        <v>311</v>
      </c>
      <c r="F1492" s="80" t="s">
        <v>312</v>
      </c>
      <c r="G1492" s="6" t="s">
        <v>55</v>
      </c>
      <c r="H1492" s="6" t="s">
        <v>56</v>
      </c>
      <c r="I1492" s="7">
        <v>0</v>
      </c>
      <c r="J1492" s="7">
        <v>0</v>
      </c>
      <c r="K1492" s="8">
        <v>1275.49</v>
      </c>
    </row>
    <row r="1493" spans="1:11" x14ac:dyDescent="0.2">
      <c r="A1493" s="79"/>
      <c r="B1493" s="80"/>
      <c r="C1493" s="80"/>
      <c r="D1493" s="80"/>
      <c r="E1493" s="80"/>
      <c r="F1493" s="80"/>
      <c r="G1493" s="81" t="s">
        <v>21</v>
      </c>
      <c r="H1493" s="81"/>
      <c r="I1493" s="9">
        <v>0</v>
      </c>
      <c r="J1493" s="9">
        <v>0</v>
      </c>
      <c r="K1493" s="10">
        <v>1275.49</v>
      </c>
    </row>
    <row r="1494" spans="1:11" ht="73.5" x14ac:dyDescent="0.2">
      <c r="A1494" s="79"/>
      <c r="B1494" s="80"/>
      <c r="C1494" s="80"/>
      <c r="D1494" s="80"/>
      <c r="E1494" s="80" t="s">
        <v>912</v>
      </c>
      <c r="F1494" s="80" t="s">
        <v>913</v>
      </c>
      <c r="G1494" s="6" t="s">
        <v>24</v>
      </c>
      <c r="H1494" s="6" t="s">
        <v>25</v>
      </c>
      <c r="I1494" s="7">
        <v>0</v>
      </c>
      <c r="J1494" s="7">
        <v>56702.96</v>
      </c>
      <c r="K1494" s="8">
        <v>38995.96</v>
      </c>
    </row>
    <row r="1495" spans="1:11" x14ac:dyDescent="0.2">
      <c r="A1495" s="79"/>
      <c r="B1495" s="80"/>
      <c r="C1495" s="80"/>
      <c r="D1495" s="80"/>
      <c r="E1495" s="80"/>
      <c r="F1495" s="80"/>
      <c r="G1495" s="81" t="s">
        <v>21</v>
      </c>
      <c r="H1495" s="81"/>
      <c r="I1495" s="9">
        <v>0</v>
      </c>
      <c r="J1495" s="9">
        <v>56702.96</v>
      </c>
      <c r="K1495" s="10">
        <v>38995.96</v>
      </c>
    </row>
    <row r="1496" spans="1:11" ht="42" x14ac:dyDescent="0.2">
      <c r="A1496" s="79"/>
      <c r="B1496" s="80"/>
      <c r="C1496" s="80"/>
      <c r="D1496" s="80"/>
      <c r="E1496" s="80" t="s">
        <v>1187</v>
      </c>
      <c r="F1496" s="80" t="s">
        <v>1188</v>
      </c>
      <c r="G1496" s="6" t="s">
        <v>33</v>
      </c>
      <c r="H1496" s="6" t="s">
        <v>34</v>
      </c>
      <c r="I1496" s="7">
        <v>0</v>
      </c>
      <c r="J1496" s="7">
        <v>1162.22</v>
      </c>
      <c r="K1496" s="8">
        <v>1162.22</v>
      </c>
    </row>
    <row r="1497" spans="1:11" x14ac:dyDescent="0.2">
      <c r="A1497" s="79"/>
      <c r="B1497" s="80"/>
      <c r="C1497" s="80"/>
      <c r="D1497" s="80"/>
      <c r="E1497" s="80"/>
      <c r="F1497" s="80"/>
      <c r="G1497" s="81" t="s">
        <v>21</v>
      </c>
      <c r="H1497" s="81"/>
      <c r="I1497" s="9">
        <v>0</v>
      </c>
      <c r="J1497" s="9">
        <v>1162.22</v>
      </c>
      <c r="K1497" s="10">
        <v>1162.22</v>
      </c>
    </row>
    <row r="1498" spans="1:11" ht="115.5" x14ac:dyDescent="0.2">
      <c r="A1498" s="79"/>
      <c r="B1498" s="80"/>
      <c r="C1498" s="80"/>
      <c r="D1498" s="80"/>
      <c r="E1498" s="6" t="s">
        <v>914</v>
      </c>
      <c r="F1498" s="6" t="s">
        <v>915</v>
      </c>
      <c r="G1498" s="81" t="s">
        <v>21</v>
      </c>
      <c r="H1498" s="81"/>
      <c r="I1498" s="9">
        <v>0</v>
      </c>
      <c r="J1498" s="9">
        <v>0</v>
      </c>
      <c r="K1498" s="10">
        <v>0</v>
      </c>
    </row>
    <row r="1499" spans="1:11" ht="42" x14ac:dyDescent="0.2">
      <c r="A1499" s="79"/>
      <c r="B1499" s="80"/>
      <c r="C1499" s="80"/>
      <c r="D1499" s="80"/>
      <c r="E1499" s="6" t="s">
        <v>306</v>
      </c>
      <c r="F1499" s="6" t="s">
        <v>221</v>
      </c>
      <c r="G1499" s="81" t="s">
        <v>21</v>
      </c>
      <c r="H1499" s="81"/>
      <c r="I1499" s="9">
        <v>0</v>
      </c>
      <c r="J1499" s="9"/>
      <c r="K1499" s="10"/>
    </row>
    <row r="1500" spans="1:11" ht="42" x14ac:dyDescent="0.2">
      <c r="A1500" s="79"/>
      <c r="B1500" s="80"/>
      <c r="C1500" s="80"/>
      <c r="D1500" s="80"/>
      <c r="E1500" s="6" t="s">
        <v>583</v>
      </c>
      <c r="F1500" s="6" t="s">
        <v>584</v>
      </c>
      <c r="G1500" s="81" t="s">
        <v>21</v>
      </c>
      <c r="H1500" s="81"/>
      <c r="I1500" s="9">
        <v>0</v>
      </c>
      <c r="J1500" s="9">
        <v>0</v>
      </c>
      <c r="K1500" s="10"/>
    </row>
    <row r="1501" spans="1:11" x14ac:dyDescent="0.2">
      <c r="A1501" s="79"/>
      <c r="B1501" s="80"/>
      <c r="C1501" s="80"/>
      <c r="D1501" s="80"/>
      <c r="E1501" s="81" t="s">
        <v>21</v>
      </c>
      <c r="F1501" s="81"/>
      <c r="G1501" s="81" t="s">
        <v>28</v>
      </c>
      <c r="H1501" s="81"/>
      <c r="I1501" s="9">
        <v>0</v>
      </c>
      <c r="J1501" s="9">
        <v>192247.11</v>
      </c>
      <c r="K1501" s="10">
        <v>160120.59</v>
      </c>
    </row>
    <row r="1502" spans="1:11" ht="52.5" x14ac:dyDescent="0.2">
      <c r="A1502" s="79"/>
      <c r="B1502" s="80"/>
      <c r="C1502" s="80" t="s">
        <v>118</v>
      </c>
      <c r="D1502" s="80" t="s">
        <v>119</v>
      </c>
      <c r="E1502" s="6" t="s">
        <v>585</v>
      </c>
      <c r="F1502" s="6" t="s">
        <v>586</v>
      </c>
      <c r="G1502" s="81" t="s">
        <v>21</v>
      </c>
      <c r="H1502" s="81"/>
      <c r="I1502" s="9">
        <v>0</v>
      </c>
      <c r="J1502" s="9">
        <v>0</v>
      </c>
      <c r="K1502" s="10">
        <v>0</v>
      </c>
    </row>
    <row r="1503" spans="1:11" ht="31.5" x14ac:dyDescent="0.2">
      <c r="A1503" s="79"/>
      <c r="B1503" s="80"/>
      <c r="C1503" s="80"/>
      <c r="D1503" s="80"/>
      <c r="E1503" s="6" t="s">
        <v>307</v>
      </c>
      <c r="F1503" s="6" t="s">
        <v>308</v>
      </c>
      <c r="G1503" s="81" t="s">
        <v>21</v>
      </c>
      <c r="H1503" s="81"/>
      <c r="I1503" s="9">
        <v>0</v>
      </c>
      <c r="J1503" s="9"/>
      <c r="K1503" s="10"/>
    </row>
    <row r="1504" spans="1:11" ht="52.5" x14ac:dyDescent="0.2">
      <c r="A1504" s="79"/>
      <c r="B1504" s="80"/>
      <c r="C1504" s="80"/>
      <c r="D1504" s="80"/>
      <c r="E1504" s="6" t="s">
        <v>589</v>
      </c>
      <c r="F1504" s="6" t="s">
        <v>590</v>
      </c>
      <c r="G1504" s="81" t="s">
        <v>21</v>
      </c>
      <c r="H1504" s="81"/>
      <c r="I1504" s="9">
        <v>0</v>
      </c>
      <c r="J1504" s="9">
        <v>0</v>
      </c>
      <c r="K1504" s="10">
        <v>0</v>
      </c>
    </row>
    <row r="1505" spans="1:11" ht="21" x14ac:dyDescent="0.2">
      <c r="A1505" s="79"/>
      <c r="B1505" s="80"/>
      <c r="C1505" s="80"/>
      <c r="D1505" s="80"/>
      <c r="E1505" s="6" t="s">
        <v>168</v>
      </c>
      <c r="F1505" s="6" t="s">
        <v>169</v>
      </c>
      <c r="G1505" s="81" t="s">
        <v>21</v>
      </c>
      <c r="H1505" s="81"/>
      <c r="I1505" s="9">
        <v>0</v>
      </c>
      <c r="J1505" s="9">
        <v>0</v>
      </c>
      <c r="K1505" s="10">
        <v>0</v>
      </c>
    </row>
    <row r="1506" spans="1:11" ht="63" x14ac:dyDescent="0.2">
      <c r="A1506" s="79"/>
      <c r="B1506" s="80"/>
      <c r="C1506" s="80"/>
      <c r="D1506" s="80"/>
      <c r="E1506" s="6" t="s">
        <v>311</v>
      </c>
      <c r="F1506" s="6" t="s">
        <v>312</v>
      </c>
      <c r="G1506" s="81" t="s">
        <v>21</v>
      </c>
      <c r="H1506" s="81"/>
      <c r="I1506" s="9">
        <v>0</v>
      </c>
      <c r="J1506" s="9">
        <v>0</v>
      </c>
      <c r="K1506" s="10">
        <v>0</v>
      </c>
    </row>
    <row r="1507" spans="1:11" ht="42" x14ac:dyDescent="0.2">
      <c r="A1507" s="79"/>
      <c r="B1507" s="80"/>
      <c r="C1507" s="80"/>
      <c r="D1507" s="80"/>
      <c r="E1507" s="6" t="s">
        <v>587</v>
      </c>
      <c r="F1507" s="6" t="s">
        <v>588</v>
      </c>
      <c r="G1507" s="81" t="s">
        <v>21</v>
      </c>
      <c r="H1507" s="81"/>
      <c r="I1507" s="9">
        <v>0</v>
      </c>
      <c r="J1507" s="9">
        <v>0</v>
      </c>
      <c r="K1507" s="10">
        <v>0</v>
      </c>
    </row>
    <row r="1508" spans="1:11" x14ac:dyDescent="0.2">
      <c r="A1508" s="79"/>
      <c r="B1508" s="80"/>
      <c r="C1508" s="80"/>
      <c r="D1508" s="80"/>
      <c r="E1508" s="81" t="s">
        <v>21</v>
      </c>
      <c r="F1508" s="81"/>
      <c r="G1508" s="81" t="s">
        <v>28</v>
      </c>
      <c r="H1508" s="81"/>
      <c r="I1508" s="9">
        <v>0</v>
      </c>
      <c r="J1508" s="9">
        <v>0</v>
      </c>
      <c r="K1508" s="10">
        <v>0</v>
      </c>
    </row>
    <row r="1509" spans="1:11" ht="63" x14ac:dyDescent="0.2">
      <c r="A1509" s="79"/>
      <c r="B1509" s="80"/>
      <c r="C1509" s="80" t="s">
        <v>120</v>
      </c>
      <c r="D1509" s="80" t="s">
        <v>121</v>
      </c>
      <c r="E1509" s="80" t="s">
        <v>311</v>
      </c>
      <c r="F1509" s="80" t="s">
        <v>312</v>
      </c>
      <c r="G1509" s="6" t="s">
        <v>55</v>
      </c>
      <c r="H1509" s="6" t="s">
        <v>56</v>
      </c>
      <c r="I1509" s="7">
        <v>2903.04</v>
      </c>
      <c r="J1509" s="7"/>
      <c r="K1509" s="8"/>
    </row>
    <row r="1510" spans="1:11" x14ac:dyDescent="0.2">
      <c r="A1510" s="79"/>
      <c r="B1510" s="80"/>
      <c r="C1510" s="80"/>
      <c r="D1510" s="80"/>
      <c r="E1510" s="80"/>
      <c r="F1510" s="80"/>
      <c r="G1510" s="81" t="s">
        <v>21</v>
      </c>
      <c r="H1510" s="81"/>
      <c r="I1510" s="9">
        <v>2903.04</v>
      </c>
      <c r="J1510" s="9"/>
      <c r="K1510" s="10"/>
    </row>
    <row r="1511" spans="1:11" x14ac:dyDescent="0.2">
      <c r="A1511" s="79"/>
      <c r="B1511" s="80"/>
      <c r="C1511" s="80"/>
      <c r="D1511" s="80"/>
      <c r="E1511" s="81" t="s">
        <v>21</v>
      </c>
      <c r="F1511" s="81"/>
      <c r="G1511" s="81" t="s">
        <v>28</v>
      </c>
      <c r="H1511" s="81"/>
      <c r="I1511" s="9">
        <v>2903.04</v>
      </c>
      <c r="J1511" s="9"/>
      <c r="K1511" s="10"/>
    </row>
    <row r="1512" spans="1:11" ht="31.5" x14ac:dyDescent="0.2">
      <c r="A1512" s="79"/>
      <c r="B1512" s="80"/>
      <c r="C1512" s="80" t="s">
        <v>122</v>
      </c>
      <c r="D1512" s="80" t="s">
        <v>123</v>
      </c>
      <c r="E1512" s="6" t="s">
        <v>307</v>
      </c>
      <c r="F1512" s="6" t="s">
        <v>308</v>
      </c>
      <c r="G1512" s="81" t="s">
        <v>21</v>
      </c>
      <c r="H1512" s="81"/>
      <c r="I1512" s="9">
        <v>0</v>
      </c>
      <c r="J1512" s="9"/>
      <c r="K1512" s="10"/>
    </row>
    <row r="1513" spans="1:11" ht="52.5" x14ac:dyDescent="0.2">
      <c r="A1513" s="79"/>
      <c r="B1513" s="80"/>
      <c r="C1513" s="80"/>
      <c r="D1513" s="80"/>
      <c r="E1513" s="6" t="s">
        <v>426</v>
      </c>
      <c r="F1513" s="6" t="s">
        <v>427</v>
      </c>
      <c r="G1513" s="81" t="s">
        <v>21</v>
      </c>
      <c r="H1513" s="81"/>
      <c r="I1513" s="9">
        <v>0</v>
      </c>
      <c r="J1513" s="9">
        <v>0</v>
      </c>
      <c r="K1513" s="10">
        <v>0</v>
      </c>
    </row>
    <row r="1514" spans="1:11" ht="52.5" x14ac:dyDescent="0.2">
      <c r="A1514" s="79"/>
      <c r="B1514" s="80"/>
      <c r="C1514" s="80"/>
      <c r="D1514" s="80"/>
      <c r="E1514" s="6" t="s">
        <v>589</v>
      </c>
      <c r="F1514" s="6" t="s">
        <v>590</v>
      </c>
      <c r="G1514" s="81" t="s">
        <v>21</v>
      </c>
      <c r="H1514" s="81"/>
      <c r="I1514" s="9">
        <v>0</v>
      </c>
      <c r="J1514" s="9">
        <v>0</v>
      </c>
      <c r="K1514" s="10">
        <v>0</v>
      </c>
    </row>
    <row r="1515" spans="1:11" ht="63" x14ac:dyDescent="0.2">
      <c r="A1515" s="79"/>
      <c r="B1515" s="80"/>
      <c r="C1515" s="80"/>
      <c r="D1515" s="80"/>
      <c r="E1515" s="80" t="s">
        <v>311</v>
      </c>
      <c r="F1515" s="80" t="s">
        <v>312</v>
      </c>
      <c r="G1515" s="6" t="s">
        <v>55</v>
      </c>
      <c r="H1515" s="6" t="s">
        <v>56</v>
      </c>
      <c r="I1515" s="7">
        <v>5498.08</v>
      </c>
      <c r="J1515" s="7">
        <v>0</v>
      </c>
      <c r="K1515" s="8">
        <v>0</v>
      </c>
    </row>
    <row r="1516" spans="1:11" x14ac:dyDescent="0.2">
      <c r="A1516" s="79"/>
      <c r="B1516" s="80"/>
      <c r="C1516" s="80"/>
      <c r="D1516" s="80"/>
      <c r="E1516" s="80"/>
      <c r="F1516" s="80"/>
      <c r="G1516" s="81" t="s">
        <v>21</v>
      </c>
      <c r="H1516" s="81"/>
      <c r="I1516" s="9">
        <v>5498.08</v>
      </c>
      <c r="J1516" s="9">
        <v>0</v>
      </c>
      <c r="K1516" s="10">
        <v>0</v>
      </c>
    </row>
    <row r="1517" spans="1:11" x14ac:dyDescent="0.2">
      <c r="A1517" s="79"/>
      <c r="B1517" s="80"/>
      <c r="C1517" s="80"/>
      <c r="D1517" s="80"/>
      <c r="E1517" s="81" t="s">
        <v>21</v>
      </c>
      <c r="F1517" s="81"/>
      <c r="G1517" s="81" t="s">
        <v>28</v>
      </c>
      <c r="H1517" s="81"/>
      <c r="I1517" s="9">
        <v>5498.08</v>
      </c>
      <c r="J1517" s="9">
        <v>0</v>
      </c>
      <c r="K1517" s="10">
        <v>0</v>
      </c>
    </row>
    <row r="1518" spans="1:11" ht="63" x14ac:dyDescent="0.2">
      <c r="A1518" s="79"/>
      <c r="B1518" s="80"/>
      <c r="C1518" s="80" t="s">
        <v>130</v>
      </c>
      <c r="D1518" s="80" t="s">
        <v>131</v>
      </c>
      <c r="E1518" s="80" t="s">
        <v>311</v>
      </c>
      <c r="F1518" s="80" t="s">
        <v>312</v>
      </c>
      <c r="G1518" s="6" t="s">
        <v>55</v>
      </c>
      <c r="H1518" s="6" t="s">
        <v>56</v>
      </c>
      <c r="I1518" s="7">
        <v>7194.98</v>
      </c>
      <c r="J1518" s="7"/>
      <c r="K1518" s="8"/>
    </row>
    <row r="1519" spans="1:11" x14ac:dyDescent="0.2">
      <c r="A1519" s="79"/>
      <c r="B1519" s="80"/>
      <c r="C1519" s="80"/>
      <c r="D1519" s="80"/>
      <c r="E1519" s="80"/>
      <c r="F1519" s="80"/>
      <c r="G1519" s="81" t="s">
        <v>21</v>
      </c>
      <c r="H1519" s="81"/>
      <c r="I1519" s="9">
        <v>7194.98</v>
      </c>
      <c r="J1519" s="9"/>
      <c r="K1519" s="10"/>
    </row>
    <row r="1520" spans="1:11" x14ac:dyDescent="0.2">
      <c r="A1520" s="79"/>
      <c r="B1520" s="80"/>
      <c r="C1520" s="80"/>
      <c r="D1520" s="80"/>
      <c r="E1520" s="81" t="s">
        <v>21</v>
      </c>
      <c r="F1520" s="81"/>
      <c r="G1520" s="81" t="s">
        <v>28</v>
      </c>
      <c r="H1520" s="81"/>
      <c r="I1520" s="9">
        <v>7194.98</v>
      </c>
      <c r="J1520" s="9"/>
      <c r="K1520" s="10"/>
    </row>
    <row r="1521" spans="1:11" ht="52.5" x14ac:dyDescent="0.2">
      <c r="A1521" s="79"/>
      <c r="B1521" s="80"/>
      <c r="C1521" s="80" t="s">
        <v>134</v>
      </c>
      <c r="D1521" s="80" t="s">
        <v>135</v>
      </c>
      <c r="E1521" s="80" t="s">
        <v>53</v>
      </c>
      <c r="F1521" s="80" t="s">
        <v>54</v>
      </c>
      <c r="G1521" s="6" t="s">
        <v>140</v>
      </c>
      <c r="H1521" s="6" t="s">
        <v>141</v>
      </c>
      <c r="I1521" s="7">
        <v>0</v>
      </c>
      <c r="J1521" s="7">
        <v>13800</v>
      </c>
      <c r="K1521" s="8">
        <v>5200</v>
      </c>
    </row>
    <row r="1522" spans="1:11" x14ac:dyDescent="0.2">
      <c r="A1522" s="79"/>
      <c r="B1522" s="80"/>
      <c r="C1522" s="80"/>
      <c r="D1522" s="80"/>
      <c r="E1522" s="80"/>
      <c r="F1522" s="80"/>
      <c r="G1522" s="81" t="s">
        <v>21</v>
      </c>
      <c r="H1522" s="81"/>
      <c r="I1522" s="9">
        <v>0</v>
      </c>
      <c r="J1522" s="9">
        <v>13800</v>
      </c>
      <c r="K1522" s="10">
        <v>5200</v>
      </c>
    </row>
    <row r="1523" spans="1:11" ht="42" x14ac:dyDescent="0.2">
      <c r="A1523" s="79"/>
      <c r="B1523" s="80"/>
      <c r="C1523" s="80"/>
      <c r="D1523" s="80"/>
      <c r="E1523" s="80" t="s">
        <v>307</v>
      </c>
      <c r="F1523" s="80" t="s">
        <v>308</v>
      </c>
      <c r="G1523" s="6" t="s">
        <v>33</v>
      </c>
      <c r="H1523" s="6" t="s">
        <v>34</v>
      </c>
      <c r="I1523" s="7">
        <v>1103.9000000000001</v>
      </c>
      <c r="J1523" s="7"/>
      <c r="K1523" s="8"/>
    </row>
    <row r="1524" spans="1:11" x14ac:dyDescent="0.2">
      <c r="A1524" s="79"/>
      <c r="B1524" s="80"/>
      <c r="C1524" s="80"/>
      <c r="D1524" s="80"/>
      <c r="E1524" s="80"/>
      <c r="F1524" s="80"/>
      <c r="G1524" s="81" t="s">
        <v>21</v>
      </c>
      <c r="H1524" s="81"/>
      <c r="I1524" s="9">
        <v>1103.9000000000001</v>
      </c>
      <c r="J1524" s="9"/>
      <c r="K1524" s="10"/>
    </row>
    <row r="1525" spans="1:11" ht="63" x14ac:dyDescent="0.2">
      <c r="A1525" s="79"/>
      <c r="B1525" s="80"/>
      <c r="C1525" s="80"/>
      <c r="D1525" s="80"/>
      <c r="E1525" s="80" t="s">
        <v>311</v>
      </c>
      <c r="F1525" s="80" t="s">
        <v>312</v>
      </c>
      <c r="G1525" s="6" t="s">
        <v>55</v>
      </c>
      <c r="H1525" s="6" t="s">
        <v>56</v>
      </c>
      <c r="I1525" s="7">
        <v>1509.24</v>
      </c>
      <c r="J1525" s="7"/>
      <c r="K1525" s="8"/>
    </row>
    <row r="1526" spans="1:11" x14ac:dyDescent="0.2">
      <c r="A1526" s="79"/>
      <c r="B1526" s="80"/>
      <c r="C1526" s="80"/>
      <c r="D1526" s="80"/>
      <c r="E1526" s="80"/>
      <c r="F1526" s="80"/>
      <c r="G1526" s="81" t="s">
        <v>21</v>
      </c>
      <c r="H1526" s="81"/>
      <c r="I1526" s="9">
        <v>1509.24</v>
      </c>
      <c r="J1526" s="9"/>
      <c r="K1526" s="10"/>
    </row>
    <row r="1527" spans="1:11" x14ac:dyDescent="0.2">
      <c r="A1527" s="79"/>
      <c r="B1527" s="80"/>
      <c r="C1527" s="80"/>
      <c r="D1527" s="80"/>
      <c r="E1527" s="81" t="s">
        <v>21</v>
      </c>
      <c r="F1527" s="81"/>
      <c r="G1527" s="81" t="s">
        <v>28</v>
      </c>
      <c r="H1527" s="81"/>
      <c r="I1527" s="9">
        <v>2613.14</v>
      </c>
      <c r="J1527" s="9">
        <v>13800</v>
      </c>
      <c r="K1527" s="10">
        <v>5200</v>
      </c>
    </row>
    <row r="1528" spans="1:11" ht="42" x14ac:dyDescent="0.2">
      <c r="A1528" s="79"/>
      <c r="B1528" s="80"/>
      <c r="C1528" s="80" t="s">
        <v>138</v>
      </c>
      <c r="D1528" s="80" t="s">
        <v>139</v>
      </c>
      <c r="E1528" s="80" t="s">
        <v>307</v>
      </c>
      <c r="F1528" s="80" t="s">
        <v>308</v>
      </c>
      <c r="G1528" s="6" t="s">
        <v>33</v>
      </c>
      <c r="H1528" s="6" t="s">
        <v>34</v>
      </c>
      <c r="I1528" s="7">
        <v>1295.9000000000001</v>
      </c>
      <c r="J1528" s="7"/>
      <c r="K1528" s="8"/>
    </row>
    <row r="1529" spans="1:11" x14ac:dyDescent="0.2">
      <c r="A1529" s="79"/>
      <c r="B1529" s="80"/>
      <c r="C1529" s="80"/>
      <c r="D1529" s="80"/>
      <c r="E1529" s="80"/>
      <c r="F1529" s="80"/>
      <c r="G1529" s="81" t="s">
        <v>21</v>
      </c>
      <c r="H1529" s="81"/>
      <c r="I1529" s="9">
        <v>1295.9000000000001</v>
      </c>
      <c r="J1529" s="9"/>
      <c r="K1529" s="10"/>
    </row>
    <row r="1530" spans="1:11" ht="63" x14ac:dyDescent="0.2">
      <c r="A1530" s="79"/>
      <c r="B1530" s="80"/>
      <c r="C1530" s="80"/>
      <c r="D1530" s="80"/>
      <c r="E1530" s="80" t="s">
        <v>311</v>
      </c>
      <c r="F1530" s="80" t="s">
        <v>312</v>
      </c>
      <c r="G1530" s="6" t="s">
        <v>55</v>
      </c>
      <c r="H1530" s="6" t="s">
        <v>56</v>
      </c>
      <c r="I1530" s="7">
        <v>1609.24</v>
      </c>
      <c r="J1530" s="7"/>
      <c r="K1530" s="8"/>
    </row>
    <row r="1531" spans="1:11" x14ac:dyDescent="0.2">
      <c r="A1531" s="79"/>
      <c r="B1531" s="80"/>
      <c r="C1531" s="80"/>
      <c r="D1531" s="80"/>
      <c r="E1531" s="80"/>
      <c r="F1531" s="80"/>
      <c r="G1531" s="81" t="s">
        <v>21</v>
      </c>
      <c r="H1531" s="81"/>
      <c r="I1531" s="9">
        <v>1609.24</v>
      </c>
      <c r="J1531" s="9"/>
      <c r="K1531" s="10"/>
    </row>
    <row r="1532" spans="1:11" x14ac:dyDescent="0.2">
      <c r="A1532" s="79"/>
      <c r="B1532" s="80"/>
      <c r="C1532" s="80"/>
      <c r="D1532" s="80"/>
      <c r="E1532" s="81" t="s">
        <v>21</v>
      </c>
      <c r="F1532" s="81"/>
      <c r="G1532" s="81" t="s">
        <v>28</v>
      </c>
      <c r="H1532" s="81"/>
      <c r="I1532" s="9">
        <v>2905.14</v>
      </c>
      <c r="J1532" s="9"/>
      <c r="K1532" s="10"/>
    </row>
    <row r="1533" spans="1:11" ht="52.5" x14ac:dyDescent="0.2">
      <c r="A1533" s="79"/>
      <c r="B1533" s="80"/>
      <c r="C1533" s="80" t="s">
        <v>1189</v>
      </c>
      <c r="D1533" s="80" t="s">
        <v>1190</v>
      </c>
      <c r="E1533" s="80" t="s">
        <v>307</v>
      </c>
      <c r="F1533" s="80" t="s">
        <v>308</v>
      </c>
      <c r="G1533" s="6" t="s">
        <v>140</v>
      </c>
      <c r="H1533" s="6" t="s">
        <v>141</v>
      </c>
      <c r="I1533" s="7">
        <v>298187.2</v>
      </c>
      <c r="J1533" s="7"/>
      <c r="K1533" s="8"/>
    </row>
    <row r="1534" spans="1:11" x14ac:dyDescent="0.2">
      <c r="A1534" s="79"/>
      <c r="B1534" s="80"/>
      <c r="C1534" s="80"/>
      <c r="D1534" s="80"/>
      <c r="E1534" s="80"/>
      <c r="F1534" s="80"/>
      <c r="G1534" s="81" t="s">
        <v>21</v>
      </c>
      <c r="H1534" s="81"/>
      <c r="I1534" s="9">
        <v>298187.2</v>
      </c>
      <c r="J1534" s="9"/>
      <c r="K1534" s="10"/>
    </row>
    <row r="1535" spans="1:11" x14ac:dyDescent="0.2">
      <c r="A1535" s="79"/>
      <c r="B1535" s="80"/>
      <c r="C1535" s="80"/>
      <c r="D1535" s="80"/>
      <c r="E1535" s="81" t="s">
        <v>21</v>
      </c>
      <c r="F1535" s="81"/>
      <c r="G1535" s="81" t="s">
        <v>28</v>
      </c>
      <c r="H1535" s="81"/>
      <c r="I1535" s="9">
        <v>298187.2</v>
      </c>
      <c r="J1535" s="9"/>
      <c r="K1535" s="10"/>
    </row>
    <row r="1536" spans="1:11" x14ac:dyDescent="0.2">
      <c r="A1536" s="79"/>
      <c r="B1536" s="80"/>
      <c r="C1536" s="81" t="s">
        <v>21</v>
      </c>
      <c r="D1536" s="81"/>
      <c r="E1536" s="81" t="s">
        <v>28</v>
      </c>
      <c r="F1536" s="81"/>
      <c r="G1536" s="81" t="s">
        <v>28</v>
      </c>
      <c r="H1536" s="81"/>
      <c r="I1536" s="9">
        <v>349738.55</v>
      </c>
      <c r="J1536" s="9">
        <v>209307.78</v>
      </c>
      <c r="K1536" s="10">
        <v>177529.04</v>
      </c>
    </row>
    <row r="1537" spans="1:11" ht="31.5" x14ac:dyDescent="0.2">
      <c r="A1537" s="79" t="s">
        <v>321</v>
      </c>
      <c r="B1537" s="80" t="s">
        <v>322</v>
      </c>
      <c r="C1537" s="80" t="s">
        <v>916</v>
      </c>
      <c r="D1537" s="80" t="s">
        <v>917</v>
      </c>
      <c r="E1537" s="80" t="s">
        <v>918</v>
      </c>
      <c r="F1537" s="80" t="s">
        <v>919</v>
      </c>
      <c r="G1537" s="6" t="s">
        <v>146</v>
      </c>
      <c r="H1537" s="6" t="s">
        <v>147</v>
      </c>
      <c r="I1537" s="7">
        <v>0</v>
      </c>
      <c r="J1537" s="7">
        <v>0</v>
      </c>
      <c r="K1537" s="8">
        <v>47315.040000000001</v>
      </c>
    </row>
    <row r="1538" spans="1:11" x14ac:dyDescent="0.2">
      <c r="A1538" s="79"/>
      <c r="B1538" s="80"/>
      <c r="C1538" s="80"/>
      <c r="D1538" s="80"/>
      <c r="E1538" s="80"/>
      <c r="F1538" s="80"/>
      <c r="G1538" s="81" t="s">
        <v>21</v>
      </c>
      <c r="H1538" s="81"/>
      <c r="I1538" s="9">
        <v>0</v>
      </c>
      <c r="J1538" s="9">
        <v>0</v>
      </c>
      <c r="K1538" s="10">
        <v>47315.040000000001</v>
      </c>
    </row>
    <row r="1539" spans="1:11" ht="31.5" x14ac:dyDescent="0.2">
      <c r="A1539" s="79"/>
      <c r="B1539" s="80"/>
      <c r="C1539" s="80"/>
      <c r="D1539" s="80"/>
      <c r="E1539" s="80" t="s">
        <v>930</v>
      </c>
      <c r="F1539" s="80" t="s">
        <v>931</v>
      </c>
      <c r="G1539" s="6" t="s">
        <v>146</v>
      </c>
      <c r="H1539" s="6" t="s">
        <v>147</v>
      </c>
      <c r="I1539" s="7">
        <v>0</v>
      </c>
      <c r="J1539" s="7">
        <v>0</v>
      </c>
      <c r="K1539" s="8">
        <v>1401.37</v>
      </c>
    </row>
    <row r="1540" spans="1:11" x14ac:dyDescent="0.2">
      <c r="A1540" s="79"/>
      <c r="B1540" s="80"/>
      <c r="C1540" s="80"/>
      <c r="D1540" s="80"/>
      <c r="E1540" s="80"/>
      <c r="F1540" s="80"/>
      <c r="G1540" s="81" t="s">
        <v>21</v>
      </c>
      <c r="H1540" s="81"/>
      <c r="I1540" s="9">
        <v>0</v>
      </c>
      <c r="J1540" s="9">
        <v>0</v>
      </c>
      <c r="K1540" s="10">
        <v>1401.37</v>
      </c>
    </row>
    <row r="1541" spans="1:11" x14ac:dyDescent="0.2">
      <c r="A1541" s="79"/>
      <c r="B1541" s="80"/>
      <c r="C1541" s="80"/>
      <c r="D1541" s="80"/>
      <c r="E1541" s="81" t="s">
        <v>21</v>
      </c>
      <c r="F1541" s="81"/>
      <c r="G1541" s="81" t="s">
        <v>28</v>
      </c>
      <c r="H1541" s="81"/>
      <c r="I1541" s="9">
        <v>0</v>
      </c>
      <c r="J1541" s="9">
        <v>0</v>
      </c>
      <c r="K1541" s="10">
        <v>48716.41</v>
      </c>
    </row>
    <row r="1542" spans="1:11" ht="42" x14ac:dyDescent="0.2">
      <c r="A1542" s="79"/>
      <c r="B1542" s="80"/>
      <c r="C1542" s="80" t="s">
        <v>323</v>
      </c>
      <c r="D1542" s="80" t="s">
        <v>324</v>
      </c>
      <c r="E1542" s="80" t="s">
        <v>242</v>
      </c>
      <c r="F1542" s="80" t="s">
        <v>243</v>
      </c>
      <c r="G1542" s="6" t="s">
        <v>19</v>
      </c>
      <c r="H1542" s="6" t="s">
        <v>20</v>
      </c>
      <c r="I1542" s="7">
        <v>0</v>
      </c>
      <c r="J1542" s="7">
        <v>3179.5</v>
      </c>
      <c r="K1542" s="8">
        <v>2370.34</v>
      </c>
    </row>
    <row r="1543" spans="1:11" x14ac:dyDescent="0.2">
      <c r="A1543" s="79"/>
      <c r="B1543" s="80"/>
      <c r="C1543" s="80"/>
      <c r="D1543" s="80"/>
      <c r="E1543" s="80"/>
      <c r="F1543" s="80"/>
      <c r="G1543" s="81" t="s">
        <v>21</v>
      </c>
      <c r="H1543" s="81"/>
      <c r="I1543" s="9">
        <v>0</v>
      </c>
      <c r="J1543" s="9">
        <v>3179.5</v>
      </c>
      <c r="K1543" s="10">
        <v>2370.34</v>
      </c>
    </row>
    <row r="1544" spans="1:11" ht="42" x14ac:dyDescent="0.2">
      <c r="A1544" s="79"/>
      <c r="B1544" s="80"/>
      <c r="C1544" s="80"/>
      <c r="D1544" s="80"/>
      <c r="E1544" s="80" t="s">
        <v>920</v>
      </c>
      <c r="F1544" s="80" t="s">
        <v>921</v>
      </c>
      <c r="G1544" s="6" t="s">
        <v>64</v>
      </c>
      <c r="H1544" s="6" t="s">
        <v>65</v>
      </c>
      <c r="I1544" s="7">
        <v>0</v>
      </c>
      <c r="J1544" s="7">
        <v>450</v>
      </c>
      <c r="K1544" s="8">
        <v>450</v>
      </c>
    </row>
    <row r="1545" spans="1:11" x14ac:dyDescent="0.2">
      <c r="A1545" s="79"/>
      <c r="B1545" s="80"/>
      <c r="C1545" s="80"/>
      <c r="D1545" s="80"/>
      <c r="E1545" s="80"/>
      <c r="F1545" s="80"/>
      <c r="G1545" s="81" t="s">
        <v>21</v>
      </c>
      <c r="H1545" s="81"/>
      <c r="I1545" s="9">
        <v>0</v>
      </c>
      <c r="J1545" s="9">
        <v>450</v>
      </c>
      <c r="K1545" s="10">
        <v>450</v>
      </c>
    </row>
    <row r="1546" spans="1:11" ht="73.5" x14ac:dyDescent="0.2">
      <c r="A1546" s="79"/>
      <c r="B1546" s="80"/>
      <c r="C1546" s="80"/>
      <c r="D1546" s="80"/>
      <c r="E1546" s="6" t="s">
        <v>922</v>
      </c>
      <c r="F1546" s="6" t="s">
        <v>923</v>
      </c>
      <c r="G1546" s="81" t="s">
        <v>21</v>
      </c>
      <c r="H1546" s="81"/>
      <c r="I1546" s="9">
        <v>0</v>
      </c>
      <c r="J1546" s="9">
        <v>0</v>
      </c>
      <c r="K1546" s="10"/>
    </row>
    <row r="1547" spans="1:11" ht="73.5" x14ac:dyDescent="0.2">
      <c r="A1547" s="79"/>
      <c r="B1547" s="80"/>
      <c r="C1547" s="80"/>
      <c r="D1547" s="80"/>
      <c r="E1547" s="80" t="s">
        <v>80</v>
      </c>
      <c r="F1547" s="80" t="s">
        <v>81</v>
      </c>
      <c r="G1547" s="6" t="s">
        <v>24</v>
      </c>
      <c r="H1547" s="6" t="s">
        <v>25</v>
      </c>
      <c r="I1547" s="7">
        <v>0</v>
      </c>
      <c r="J1547" s="7">
        <v>18987.84</v>
      </c>
      <c r="K1547" s="8">
        <v>8835.4</v>
      </c>
    </row>
    <row r="1548" spans="1:11" x14ac:dyDescent="0.2">
      <c r="A1548" s="79"/>
      <c r="B1548" s="80"/>
      <c r="C1548" s="80"/>
      <c r="D1548" s="80"/>
      <c r="E1548" s="80"/>
      <c r="F1548" s="80"/>
      <c r="G1548" s="81" t="s">
        <v>21</v>
      </c>
      <c r="H1548" s="81"/>
      <c r="I1548" s="9">
        <v>0</v>
      </c>
      <c r="J1548" s="9">
        <v>18987.84</v>
      </c>
      <c r="K1548" s="10">
        <v>8835.4</v>
      </c>
    </row>
    <row r="1549" spans="1:11" ht="42" x14ac:dyDescent="0.2">
      <c r="A1549" s="79"/>
      <c r="B1549" s="80"/>
      <c r="C1549" s="80"/>
      <c r="D1549" s="80"/>
      <c r="E1549" s="80" t="s">
        <v>591</v>
      </c>
      <c r="F1549" s="80" t="s">
        <v>592</v>
      </c>
      <c r="G1549" s="6" t="s">
        <v>33</v>
      </c>
      <c r="H1549" s="6" t="s">
        <v>34</v>
      </c>
      <c r="I1549" s="7">
        <v>0</v>
      </c>
      <c r="J1549" s="7">
        <v>0</v>
      </c>
      <c r="K1549" s="8">
        <v>787.4</v>
      </c>
    </row>
    <row r="1550" spans="1:11" x14ac:dyDescent="0.2">
      <c r="A1550" s="79"/>
      <c r="B1550" s="80"/>
      <c r="C1550" s="80"/>
      <c r="D1550" s="80"/>
      <c r="E1550" s="80"/>
      <c r="F1550" s="80"/>
      <c r="G1550" s="81" t="s">
        <v>21</v>
      </c>
      <c r="H1550" s="81"/>
      <c r="I1550" s="9">
        <v>0</v>
      </c>
      <c r="J1550" s="9">
        <v>0</v>
      </c>
      <c r="K1550" s="10">
        <v>787.4</v>
      </c>
    </row>
    <row r="1551" spans="1:11" ht="73.5" x14ac:dyDescent="0.2">
      <c r="A1551" s="79"/>
      <c r="B1551" s="80"/>
      <c r="C1551" s="80"/>
      <c r="D1551" s="80"/>
      <c r="E1551" s="80" t="s">
        <v>53</v>
      </c>
      <c r="F1551" s="80" t="s">
        <v>54</v>
      </c>
      <c r="G1551" s="6" t="s">
        <v>24</v>
      </c>
      <c r="H1551" s="6" t="s">
        <v>25</v>
      </c>
      <c r="I1551" s="7">
        <v>0</v>
      </c>
      <c r="J1551" s="7">
        <v>1285.04</v>
      </c>
      <c r="K1551" s="8">
        <v>1285.04</v>
      </c>
    </row>
    <row r="1552" spans="1:11" x14ac:dyDescent="0.2">
      <c r="A1552" s="79"/>
      <c r="B1552" s="80"/>
      <c r="C1552" s="80"/>
      <c r="D1552" s="80"/>
      <c r="E1552" s="80"/>
      <c r="F1552" s="80"/>
      <c r="G1552" s="81" t="s">
        <v>21</v>
      </c>
      <c r="H1552" s="81"/>
      <c r="I1552" s="9">
        <v>0</v>
      </c>
      <c r="J1552" s="9">
        <v>1285.04</v>
      </c>
      <c r="K1552" s="10">
        <v>1285.04</v>
      </c>
    </row>
    <row r="1553" spans="1:11" ht="52.5" x14ac:dyDescent="0.2">
      <c r="A1553" s="79"/>
      <c r="B1553" s="80"/>
      <c r="C1553" s="80"/>
      <c r="D1553" s="80"/>
      <c r="E1553" s="6" t="s">
        <v>321</v>
      </c>
      <c r="F1553" s="6" t="s">
        <v>322</v>
      </c>
      <c r="G1553" s="81" t="s">
        <v>21</v>
      </c>
      <c r="H1553" s="81"/>
      <c r="I1553" s="9">
        <v>0</v>
      </c>
      <c r="J1553" s="9"/>
      <c r="K1553" s="10"/>
    </row>
    <row r="1554" spans="1:11" ht="73.5" x14ac:dyDescent="0.2">
      <c r="A1554" s="79"/>
      <c r="B1554" s="80"/>
      <c r="C1554" s="80"/>
      <c r="D1554" s="80"/>
      <c r="E1554" s="80" t="s">
        <v>250</v>
      </c>
      <c r="F1554" s="80" t="s">
        <v>251</v>
      </c>
      <c r="G1554" s="6" t="s">
        <v>24</v>
      </c>
      <c r="H1554" s="6" t="s">
        <v>25</v>
      </c>
      <c r="I1554" s="7">
        <v>0</v>
      </c>
      <c r="J1554" s="7">
        <v>-55.569999999999901</v>
      </c>
      <c r="K1554" s="8">
        <v>-55.569999999999901</v>
      </c>
    </row>
    <row r="1555" spans="1:11" x14ac:dyDescent="0.2">
      <c r="A1555" s="79"/>
      <c r="B1555" s="80"/>
      <c r="C1555" s="80"/>
      <c r="D1555" s="80"/>
      <c r="E1555" s="80"/>
      <c r="F1555" s="80"/>
      <c r="G1555" s="81" t="s">
        <v>21</v>
      </c>
      <c r="H1555" s="81"/>
      <c r="I1555" s="9">
        <v>0</v>
      </c>
      <c r="J1555" s="9">
        <v>-55.569999999999901</v>
      </c>
      <c r="K1555" s="10">
        <v>-55.569999999999901</v>
      </c>
    </row>
    <row r="1556" spans="1:11" ht="52.5" x14ac:dyDescent="0.2">
      <c r="A1556" s="79"/>
      <c r="B1556" s="80"/>
      <c r="C1556" s="80"/>
      <c r="D1556" s="80"/>
      <c r="E1556" s="6" t="s">
        <v>593</v>
      </c>
      <c r="F1556" s="6" t="s">
        <v>594</v>
      </c>
      <c r="G1556" s="81" t="s">
        <v>21</v>
      </c>
      <c r="H1556" s="81"/>
      <c r="I1556" s="9">
        <v>0</v>
      </c>
      <c r="J1556" s="9">
        <v>0</v>
      </c>
      <c r="K1556" s="10"/>
    </row>
    <row r="1557" spans="1:11" ht="84" x14ac:dyDescent="0.2">
      <c r="A1557" s="79"/>
      <c r="B1557" s="80"/>
      <c r="C1557" s="80"/>
      <c r="D1557" s="80"/>
      <c r="E1557" s="6" t="s">
        <v>94</v>
      </c>
      <c r="F1557" s="6" t="s">
        <v>95</v>
      </c>
      <c r="G1557" s="81" t="s">
        <v>21</v>
      </c>
      <c r="H1557" s="81"/>
      <c r="I1557" s="9">
        <v>0</v>
      </c>
      <c r="J1557" s="9"/>
      <c r="K1557" s="10"/>
    </row>
    <row r="1558" spans="1:11" ht="42" x14ac:dyDescent="0.2">
      <c r="A1558" s="79"/>
      <c r="B1558" s="80"/>
      <c r="C1558" s="80"/>
      <c r="D1558" s="80"/>
      <c r="E1558" s="80" t="s">
        <v>98</v>
      </c>
      <c r="F1558" s="80" t="s">
        <v>99</v>
      </c>
      <c r="G1558" s="6" t="s">
        <v>19</v>
      </c>
      <c r="H1558" s="6" t="s">
        <v>20</v>
      </c>
      <c r="I1558" s="7">
        <v>0</v>
      </c>
      <c r="J1558" s="7">
        <v>15053.85</v>
      </c>
      <c r="K1558" s="8">
        <v>10997.18</v>
      </c>
    </row>
    <row r="1559" spans="1:11" x14ac:dyDescent="0.2">
      <c r="A1559" s="79"/>
      <c r="B1559" s="80"/>
      <c r="C1559" s="80"/>
      <c r="D1559" s="80"/>
      <c r="E1559" s="80"/>
      <c r="F1559" s="80"/>
      <c r="G1559" s="81" t="s">
        <v>21</v>
      </c>
      <c r="H1559" s="81"/>
      <c r="I1559" s="9">
        <v>0</v>
      </c>
      <c r="J1559" s="9">
        <v>15053.85</v>
      </c>
      <c r="K1559" s="10">
        <v>10997.18</v>
      </c>
    </row>
    <row r="1560" spans="1:11" ht="73.5" x14ac:dyDescent="0.2">
      <c r="A1560" s="79"/>
      <c r="B1560" s="80"/>
      <c r="C1560" s="80"/>
      <c r="D1560" s="80"/>
      <c r="E1560" s="80" t="s">
        <v>254</v>
      </c>
      <c r="F1560" s="80" t="s">
        <v>255</v>
      </c>
      <c r="G1560" s="6" t="s">
        <v>24</v>
      </c>
      <c r="H1560" s="6" t="s">
        <v>25</v>
      </c>
      <c r="I1560" s="7">
        <v>0</v>
      </c>
      <c r="J1560" s="7">
        <v>5784.17</v>
      </c>
      <c r="K1560" s="8"/>
    </row>
    <row r="1561" spans="1:11" x14ac:dyDescent="0.2">
      <c r="A1561" s="79"/>
      <c r="B1561" s="80"/>
      <c r="C1561" s="80"/>
      <c r="D1561" s="80"/>
      <c r="E1561" s="80"/>
      <c r="F1561" s="80"/>
      <c r="G1561" s="81" t="s">
        <v>21</v>
      </c>
      <c r="H1561" s="81"/>
      <c r="I1561" s="9">
        <v>0</v>
      </c>
      <c r="J1561" s="9">
        <v>5784.17</v>
      </c>
      <c r="K1561" s="10"/>
    </row>
    <row r="1562" spans="1:11" ht="42" x14ac:dyDescent="0.2">
      <c r="A1562" s="79"/>
      <c r="B1562" s="80"/>
      <c r="C1562" s="80"/>
      <c r="D1562" s="80"/>
      <c r="E1562" s="80" t="s">
        <v>43</v>
      </c>
      <c r="F1562" s="80" t="s">
        <v>44</v>
      </c>
      <c r="G1562" s="6" t="s">
        <v>19</v>
      </c>
      <c r="H1562" s="6" t="s">
        <v>20</v>
      </c>
      <c r="I1562" s="7">
        <v>0</v>
      </c>
      <c r="J1562" s="7">
        <v>34735.160000000003</v>
      </c>
      <c r="K1562" s="8">
        <v>25895.06</v>
      </c>
    </row>
    <row r="1563" spans="1:11" x14ac:dyDescent="0.2">
      <c r="A1563" s="79"/>
      <c r="B1563" s="80"/>
      <c r="C1563" s="80"/>
      <c r="D1563" s="80"/>
      <c r="E1563" s="80"/>
      <c r="F1563" s="80"/>
      <c r="G1563" s="81" t="s">
        <v>21</v>
      </c>
      <c r="H1563" s="81"/>
      <c r="I1563" s="9">
        <v>0</v>
      </c>
      <c r="J1563" s="9">
        <v>34735.160000000003</v>
      </c>
      <c r="K1563" s="10">
        <v>25895.06</v>
      </c>
    </row>
    <row r="1564" spans="1:11" ht="42" x14ac:dyDescent="0.2">
      <c r="A1564" s="79"/>
      <c r="B1564" s="80"/>
      <c r="C1564" s="80"/>
      <c r="D1564" s="80"/>
      <c r="E1564" s="6" t="s">
        <v>59</v>
      </c>
      <c r="F1564" s="6" t="s">
        <v>60</v>
      </c>
      <c r="G1564" s="81" t="s">
        <v>21</v>
      </c>
      <c r="H1564" s="81"/>
      <c r="I1564" s="9">
        <v>0</v>
      </c>
      <c r="J1564" s="9"/>
      <c r="K1564" s="10"/>
    </row>
    <row r="1565" spans="1:11" ht="52.5" x14ac:dyDescent="0.2">
      <c r="A1565" s="79"/>
      <c r="B1565" s="80"/>
      <c r="C1565" s="80"/>
      <c r="D1565" s="80"/>
      <c r="E1565" s="6" t="s">
        <v>924</v>
      </c>
      <c r="F1565" s="6" t="s">
        <v>925</v>
      </c>
      <c r="G1565" s="81" t="s">
        <v>21</v>
      </c>
      <c r="H1565" s="81"/>
      <c r="I1565" s="9">
        <v>0</v>
      </c>
      <c r="J1565" s="9">
        <v>0</v>
      </c>
      <c r="K1565" s="10"/>
    </row>
    <row r="1566" spans="1:11" ht="42" x14ac:dyDescent="0.2">
      <c r="A1566" s="79"/>
      <c r="B1566" s="80"/>
      <c r="C1566" s="80"/>
      <c r="D1566" s="80"/>
      <c r="E1566" s="6" t="s">
        <v>595</v>
      </c>
      <c r="F1566" s="6" t="s">
        <v>596</v>
      </c>
      <c r="G1566" s="81" t="s">
        <v>21</v>
      </c>
      <c r="H1566" s="81"/>
      <c r="I1566" s="9">
        <v>0</v>
      </c>
      <c r="J1566" s="9">
        <v>0</v>
      </c>
      <c r="K1566" s="10"/>
    </row>
    <row r="1567" spans="1:11" ht="42" x14ac:dyDescent="0.2">
      <c r="A1567" s="79"/>
      <c r="B1567" s="80"/>
      <c r="C1567" s="80"/>
      <c r="D1567" s="80"/>
      <c r="E1567" s="80" t="s">
        <v>926</v>
      </c>
      <c r="F1567" s="80" t="s">
        <v>927</v>
      </c>
      <c r="G1567" s="6" t="s">
        <v>33</v>
      </c>
      <c r="H1567" s="6" t="s">
        <v>34</v>
      </c>
      <c r="I1567" s="7">
        <v>0</v>
      </c>
      <c r="J1567" s="7">
        <v>91.28</v>
      </c>
      <c r="K1567" s="8"/>
    </row>
    <row r="1568" spans="1:11" x14ac:dyDescent="0.2">
      <c r="A1568" s="79"/>
      <c r="B1568" s="80"/>
      <c r="C1568" s="80"/>
      <c r="D1568" s="80"/>
      <c r="E1568" s="80"/>
      <c r="F1568" s="80"/>
      <c r="G1568" s="81" t="s">
        <v>21</v>
      </c>
      <c r="H1568" s="81"/>
      <c r="I1568" s="9">
        <v>0</v>
      </c>
      <c r="J1568" s="9">
        <v>91.28</v>
      </c>
      <c r="K1568" s="10"/>
    </row>
    <row r="1569" spans="1:11" ht="42" x14ac:dyDescent="0.2">
      <c r="A1569" s="79"/>
      <c r="B1569" s="80"/>
      <c r="C1569" s="80"/>
      <c r="D1569" s="80"/>
      <c r="E1569" s="80" t="s">
        <v>928</v>
      </c>
      <c r="F1569" s="80" t="s">
        <v>929</v>
      </c>
      <c r="G1569" s="6" t="s">
        <v>64</v>
      </c>
      <c r="H1569" s="6" t="s">
        <v>65</v>
      </c>
      <c r="I1569" s="7">
        <v>0</v>
      </c>
      <c r="J1569" s="7">
        <v>0</v>
      </c>
      <c r="K1569" s="8">
        <v>7999</v>
      </c>
    </row>
    <row r="1570" spans="1:11" x14ac:dyDescent="0.2">
      <c r="A1570" s="79"/>
      <c r="B1570" s="80"/>
      <c r="C1570" s="80"/>
      <c r="D1570" s="80"/>
      <c r="E1570" s="80"/>
      <c r="F1570" s="80"/>
      <c r="G1570" s="81" t="s">
        <v>21</v>
      </c>
      <c r="H1570" s="81"/>
      <c r="I1570" s="9">
        <v>0</v>
      </c>
      <c r="J1570" s="9">
        <v>0</v>
      </c>
      <c r="K1570" s="10">
        <v>7999</v>
      </c>
    </row>
    <row r="1571" spans="1:11" ht="52.5" x14ac:dyDescent="0.2">
      <c r="A1571" s="79"/>
      <c r="B1571" s="80"/>
      <c r="C1571" s="80"/>
      <c r="D1571" s="80"/>
      <c r="E1571" s="6" t="s">
        <v>597</v>
      </c>
      <c r="F1571" s="6" t="s">
        <v>598</v>
      </c>
      <c r="G1571" s="81" t="s">
        <v>21</v>
      </c>
      <c r="H1571" s="81"/>
      <c r="I1571" s="9">
        <v>0</v>
      </c>
      <c r="J1571" s="9">
        <v>0</v>
      </c>
      <c r="K1571" s="10">
        <v>0</v>
      </c>
    </row>
    <row r="1572" spans="1:11" ht="42" x14ac:dyDescent="0.2">
      <c r="A1572" s="79"/>
      <c r="B1572" s="80"/>
      <c r="C1572" s="80"/>
      <c r="D1572" s="80"/>
      <c r="E1572" s="80" t="s">
        <v>70</v>
      </c>
      <c r="F1572" s="80" t="s">
        <v>71</v>
      </c>
      <c r="G1572" s="6" t="s">
        <v>19</v>
      </c>
      <c r="H1572" s="6" t="s">
        <v>20</v>
      </c>
      <c r="I1572" s="7">
        <v>0</v>
      </c>
      <c r="J1572" s="7">
        <v>28859.05</v>
      </c>
      <c r="K1572" s="8">
        <v>16249.71</v>
      </c>
    </row>
    <row r="1573" spans="1:11" x14ac:dyDescent="0.2">
      <c r="A1573" s="79"/>
      <c r="B1573" s="80"/>
      <c r="C1573" s="80"/>
      <c r="D1573" s="80"/>
      <c r="E1573" s="80"/>
      <c r="F1573" s="80"/>
      <c r="G1573" s="81" t="s">
        <v>21</v>
      </c>
      <c r="H1573" s="81"/>
      <c r="I1573" s="9">
        <v>0</v>
      </c>
      <c r="J1573" s="9">
        <v>28859.05</v>
      </c>
      <c r="K1573" s="10">
        <v>16249.71</v>
      </c>
    </row>
    <row r="1574" spans="1:11" ht="52.5" x14ac:dyDescent="0.2">
      <c r="A1574" s="79"/>
      <c r="B1574" s="80"/>
      <c r="C1574" s="80"/>
      <c r="D1574" s="80"/>
      <c r="E1574" s="6" t="s">
        <v>599</v>
      </c>
      <c r="F1574" s="6" t="s">
        <v>600</v>
      </c>
      <c r="G1574" s="81" t="s">
        <v>21</v>
      </c>
      <c r="H1574" s="81"/>
      <c r="I1574" s="9">
        <v>0</v>
      </c>
      <c r="J1574" s="9">
        <v>0</v>
      </c>
      <c r="K1574" s="10">
        <v>0</v>
      </c>
    </row>
    <row r="1575" spans="1:11" ht="42" x14ac:dyDescent="0.2">
      <c r="A1575" s="79"/>
      <c r="B1575" s="80"/>
      <c r="C1575" s="80"/>
      <c r="D1575" s="80"/>
      <c r="E1575" s="80" t="s">
        <v>930</v>
      </c>
      <c r="F1575" s="80" t="s">
        <v>931</v>
      </c>
      <c r="G1575" s="6" t="s">
        <v>19</v>
      </c>
      <c r="H1575" s="6" t="s">
        <v>20</v>
      </c>
      <c r="I1575" s="7">
        <v>0</v>
      </c>
      <c r="J1575" s="7">
        <v>0</v>
      </c>
      <c r="K1575" s="8">
        <v>3458.42</v>
      </c>
    </row>
    <row r="1576" spans="1:11" x14ac:dyDescent="0.2">
      <c r="A1576" s="79"/>
      <c r="B1576" s="80"/>
      <c r="C1576" s="80"/>
      <c r="D1576" s="80"/>
      <c r="E1576" s="80"/>
      <c r="F1576" s="80"/>
      <c r="G1576" s="81" t="s">
        <v>21</v>
      </c>
      <c r="H1576" s="81"/>
      <c r="I1576" s="9">
        <v>0</v>
      </c>
      <c r="J1576" s="9">
        <v>0</v>
      </c>
      <c r="K1576" s="10">
        <v>3458.42</v>
      </c>
    </row>
    <row r="1577" spans="1:11" ht="73.5" x14ac:dyDescent="0.2">
      <c r="A1577" s="79"/>
      <c r="B1577" s="80"/>
      <c r="C1577" s="80"/>
      <c r="D1577" s="80"/>
      <c r="E1577" s="80" t="s">
        <v>168</v>
      </c>
      <c r="F1577" s="80" t="s">
        <v>169</v>
      </c>
      <c r="G1577" s="6" t="s">
        <v>24</v>
      </c>
      <c r="H1577" s="6" t="s">
        <v>25</v>
      </c>
      <c r="I1577" s="7">
        <v>0</v>
      </c>
      <c r="J1577" s="7">
        <v>0</v>
      </c>
      <c r="K1577" s="8">
        <v>583.6</v>
      </c>
    </row>
    <row r="1578" spans="1:11" ht="73.5" x14ac:dyDescent="0.2">
      <c r="A1578" s="79"/>
      <c r="B1578" s="80"/>
      <c r="C1578" s="80"/>
      <c r="D1578" s="80"/>
      <c r="E1578" s="80"/>
      <c r="F1578" s="80"/>
      <c r="G1578" s="6" t="s">
        <v>61</v>
      </c>
      <c r="H1578" s="6" t="s">
        <v>25</v>
      </c>
      <c r="I1578" s="7">
        <v>0</v>
      </c>
      <c r="J1578" s="7">
        <v>0</v>
      </c>
      <c r="K1578" s="8">
        <v>1782.9</v>
      </c>
    </row>
    <row r="1579" spans="1:11" x14ac:dyDescent="0.2">
      <c r="A1579" s="79"/>
      <c r="B1579" s="80"/>
      <c r="C1579" s="80"/>
      <c r="D1579" s="80"/>
      <c r="E1579" s="80"/>
      <c r="F1579" s="80"/>
      <c r="G1579" s="81" t="s">
        <v>21</v>
      </c>
      <c r="H1579" s="81"/>
      <c r="I1579" s="9">
        <v>0</v>
      </c>
      <c r="J1579" s="9">
        <v>0</v>
      </c>
      <c r="K1579" s="10">
        <v>2366.5</v>
      </c>
    </row>
    <row r="1580" spans="1:11" ht="52.5" x14ac:dyDescent="0.2">
      <c r="A1580" s="79"/>
      <c r="B1580" s="80"/>
      <c r="C1580" s="80"/>
      <c r="D1580" s="80"/>
      <c r="E1580" s="6" t="s">
        <v>601</v>
      </c>
      <c r="F1580" s="6" t="s">
        <v>602</v>
      </c>
      <c r="G1580" s="81" t="s">
        <v>21</v>
      </c>
      <c r="H1580" s="81"/>
      <c r="I1580" s="9">
        <v>0</v>
      </c>
      <c r="J1580" s="9">
        <v>0</v>
      </c>
      <c r="K1580" s="10"/>
    </row>
    <row r="1581" spans="1:11" ht="42" x14ac:dyDescent="0.2">
      <c r="A1581" s="79"/>
      <c r="B1581" s="80"/>
      <c r="C1581" s="80"/>
      <c r="D1581" s="80"/>
      <c r="E1581" s="80" t="s">
        <v>932</v>
      </c>
      <c r="F1581" s="80" t="s">
        <v>933</v>
      </c>
      <c r="G1581" s="6" t="s">
        <v>33</v>
      </c>
      <c r="H1581" s="6" t="s">
        <v>34</v>
      </c>
      <c r="I1581" s="7">
        <v>0</v>
      </c>
      <c r="J1581" s="7">
        <v>0</v>
      </c>
      <c r="K1581" s="8">
        <v>360.21</v>
      </c>
    </row>
    <row r="1582" spans="1:11" x14ac:dyDescent="0.2">
      <c r="A1582" s="79"/>
      <c r="B1582" s="80"/>
      <c r="C1582" s="80"/>
      <c r="D1582" s="80"/>
      <c r="E1582" s="80"/>
      <c r="F1582" s="80"/>
      <c r="G1582" s="81" t="s">
        <v>21</v>
      </c>
      <c r="H1582" s="81"/>
      <c r="I1582" s="9">
        <v>0</v>
      </c>
      <c r="J1582" s="9">
        <v>0</v>
      </c>
      <c r="K1582" s="10">
        <v>360.21</v>
      </c>
    </row>
    <row r="1583" spans="1:11" ht="73.5" x14ac:dyDescent="0.2">
      <c r="A1583" s="79"/>
      <c r="B1583" s="80"/>
      <c r="C1583" s="80"/>
      <c r="D1583" s="80"/>
      <c r="E1583" s="6" t="s">
        <v>603</v>
      </c>
      <c r="F1583" s="6" t="s">
        <v>604</v>
      </c>
      <c r="G1583" s="81" t="s">
        <v>21</v>
      </c>
      <c r="H1583" s="81"/>
      <c r="I1583" s="9">
        <v>0</v>
      </c>
      <c r="J1583" s="9">
        <v>0</v>
      </c>
      <c r="K1583" s="10">
        <v>0</v>
      </c>
    </row>
    <row r="1584" spans="1:11" ht="73.5" x14ac:dyDescent="0.2">
      <c r="A1584" s="79"/>
      <c r="B1584" s="80"/>
      <c r="C1584" s="80"/>
      <c r="D1584" s="80"/>
      <c r="E1584" s="80" t="s">
        <v>1191</v>
      </c>
      <c r="F1584" s="80" t="s">
        <v>1192</v>
      </c>
      <c r="G1584" s="6" t="s">
        <v>61</v>
      </c>
      <c r="H1584" s="6" t="s">
        <v>25</v>
      </c>
      <c r="I1584" s="7">
        <v>1782.9</v>
      </c>
      <c r="J1584" s="7">
        <v>1782.9</v>
      </c>
      <c r="K1584" s="8"/>
    </row>
    <row r="1585" spans="1:11" x14ac:dyDescent="0.2">
      <c r="A1585" s="79"/>
      <c r="B1585" s="80"/>
      <c r="C1585" s="80"/>
      <c r="D1585" s="80"/>
      <c r="E1585" s="80"/>
      <c r="F1585" s="80"/>
      <c r="G1585" s="81" t="s">
        <v>21</v>
      </c>
      <c r="H1585" s="81"/>
      <c r="I1585" s="9">
        <v>1782.9</v>
      </c>
      <c r="J1585" s="9">
        <v>1782.9</v>
      </c>
      <c r="K1585" s="10"/>
    </row>
    <row r="1586" spans="1:11" ht="42" x14ac:dyDescent="0.2">
      <c r="A1586" s="79"/>
      <c r="B1586" s="80"/>
      <c r="C1586" s="80"/>
      <c r="D1586" s="80"/>
      <c r="E1586" s="6" t="s">
        <v>306</v>
      </c>
      <c r="F1586" s="6" t="s">
        <v>221</v>
      </c>
      <c r="G1586" s="81" t="s">
        <v>21</v>
      </c>
      <c r="H1586" s="81"/>
      <c r="I1586" s="9">
        <v>0</v>
      </c>
      <c r="J1586" s="9"/>
      <c r="K1586" s="10"/>
    </row>
    <row r="1587" spans="1:11" ht="21" x14ac:dyDescent="0.2">
      <c r="A1587" s="79"/>
      <c r="B1587" s="80"/>
      <c r="C1587" s="80"/>
      <c r="D1587" s="80"/>
      <c r="E1587" s="6" t="s">
        <v>325</v>
      </c>
      <c r="F1587" s="6" t="s">
        <v>326</v>
      </c>
      <c r="G1587" s="81" t="s">
        <v>21</v>
      </c>
      <c r="H1587" s="81"/>
      <c r="I1587" s="9">
        <v>0</v>
      </c>
      <c r="J1587" s="9"/>
      <c r="K1587" s="10"/>
    </row>
    <row r="1588" spans="1:11" x14ac:dyDescent="0.2">
      <c r="A1588" s="79"/>
      <c r="B1588" s="80"/>
      <c r="C1588" s="80"/>
      <c r="D1588" s="80"/>
      <c r="E1588" s="81" t="s">
        <v>21</v>
      </c>
      <c r="F1588" s="81"/>
      <c r="G1588" s="81" t="s">
        <v>28</v>
      </c>
      <c r="H1588" s="81"/>
      <c r="I1588" s="9">
        <v>1782.8999999999101</v>
      </c>
      <c r="J1588" s="9">
        <v>110153.22</v>
      </c>
      <c r="K1588" s="10">
        <v>80998.69</v>
      </c>
    </row>
    <row r="1589" spans="1:11" ht="52.5" x14ac:dyDescent="0.2">
      <c r="A1589" s="79"/>
      <c r="B1589" s="80"/>
      <c r="C1589" s="80" t="s">
        <v>134</v>
      </c>
      <c r="D1589" s="80" t="s">
        <v>135</v>
      </c>
      <c r="E1589" s="80" t="s">
        <v>53</v>
      </c>
      <c r="F1589" s="80" t="s">
        <v>54</v>
      </c>
      <c r="G1589" s="6" t="s">
        <v>140</v>
      </c>
      <c r="H1589" s="6" t="s">
        <v>141</v>
      </c>
      <c r="I1589" s="7">
        <v>0</v>
      </c>
      <c r="J1589" s="7">
        <v>9000</v>
      </c>
      <c r="K1589" s="8">
        <v>3400</v>
      </c>
    </row>
    <row r="1590" spans="1:11" x14ac:dyDescent="0.2">
      <c r="A1590" s="79"/>
      <c r="B1590" s="80"/>
      <c r="C1590" s="80"/>
      <c r="D1590" s="80"/>
      <c r="E1590" s="80"/>
      <c r="F1590" s="80"/>
      <c r="G1590" s="81" t="s">
        <v>21</v>
      </c>
      <c r="H1590" s="81"/>
      <c r="I1590" s="9">
        <v>0</v>
      </c>
      <c r="J1590" s="9">
        <v>9000</v>
      </c>
      <c r="K1590" s="10">
        <v>3400</v>
      </c>
    </row>
    <row r="1591" spans="1:11" ht="42" x14ac:dyDescent="0.2">
      <c r="A1591" s="79"/>
      <c r="B1591" s="80"/>
      <c r="C1591" s="80"/>
      <c r="D1591" s="80"/>
      <c r="E1591" s="80" t="s">
        <v>321</v>
      </c>
      <c r="F1591" s="80" t="s">
        <v>322</v>
      </c>
      <c r="G1591" s="6" t="s">
        <v>33</v>
      </c>
      <c r="H1591" s="6" t="s">
        <v>34</v>
      </c>
      <c r="I1591" s="7">
        <v>672.6</v>
      </c>
      <c r="J1591" s="7"/>
      <c r="K1591" s="8"/>
    </row>
    <row r="1592" spans="1:11" x14ac:dyDescent="0.2">
      <c r="A1592" s="79"/>
      <c r="B1592" s="80"/>
      <c r="C1592" s="80"/>
      <c r="D1592" s="80"/>
      <c r="E1592" s="80"/>
      <c r="F1592" s="80"/>
      <c r="G1592" s="81" t="s">
        <v>21</v>
      </c>
      <c r="H1592" s="81"/>
      <c r="I1592" s="9">
        <v>672.599999999999</v>
      </c>
      <c r="J1592" s="9"/>
      <c r="K1592" s="10"/>
    </row>
    <row r="1593" spans="1:11" x14ac:dyDescent="0.2">
      <c r="A1593" s="79"/>
      <c r="B1593" s="80"/>
      <c r="C1593" s="80"/>
      <c r="D1593" s="80"/>
      <c r="E1593" s="81" t="s">
        <v>21</v>
      </c>
      <c r="F1593" s="81"/>
      <c r="G1593" s="81" t="s">
        <v>28</v>
      </c>
      <c r="H1593" s="81"/>
      <c r="I1593" s="9">
        <v>672.599999999999</v>
      </c>
      <c r="J1593" s="9">
        <v>9000</v>
      </c>
      <c r="K1593" s="10">
        <v>3400</v>
      </c>
    </row>
    <row r="1594" spans="1:11" ht="42" x14ac:dyDescent="0.2">
      <c r="A1594" s="79"/>
      <c r="B1594" s="80"/>
      <c r="C1594" s="80" t="s">
        <v>138</v>
      </c>
      <c r="D1594" s="80" t="s">
        <v>139</v>
      </c>
      <c r="E1594" s="80" t="s">
        <v>321</v>
      </c>
      <c r="F1594" s="80" t="s">
        <v>322</v>
      </c>
      <c r="G1594" s="6" t="s">
        <v>33</v>
      </c>
      <c r="H1594" s="6" t="s">
        <v>34</v>
      </c>
      <c r="I1594" s="7">
        <v>655.5</v>
      </c>
      <c r="J1594" s="7"/>
      <c r="K1594" s="8"/>
    </row>
    <row r="1595" spans="1:11" x14ac:dyDescent="0.2">
      <c r="A1595" s="79"/>
      <c r="B1595" s="80"/>
      <c r="C1595" s="80"/>
      <c r="D1595" s="80"/>
      <c r="E1595" s="80"/>
      <c r="F1595" s="80"/>
      <c r="G1595" s="81" t="s">
        <v>21</v>
      </c>
      <c r="H1595" s="81"/>
      <c r="I1595" s="9">
        <v>655.5</v>
      </c>
      <c r="J1595" s="9"/>
      <c r="K1595" s="10"/>
    </row>
    <row r="1596" spans="1:11" x14ac:dyDescent="0.2">
      <c r="A1596" s="79"/>
      <c r="B1596" s="80"/>
      <c r="C1596" s="80"/>
      <c r="D1596" s="80"/>
      <c r="E1596" s="81" t="s">
        <v>21</v>
      </c>
      <c r="F1596" s="81"/>
      <c r="G1596" s="81" t="s">
        <v>28</v>
      </c>
      <c r="H1596" s="81"/>
      <c r="I1596" s="9">
        <v>655.5</v>
      </c>
      <c r="J1596" s="9"/>
      <c r="K1596" s="10"/>
    </row>
    <row r="1597" spans="1:11" ht="73.5" x14ac:dyDescent="0.2">
      <c r="A1597" s="79"/>
      <c r="B1597" s="80"/>
      <c r="C1597" s="80" t="s">
        <v>1193</v>
      </c>
      <c r="D1597" s="80" t="s">
        <v>1194</v>
      </c>
      <c r="E1597" s="80" t="s">
        <v>1195</v>
      </c>
      <c r="F1597" s="80" t="s">
        <v>1196</v>
      </c>
      <c r="G1597" s="6" t="s">
        <v>386</v>
      </c>
      <c r="H1597" s="6" t="s">
        <v>387</v>
      </c>
      <c r="I1597" s="7">
        <v>7900</v>
      </c>
      <c r="J1597" s="7"/>
      <c r="K1597" s="8"/>
    </row>
    <row r="1598" spans="1:11" x14ac:dyDescent="0.2">
      <c r="A1598" s="79"/>
      <c r="B1598" s="80"/>
      <c r="C1598" s="80"/>
      <c r="D1598" s="80"/>
      <c r="E1598" s="80"/>
      <c r="F1598" s="80"/>
      <c r="G1598" s="81" t="s">
        <v>21</v>
      </c>
      <c r="H1598" s="81"/>
      <c r="I1598" s="9">
        <v>7900</v>
      </c>
      <c r="J1598" s="9"/>
      <c r="K1598" s="10"/>
    </row>
    <row r="1599" spans="1:11" x14ac:dyDescent="0.2">
      <c r="A1599" s="79"/>
      <c r="B1599" s="80"/>
      <c r="C1599" s="80"/>
      <c r="D1599" s="80"/>
      <c r="E1599" s="81" t="s">
        <v>21</v>
      </c>
      <c r="F1599" s="81"/>
      <c r="G1599" s="81" t="s">
        <v>28</v>
      </c>
      <c r="H1599" s="81"/>
      <c r="I1599" s="9">
        <v>7900</v>
      </c>
      <c r="J1599" s="9"/>
      <c r="K1599" s="10"/>
    </row>
    <row r="1600" spans="1:11" ht="73.5" x14ac:dyDescent="0.2">
      <c r="A1600" s="79"/>
      <c r="B1600" s="80"/>
      <c r="C1600" s="80" t="s">
        <v>1197</v>
      </c>
      <c r="D1600" s="80" t="s">
        <v>1198</v>
      </c>
      <c r="E1600" s="80" t="s">
        <v>1199</v>
      </c>
      <c r="F1600" s="80" t="s">
        <v>1200</v>
      </c>
      <c r="G1600" s="6" t="s">
        <v>24</v>
      </c>
      <c r="H1600" s="6" t="s">
        <v>25</v>
      </c>
      <c r="I1600" s="7">
        <v>150000</v>
      </c>
      <c r="J1600" s="7">
        <v>13772.72</v>
      </c>
      <c r="K1600" s="8"/>
    </row>
    <row r="1601" spans="1:11" x14ac:dyDescent="0.2">
      <c r="A1601" s="79"/>
      <c r="B1601" s="80"/>
      <c r="C1601" s="80"/>
      <c r="D1601" s="80"/>
      <c r="E1601" s="80"/>
      <c r="F1601" s="80"/>
      <c r="G1601" s="81" t="s">
        <v>21</v>
      </c>
      <c r="H1601" s="81"/>
      <c r="I1601" s="9">
        <v>150000</v>
      </c>
      <c r="J1601" s="9">
        <v>13772.72</v>
      </c>
      <c r="K1601" s="10"/>
    </row>
    <row r="1602" spans="1:11" x14ac:dyDescent="0.2">
      <c r="A1602" s="79"/>
      <c r="B1602" s="80"/>
      <c r="C1602" s="80"/>
      <c r="D1602" s="80"/>
      <c r="E1602" s="81" t="s">
        <v>21</v>
      </c>
      <c r="F1602" s="81"/>
      <c r="G1602" s="81" t="s">
        <v>28</v>
      </c>
      <c r="H1602" s="81"/>
      <c r="I1602" s="9">
        <v>150000</v>
      </c>
      <c r="J1602" s="9">
        <v>13772.72</v>
      </c>
      <c r="K1602" s="10"/>
    </row>
    <row r="1603" spans="1:11" x14ac:dyDescent="0.2">
      <c r="A1603" s="79"/>
      <c r="B1603" s="80"/>
      <c r="C1603" s="81" t="s">
        <v>21</v>
      </c>
      <c r="D1603" s="81"/>
      <c r="E1603" s="81" t="s">
        <v>28</v>
      </c>
      <c r="F1603" s="81"/>
      <c r="G1603" s="81" t="s">
        <v>28</v>
      </c>
      <c r="H1603" s="81"/>
      <c r="I1603" s="9">
        <v>161011</v>
      </c>
      <c r="J1603" s="9">
        <v>132925.94</v>
      </c>
      <c r="K1603" s="10">
        <v>133115.1</v>
      </c>
    </row>
    <row r="1604" spans="1:11" ht="42" x14ac:dyDescent="0.2">
      <c r="A1604" s="79" t="s">
        <v>327</v>
      </c>
      <c r="B1604" s="80" t="s">
        <v>328</v>
      </c>
      <c r="C1604" s="80" t="s">
        <v>329</v>
      </c>
      <c r="D1604" s="80" t="s">
        <v>330</v>
      </c>
      <c r="E1604" s="80" t="s">
        <v>315</v>
      </c>
      <c r="F1604" s="80" t="s">
        <v>316</v>
      </c>
      <c r="G1604" s="6" t="s">
        <v>19</v>
      </c>
      <c r="H1604" s="6" t="s">
        <v>20</v>
      </c>
      <c r="I1604" s="7">
        <v>0</v>
      </c>
      <c r="J1604" s="7">
        <v>12481.83</v>
      </c>
      <c r="K1604" s="8">
        <v>27915.63</v>
      </c>
    </row>
    <row r="1605" spans="1:11" x14ac:dyDescent="0.2">
      <c r="A1605" s="79"/>
      <c r="B1605" s="80"/>
      <c r="C1605" s="80"/>
      <c r="D1605" s="80"/>
      <c r="E1605" s="80"/>
      <c r="F1605" s="80"/>
      <c r="G1605" s="81" t="s">
        <v>21</v>
      </c>
      <c r="H1605" s="81"/>
      <c r="I1605" s="9">
        <v>0</v>
      </c>
      <c r="J1605" s="9">
        <v>12481.83</v>
      </c>
      <c r="K1605" s="10">
        <v>27915.63</v>
      </c>
    </row>
    <row r="1606" spans="1:11" ht="84" x14ac:dyDescent="0.2">
      <c r="A1606" s="79"/>
      <c r="B1606" s="80"/>
      <c r="C1606" s="80"/>
      <c r="D1606" s="80"/>
      <c r="E1606" s="6" t="s">
        <v>244</v>
      </c>
      <c r="F1606" s="6" t="s">
        <v>245</v>
      </c>
      <c r="G1606" s="81" t="s">
        <v>21</v>
      </c>
      <c r="H1606" s="81"/>
      <c r="I1606" s="9">
        <v>0</v>
      </c>
      <c r="J1606" s="9"/>
      <c r="K1606" s="10"/>
    </row>
    <row r="1607" spans="1:11" ht="73.5" x14ac:dyDescent="0.2">
      <c r="A1607" s="79"/>
      <c r="B1607" s="80"/>
      <c r="C1607" s="80"/>
      <c r="D1607" s="80"/>
      <c r="E1607" s="80" t="s">
        <v>80</v>
      </c>
      <c r="F1607" s="80" t="s">
        <v>81</v>
      </c>
      <c r="G1607" s="6" t="s">
        <v>24</v>
      </c>
      <c r="H1607" s="6" t="s">
        <v>25</v>
      </c>
      <c r="I1607" s="7">
        <v>0</v>
      </c>
      <c r="J1607" s="7">
        <v>11246.87</v>
      </c>
      <c r="K1607" s="8">
        <v>-9511.9699999999993</v>
      </c>
    </row>
    <row r="1608" spans="1:11" x14ac:dyDescent="0.2">
      <c r="A1608" s="79"/>
      <c r="B1608" s="80"/>
      <c r="C1608" s="80"/>
      <c r="D1608" s="80"/>
      <c r="E1608" s="80"/>
      <c r="F1608" s="80"/>
      <c r="G1608" s="81" t="s">
        <v>21</v>
      </c>
      <c r="H1608" s="81"/>
      <c r="I1608" s="9">
        <v>0</v>
      </c>
      <c r="J1608" s="9">
        <v>11246.87</v>
      </c>
      <c r="K1608" s="10">
        <v>-9511.9699999999993</v>
      </c>
    </row>
    <row r="1609" spans="1:11" ht="94.5" x14ac:dyDescent="0.2">
      <c r="A1609" s="79"/>
      <c r="B1609" s="80"/>
      <c r="C1609" s="80"/>
      <c r="D1609" s="80"/>
      <c r="E1609" s="6" t="s">
        <v>605</v>
      </c>
      <c r="F1609" s="6" t="s">
        <v>606</v>
      </c>
      <c r="G1609" s="81" t="s">
        <v>21</v>
      </c>
      <c r="H1609" s="81"/>
      <c r="I1609" s="9">
        <v>0</v>
      </c>
      <c r="J1609" s="9"/>
      <c r="K1609" s="10"/>
    </row>
    <row r="1610" spans="1:11" ht="42" x14ac:dyDescent="0.2">
      <c r="A1610" s="79"/>
      <c r="B1610" s="80"/>
      <c r="C1610" s="80"/>
      <c r="D1610" s="80"/>
      <c r="E1610" s="6" t="s">
        <v>607</v>
      </c>
      <c r="F1610" s="6" t="s">
        <v>608</v>
      </c>
      <c r="G1610" s="81" t="s">
        <v>21</v>
      </c>
      <c r="H1610" s="81"/>
      <c r="I1610" s="9">
        <v>0</v>
      </c>
      <c r="J1610" s="9"/>
      <c r="K1610" s="10"/>
    </row>
    <row r="1611" spans="1:11" ht="42" x14ac:dyDescent="0.2">
      <c r="A1611" s="79"/>
      <c r="B1611" s="80"/>
      <c r="C1611" s="80"/>
      <c r="D1611" s="80"/>
      <c r="E1611" s="6" t="s">
        <v>934</v>
      </c>
      <c r="F1611" s="6" t="s">
        <v>935</v>
      </c>
      <c r="G1611" s="81" t="s">
        <v>21</v>
      </c>
      <c r="H1611" s="81"/>
      <c r="I1611" s="9">
        <v>0</v>
      </c>
      <c r="J1611" s="9">
        <v>0</v>
      </c>
      <c r="K1611" s="10">
        <v>0</v>
      </c>
    </row>
    <row r="1612" spans="1:11" ht="73.5" x14ac:dyDescent="0.2">
      <c r="A1612" s="79"/>
      <c r="B1612" s="80"/>
      <c r="C1612" s="80"/>
      <c r="D1612" s="80"/>
      <c r="E1612" s="80" t="s">
        <v>94</v>
      </c>
      <c r="F1612" s="80" t="s">
        <v>95</v>
      </c>
      <c r="G1612" s="6" t="s">
        <v>24</v>
      </c>
      <c r="H1612" s="6" t="s">
        <v>25</v>
      </c>
      <c r="I1612" s="7">
        <v>0</v>
      </c>
      <c r="J1612" s="7">
        <v>123.04</v>
      </c>
      <c r="K1612" s="8">
        <v>111.41</v>
      </c>
    </row>
    <row r="1613" spans="1:11" x14ac:dyDescent="0.2">
      <c r="A1613" s="79"/>
      <c r="B1613" s="80"/>
      <c r="C1613" s="80"/>
      <c r="D1613" s="80"/>
      <c r="E1613" s="80"/>
      <c r="F1613" s="80"/>
      <c r="G1613" s="81" t="s">
        <v>21</v>
      </c>
      <c r="H1613" s="81"/>
      <c r="I1613" s="9">
        <v>0</v>
      </c>
      <c r="J1613" s="9">
        <v>123.04</v>
      </c>
      <c r="K1613" s="10">
        <v>111.41</v>
      </c>
    </row>
    <row r="1614" spans="1:11" ht="42" x14ac:dyDescent="0.2">
      <c r="A1614" s="79"/>
      <c r="B1614" s="80"/>
      <c r="C1614" s="80"/>
      <c r="D1614" s="80"/>
      <c r="E1614" s="80" t="s">
        <v>98</v>
      </c>
      <c r="F1614" s="80" t="s">
        <v>99</v>
      </c>
      <c r="G1614" s="6" t="s">
        <v>19</v>
      </c>
      <c r="H1614" s="6" t="s">
        <v>20</v>
      </c>
      <c r="I1614" s="7">
        <v>0</v>
      </c>
      <c r="J1614" s="7">
        <v>18299.189999999999</v>
      </c>
      <c r="K1614" s="8">
        <v>30742.94</v>
      </c>
    </row>
    <row r="1615" spans="1:11" x14ac:dyDescent="0.2">
      <c r="A1615" s="79"/>
      <c r="B1615" s="80"/>
      <c r="C1615" s="80"/>
      <c r="D1615" s="80"/>
      <c r="E1615" s="80"/>
      <c r="F1615" s="80"/>
      <c r="G1615" s="81" t="s">
        <v>21</v>
      </c>
      <c r="H1615" s="81"/>
      <c r="I1615" s="9">
        <v>0</v>
      </c>
      <c r="J1615" s="9">
        <v>18299.189999999999</v>
      </c>
      <c r="K1615" s="10">
        <v>30742.94</v>
      </c>
    </row>
    <row r="1616" spans="1:11" ht="63" x14ac:dyDescent="0.2">
      <c r="A1616" s="79"/>
      <c r="B1616" s="80"/>
      <c r="C1616" s="80"/>
      <c r="D1616" s="80"/>
      <c r="E1616" s="6" t="s">
        <v>43</v>
      </c>
      <c r="F1616" s="6" t="s">
        <v>44</v>
      </c>
      <c r="G1616" s="81" t="s">
        <v>21</v>
      </c>
      <c r="H1616" s="81"/>
      <c r="I1616" s="9">
        <v>0</v>
      </c>
      <c r="J1616" s="9">
        <v>0</v>
      </c>
      <c r="K1616" s="10">
        <v>0</v>
      </c>
    </row>
    <row r="1617" spans="1:11" ht="105" x14ac:dyDescent="0.2">
      <c r="A1617" s="79"/>
      <c r="B1617" s="80"/>
      <c r="C1617" s="80"/>
      <c r="D1617" s="80"/>
      <c r="E1617" s="6" t="s">
        <v>936</v>
      </c>
      <c r="F1617" s="6" t="s">
        <v>937</v>
      </c>
      <c r="G1617" s="81" t="s">
        <v>21</v>
      </c>
      <c r="H1617" s="81"/>
      <c r="I1617" s="9">
        <v>0</v>
      </c>
      <c r="J1617" s="9"/>
      <c r="K1617" s="10"/>
    </row>
    <row r="1618" spans="1:11" ht="94.5" x14ac:dyDescent="0.2">
      <c r="A1618" s="79"/>
      <c r="B1618" s="80"/>
      <c r="C1618" s="80"/>
      <c r="D1618" s="80"/>
      <c r="E1618" s="6" t="s">
        <v>360</v>
      </c>
      <c r="F1618" s="6" t="s">
        <v>361</v>
      </c>
      <c r="G1618" s="81" t="s">
        <v>21</v>
      </c>
      <c r="H1618" s="81"/>
      <c r="I1618" s="9">
        <v>0</v>
      </c>
      <c r="J1618" s="9"/>
      <c r="K1618" s="10"/>
    </row>
    <row r="1619" spans="1:11" ht="42" x14ac:dyDescent="0.2">
      <c r="A1619" s="79"/>
      <c r="B1619" s="80"/>
      <c r="C1619" s="80"/>
      <c r="D1619" s="80"/>
      <c r="E1619" s="80" t="s">
        <v>609</v>
      </c>
      <c r="F1619" s="80" t="s">
        <v>610</v>
      </c>
      <c r="G1619" s="6" t="s">
        <v>64</v>
      </c>
      <c r="H1619" s="6" t="s">
        <v>65</v>
      </c>
      <c r="I1619" s="7">
        <v>0</v>
      </c>
      <c r="J1619" s="7">
        <v>90</v>
      </c>
      <c r="K1619" s="8"/>
    </row>
    <row r="1620" spans="1:11" x14ac:dyDescent="0.2">
      <c r="A1620" s="79"/>
      <c r="B1620" s="80"/>
      <c r="C1620" s="80"/>
      <c r="D1620" s="80"/>
      <c r="E1620" s="80"/>
      <c r="F1620" s="80"/>
      <c r="G1620" s="81" t="s">
        <v>21</v>
      </c>
      <c r="H1620" s="81"/>
      <c r="I1620" s="9">
        <v>0</v>
      </c>
      <c r="J1620" s="9">
        <v>90</v>
      </c>
      <c r="K1620" s="10"/>
    </row>
    <row r="1621" spans="1:11" ht="31.5" x14ac:dyDescent="0.2">
      <c r="A1621" s="79"/>
      <c r="B1621" s="80"/>
      <c r="C1621" s="80"/>
      <c r="D1621" s="80"/>
      <c r="E1621" s="6" t="s">
        <v>327</v>
      </c>
      <c r="F1621" s="6" t="s">
        <v>328</v>
      </c>
      <c r="G1621" s="81" t="s">
        <v>21</v>
      </c>
      <c r="H1621" s="81"/>
      <c r="I1621" s="9">
        <v>0</v>
      </c>
      <c r="J1621" s="9"/>
      <c r="K1621" s="10"/>
    </row>
    <row r="1622" spans="1:11" ht="42" x14ac:dyDescent="0.2">
      <c r="A1622" s="79"/>
      <c r="B1622" s="80"/>
      <c r="C1622" s="80"/>
      <c r="D1622" s="80"/>
      <c r="E1622" s="6" t="s">
        <v>59</v>
      </c>
      <c r="F1622" s="6" t="s">
        <v>60</v>
      </c>
      <c r="G1622" s="81" t="s">
        <v>21</v>
      </c>
      <c r="H1622" s="81"/>
      <c r="I1622" s="9">
        <v>0</v>
      </c>
      <c r="J1622" s="9"/>
      <c r="K1622" s="10"/>
    </row>
    <row r="1623" spans="1:11" ht="42" x14ac:dyDescent="0.2">
      <c r="A1623" s="79"/>
      <c r="B1623" s="80"/>
      <c r="C1623" s="80"/>
      <c r="D1623" s="80"/>
      <c r="E1623" s="80" t="s">
        <v>1201</v>
      </c>
      <c r="F1623" s="80" t="s">
        <v>1202</v>
      </c>
      <c r="G1623" s="6" t="s">
        <v>33</v>
      </c>
      <c r="H1623" s="6" t="s">
        <v>34</v>
      </c>
      <c r="I1623" s="7">
        <v>0</v>
      </c>
      <c r="J1623" s="7">
        <v>1693.22</v>
      </c>
      <c r="K1623" s="8">
        <v>1693.22</v>
      </c>
    </row>
    <row r="1624" spans="1:11" x14ac:dyDescent="0.2">
      <c r="A1624" s="79"/>
      <c r="B1624" s="80"/>
      <c r="C1624" s="80"/>
      <c r="D1624" s="80"/>
      <c r="E1624" s="80"/>
      <c r="F1624" s="80"/>
      <c r="G1624" s="81" t="s">
        <v>21</v>
      </c>
      <c r="H1624" s="81"/>
      <c r="I1624" s="9">
        <v>0</v>
      </c>
      <c r="J1624" s="9">
        <v>1693.22</v>
      </c>
      <c r="K1624" s="10">
        <v>1693.22</v>
      </c>
    </row>
    <row r="1625" spans="1:11" ht="42" x14ac:dyDescent="0.2">
      <c r="A1625" s="79"/>
      <c r="B1625" s="80"/>
      <c r="C1625" s="80"/>
      <c r="D1625" s="80"/>
      <c r="E1625" s="80" t="s">
        <v>611</v>
      </c>
      <c r="F1625" s="80" t="s">
        <v>612</v>
      </c>
      <c r="G1625" s="6" t="s">
        <v>64</v>
      </c>
      <c r="H1625" s="6" t="s">
        <v>65</v>
      </c>
      <c r="I1625" s="7">
        <v>0</v>
      </c>
      <c r="J1625" s="7">
        <v>0</v>
      </c>
      <c r="K1625" s="8">
        <v>7148.44</v>
      </c>
    </row>
    <row r="1626" spans="1:11" x14ac:dyDescent="0.2">
      <c r="A1626" s="79"/>
      <c r="B1626" s="80"/>
      <c r="C1626" s="80"/>
      <c r="D1626" s="80"/>
      <c r="E1626" s="80"/>
      <c r="F1626" s="80"/>
      <c r="G1626" s="81" t="s">
        <v>21</v>
      </c>
      <c r="H1626" s="81"/>
      <c r="I1626" s="9">
        <v>0</v>
      </c>
      <c r="J1626" s="9">
        <v>0</v>
      </c>
      <c r="K1626" s="10">
        <v>7148.44</v>
      </c>
    </row>
    <row r="1627" spans="1:11" ht="73.5" x14ac:dyDescent="0.2">
      <c r="A1627" s="79"/>
      <c r="B1627" s="80"/>
      <c r="C1627" s="80"/>
      <c r="D1627" s="80"/>
      <c r="E1627" s="6" t="s">
        <v>613</v>
      </c>
      <c r="F1627" s="6" t="s">
        <v>614</v>
      </c>
      <c r="G1627" s="81" t="s">
        <v>21</v>
      </c>
      <c r="H1627" s="81"/>
      <c r="I1627" s="9">
        <v>0</v>
      </c>
      <c r="J1627" s="9"/>
      <c r="K1627" s="10"/>
    </row>
    <row r="1628" spans="1:11" ht="42" x14ac:dyDescent="0.2">
      <c r="A1628" s="79"/>
      <c r="B1628" s="80"/>
      <c r="C1628" s="80"/>
      <c r="D1628" s="80"/>
      <c r="E1628" s="80" t="s">
        <v>615</v>
      </c>
      <c r="F1628" s="80" t="s">
        <v>616</v>
      </c>
      <c r="G1628" s="6" t="s">
        <v>64</v>
      </c>
      <c r="H1628" s="6" t="s">
        <v>65</v>
      </c>
      <c r="I1628" s="7">
        <v>0</v>
      </c>
      <c r="J1628" s="7">
        <v>0</v>
      </c>
      <c r="K1628" s="8">
        <v>3294</v>
      </c>
    </row>
    <row r="1629" spans="1:11" x14ac:dyDescent="0.2">
      <c r="A1629" s="79"/>
      <c r="B1629" s="80"/>
      <c r="C1629" s="80"/>
      <c r="D1629" s="80"/>
      <c r="E1629" s="80"/>
      <c r="F1629" s="80"/>
      <c r="G1629" s="81" t="s">
        <v>21</v>
      </c>
      <c r="H1629" s="81"/>
      <c r="I1629" s="9">
        <v>0</v>
      </c>
      <c r="J1629" s="9">
        <v>0</v>
      </c>
      <c r="K1629" s="10">
        <v>3294</v>
      </c>
    </row>
    <row r="1630" spans="1:11" ht="42" x14ac:dyDescent="0.2">
      <c r="A1630" s="79"/>
      <c r="B1630" s="80"/>
      <c r="C1630" s="80"/>
      <c r="D1630" s="80"/>
      <c r="E1630" s="80" t="s">
        <v>266</v>
      </c>
      <c r="F1630" s="80" t="s">
        <v>267</v>
      </c>
      <c r="G1630" s="6" t="s">
        <v>19</v>
      </c>
      <c r="H1630" s="6" t="s">
        <v>20</v>
      </c>
      <c r="I1630" s="7">
        <v>0</v>
      </c>
      <c r="J1630" s="7">
        <v>14662.38</v>
      </c>
      <c r="K1630" s="8">
        <v>0</v>
      </c>
    </row>
    <row r="1631" spans="1:11" x14ac:dyDescent="0.2">
      <c r="A1631" s="79"/>
      <c r="B1631" s="80"/>
      <c r="C1631" s="80"/>
      <c r="D1631" s="80"/>
      <c r="E1631" s="80"/>
      <c r="F1631" s="80"/>
      <c r="G1631" s="81" t="s">
        <v>21</v>
      </c>
      <c r="H1631" s="81"/>
      <c r="I1631" s="9">
        <v>0</v>
      </c>
      <c r="J1631" s="9">
        <v>14662.38</v>
      </c>
      <c r="K1631" s="10">
        <v>0</v>
      </c>
    </row>
    <row r="1632" spans="1:11" ht="42" x14ac:dyDescent="0.2">
      <c r="A1632" s="79"/>
      <c r="B1632" s="80"/>
      <c r="C1632" s="80"/>
      <c r="D1632" s="80"/>
      <c r="E1632" s="80" t="s">
        <v>1203</v>
      </c>
      <c r="F1632" s="80" t="s">
        <v>1204</v>
      </c>
      <c r="G1632" s="6" t="s">
        <v>33</v>
      </c>
      <c r="H1632" s="6" t="s">
        <v>34</v>
      </c>
      <c r="I1632" s="7">
        <v>0</v>
      </c>
      <c r="J1632" s="7">
        <v>2190.15</v>
      </c>
      <c r="K1632" s="8">
        <v>2190.15</v>
      </c>
    </row>
    <row r="1633" spans="1:11" x14ac:dyDescent="0.2">
      <c r="A1633" s="79"/>
      <c r="B1633" s="80"/>
      <c r="C1633" s="80"/>
      <c r="D1633" s="80"/>
      <c r="E1633" s="80"/>
      <c r="F1633" s="80"/>
      <c r="G1633" s="81" t="s">
        <v>21</v>
      </c>
      <c r="H1633" s="81"/>
      <c r="I1633" s="9">
        <v>0</v>
      </c>
      <c r="J1633" s="9">
        <v>2190.15</v>
      </c>
      <c r="K1633" s="10">
        <v>2190.15</v>
      </c>
    </row>
    <row r="1634" spans="1:11" ht="42" x14ac:dyDescent="0.2">
      <c r="A1634" s="79"/>
      <c r="B1634" s="80"/>
      <c r="C1634" s="80"/>
      <c r="D1634" s="80"/>
      <c r="E1634" s="80" t="s">
        <v>617</v>
      </c>
      <c r="F1634" s="80" t="s">
        <v>618</v>
      </c>
      <c r="G1634" s="6" t="s">
        <v>19</v>
      </c>
      <c r="H1634" s="6" t="s">
        <v>20</v>
      </c>
      <c r="I1634" s="7">
        <v>0</v>
      </c>
      <c r="J1634" s="7">
        <v>0</v>
      </c>
      <c r="K1634" s="8">
        <v>8704.65</v>
      </c>
    </row>
    <row r="1635" spans="1:11" x14ac:dyDescent="0.2">
      <c r="A1635" s="79"/>
      <c r="B1635" s="80"/>
      <c r="C1635" s="80"/>
      <c r="D1635" s="80"/>
      <c r="E1635" s="80"/>
      <c r="F1635" s="80"/>
      <c r="G1635" s="81" t="s">
        <v>21</v>
      </c>
      <c r="H1635" s="81"/>
      <c r="I1635" s="9">
        <v>0</v>
      </c>
      <c r="J1635" s="9">
        <v>0</v>
      </c>
      <c r="K1635" s="10">
        <v>8704.65</v>
      </c>
    </row>
    <row r="1636" spans="1:11" ht="42" x14ac:dyDescent="0.2">
      <c r="A1636" s="79"/>
      <c r="B1636" s="80"/>
      <c r="C1636" s="80"/>
      <c r="D1636" s="80"/>
      <c r="E1636" s="80" t="s">
        <v>168</v>
      </c>
      <c r="F1636" s="80" t="s">
        <v>169</v>
      </c>
      <c r="G1636" s="6" t="s">
        <v>64</v>
      </c>
      <c r="H1636" s="6" t="s">
        <v>65</v>
      </c>
      <c r="I1636" s="7">
        <v>0</v>
      </c>
      <c r="J1636" s="7">
        <v>0</v>
      </c>
      <c r="K1636" s="8">
        <v>486.56</v>
      </c>
    </row>
    <row r="1637" spans="1:11" ht="42" x14ac:dyDescent="0.2">
      <c r="A1637" s="79"/>
      <c r="B1637" s="80"/>
      <c r="C1637" s="80"/>
      <c r="D1637" s="80"/>
      <c r="E1637" s="80"/>
      <c r="F1637" s="80"/>
      <c r="G1637" s="6" t="s">
        <v>19</v>
      </c>
      <c r="H1637" s="6" t="s">
        <v>20</v>
      </c>
      <c r="I1637" s="7">
        <v>0</v>
      </c>
      <c r="J1637" s="7">
        <v>0</v>
      </c>
      <c r="K1637" s="8">
        <v>21448</v>
      </c>
    </row>
    <row r="1638" spans="1:11" x14ac:dyDescent="0.2">
      <c r="A1638" s="79"/>
      <c r="B1638" s="80"/>
      <c r="C1638" s="80"/>
      <c r="D1638" s="80"/>
      <c r="E1638" s="80"/>
      <c r="F1638" s="80"/>
      <c r="G1638" s="81" t="s">
        <v>21</v>
      </c>
      <c r="H1638" s="81"/>
      <c r="I1638" s="9">
        <v>0</v>
      </c>
      <c r="J1638" s="9">
        <v>0</v>
      </c>
      <c r="K1638" s="10">
        <v>21934.560000000001</v>
      </c>
    </row>
    <row r="1639" spans="1:11" ht="42" x14ac:dyDescent="0.2">
      <c r="A1639" s="79"/>
      <c r="B1639" s="80"/>
      <c r="C1639" s="80"/>
      <c r="D1639" s="80"/>
      <c r="E1639" s="80" t="s">
        <v>47</v>
      </c>
      <c r="F1639" s="80" t="s">
        <v>48</v>
      </c>
      <c r="G1639" s="6" t="s">
        <v>19</v>
      </c>
      <c r="H1639" s="6" t="s">
        <v>20</v>
      </c>
      <c r="I1639" s="7">
        <v>0</v>
      </c>
      <c r="J1639" s="7">
        <v>21000</v>
      </c>
      <c r="K1639" s="8">
        <v>19807.8</v>
      </c>
    </row>
    <row r="1640" spans="1:11" x14ac:dyDescent="0.2">
      <c r="A1640" s="79"/>
      <c r="B1640" s="80"/>
      <c r="C1640" s="80"/>
      <c r="D1640" s="80"/>
      <c r="E1640" s="80"/>
      <c r="F1640" s="80"/>
      <c r="G1640" s="81" t="s">
        <v>21</v>
      </c>
      <c r="H1640" s="81"/>
      <c r="I1640" s="9">
        <v>0</v>
      </c>
      <c r="J1640" s="9">
        <v>21000</v>
      </c>
      <c r="K1640" s="10">
        <v>19807.8</v>
      </c>
    </row>
    <row r="1641" spans="1:11" ht="94.5" x14ac:dyDescent="0.2">
      <c r="A1641" s="79"/>
      <c r="B1641" s="80"/>
      <c r="C1641" s="80"/>
      <c r="D1641" s="80"/>
      <c r="E1641" s="6" t="s">
        <v>938</v>
      </c>
      <c r="F1641" s="6" t="s">
        <v>939</v>
      </c>
      <c r="G1641" s="81" t="s">
        <v>21</v>
      </c>
      <c r="H1641" s="81"/>
      <c r="I1641" s="9">
        <v>0</v>
      </c>
      <c r="J1641" s="9"/>
      <c r="K1641" s="10"/>
    </row>
    <row r="1642" spans="1:11" ht="42" x14ac:dyDescent="0.2">
      <c r="A1642" s="79"/>
      <c r="B1642" s="80"/>
      <c r="C1642" s="80"/>
      <c r="D1642" s="80"/>
      <c r="E1642" s="6" t="s">
        <v>940</v>
      </c>
      <c r="F1642" s="6" t="s">
        <v>941</v>
      </c>
      <c r="G1642" s="81" t="s">
        <v>21</v>
      </c>
      <c r="H1642" s="81"/>
      <c r="I1642" s="9">
        <v>0</v>
      </c>
      <c r="J1642" s="9">
        <v>0</v>
      </c>
      <c r="K1642" s="10">
        <v>0</v>
      </c>
    </row>
    <row r="1643" spans="1:11" ht="52.5" x14ac:dyDescent="0.2">
      <c r="A1643" s="79"/>
      <c r="B1643" s="80"/>
      <c r="C1643" s="80"/>
      <c r="D1643" s="80"/>
      <c r="E1643" s="6" t="s">
        <v>942</v>
      </c>
      <c r="F1643" s="6" t="s">
        <v>943</v>
      </c>
      <c r="G1643" s="81" t="s">
        <v>21</v>
      </c>
      <c r="H1643" s="81"/>
      <c r="I1643" s="9">
        <v>0</v>
      </c>
      <c r="J1643" s="9">
        <v>0</v>
      </c>
      <c r="K1643" s="10">
        <v>0</v>
      </c>
    </row>
    <row r="1644" spans="1:11" ht="42" x14ac:dyDescent="0.2">
      <c r="A1644" s="79"/>
      <c r="B1644" s="80"/>
      <c r="C1644" s="80"/>
      <c r="D1644" s="80"/>
      <c r="E1644" s="80" t="s">
        <v>619</v>
      </c>
      <c r="F1644" s="80" t="s">
        <v>620</v>
      </c>
      <c r="G1644" s="6" t="s">
        <v>64</v>
      </c>
      <c r="H1644" s="6" t="s">
        <v>65</v>
      </c>
      <c r="I1644" s="7">
        <v>0</v>
      </c>
      <c r="J1644" s="7">
        <v>3598.5</v>
      </c>
      <c r="K1644" s="8"/>
    </row>
    <row r="1645" spans="1:11" x14ac:dyDescent="0.2">
      <c r="A1645" s="79"/>
      <c r="B1645" s="80"/>
      <c r="C1645" s="80"/>
      <c r="D1645" s="80"/>
      <c r="E1645" s="80"/>
      <c r="F1645" s="80"/>
      <c r="G1645" s="81" t="s">
        <v>21</v>
      </c>
      <c r="H1645" s="81"/>
      <c r="I1645" s="9">
        <v>0</v>
      </c>
      <c r="J1645" s="9">
        <v>3598.5</v>
      </c>
      <c r="K1645" s="10"/>
    </row>
    <row r="1646" spans="1:11" ht="63" x14ac:dyDescent="0.2">
      <c r="A1646" s="79"/>
      <c r="B1646" s="80"/>
      <c r="C1646" s="80"/>
      <c r="D1646" s="80"/>
      <c r="E1646" s="6" t="s">
        <v>621</v>
      </c>
      <c r="F1646" s="6" t="s">
        <v>622</v>
      </c>
      <c r="G1646" s="81" t="s">
        <v>21</v>
      </c>
      <c r="H1646" s="81"/>
      <c r="I1646" s="9">
        <v>0</v>
      </c>
      <c r="J1646" s="9">
        <v>0</v>
      </c>
      <c r="K1646" s="10">
        <v>0</v>
      </c>
    </row>
    <row r="1647" spans="1:11" ht="42" x14ac:dyDescent="0.2">
      <c r="A1647" s="79"/>
      <c r="B1647" s="80"/>
      <c r="C1647" s="80"/>
      <c r="D1647" s="80"/>
      <c r="E1647" s="80" t="s">
        <v>623</v>
      </c>
      <c r="F1647" s="80" t="s">
        <v>624</v>
      </c>
      <c r="G1647" s="6" t="s">
        <v>64</v>
      </c>
      <c r="H1647" s="6" t="s">
        <v>65</v>
      </c>
      <c r="I1647" s="7">
        <v>0</v>
      </c>
      <c r="J1647" s="7">
        <v>223.99</v>
      </c>
      <c r="K1647" s="8"/>
    </row>
    <row r="1648" spans="1:11" x14ac:dyDescent="0.2">
      <c r="A1648" s="79"/>
      <c r="B1648" s="80"/>
      <c r="C1648" s="80"/>
      <c r="D1648" s="80"/>
      <c r="E1648" s="80"/>
      <c r="F1648" s="80"/>
      <c r="G1648" s="81" t="s">
        <v>21</v>
      </c>
      <c r="H1648" s="81"/>
      <c r="I1648" s="9">
        <v>0</v>
      </c>
      <c r="J1648" s="9">
        <v>223.99</v>
      </c>
      <c r="K1648" s="10"/>
    </row>
    <row r="1649" spans="1:11" ht="52.5" x14ac:dyDescent="0.2">
      <c r="A1649" s="79"/>
      <c r="B1649" s="80"/>
      <c r="C1649" s="80"/>
      <c r="D1649" s="80"/>
      <c r="E1649" s="6" t="s">
        <v>625</v>
      </c>
      <c r="F1649" s="6" t="s">
        <v>626</v>
      </c>
      <c r="G1649" s="81" t="s">
        <v>21</v>
      </c>
      <c r="H1649" s="81"/>
      <c r="I1649" s="9">
        <v>0</v>
      </c>
      <c r="J1649" s="9"/>
      <c r="K1649" s="10"/>
    </row>
    <row r="1650" spans="1:11" x14ac:dyDescent="0.2">
      <c r="A1650" s="79"/>
      <c r="B1650" s="80"/>
      <c r="C1650" s="80"/>
      <c r="D1650" s="80"/>
      <c r="E1650" s="81" t="s">
        <v>21</v>
      </c>
      <c r="F1650" s="81"/>
      <c r="G1650" s="81" t="s">
        <v>28</v>
      </c>
      <c r="H1650" s="81"/>
      <c r="I1650" s="9">
        <v>0</v>
      </c>
      <c r="J1650" s="9">
        <v>85609.169999999896</v>
      </c>
      <c r="K1650" s="10">
        <v>114030.83</v>
      </c>
    </row>
    <row r="1651" spans="1:11" ht="31.5" x14ac:dyDescent="0.2">
      <c r="A1651" s="79"/>
      <c r="B1651" s="80"/>
      <c r="C1651" s="80" t="s">
        <v>134</v>
      </c>
      <c r="D1651" s="80" t="s">
        <v>135</v>
      </c>
      <c r="E1651" s="6" t="s">
        <v>327</v>
      </c>
      <c r="F1651" s="6" t="s">
        <v>328</v>
      </c>
      <c r="G1651" s="81" t="s">
        <v>21</v>
      </c>
      <c r="H1651" s="81"/>
      <c r="I1651" s="9">
        <v>0</v>
      </c>
      <c r="J1651" s="9"/>
      <c r="K1651" s="10"/>
    </row>
    <row r="1652" spans="1:11" x14ac:dyDescent="0.2">
      <c r="A1652" s="79"/>
      <c r="B1652" s="80"/>
      <c r="C1652" s="80"/>
      <c r="D1652" s="80"/>
      <c r="E1652" s="81" t="s">
        <v>21</v>
      </c>
      <c r="F1652" s="81"/>
      <c r="G1652" s="81" t="s">
        <v>28</v>
      </c>
      <c r="H1652" s="81"/>
      <c r="I1652" s="9">
        <v>0</v>
      </c>
      <c r="J1652" s="9"/>
      <c r="K1652" s="10"/>
    </row>
    <row r="1653" spans="1:11" ht="42" x14ac:dyDescent="0.2">
      <c r="A1653" s="79"/>
      <c r="B1653" s="80"/>
      <c r="C1653" s="80" t="s">
        <v>138</v>
      </c>
      <c r="D1653" s="80" t="s">
        <v>139</v>
      </c>
      <c r="E1653" s="80" t="s">
        <v>327</v>
      </c>
      <c r="F1653" s="80" t="s">
        <v>328</v>
      </c>
      <c r="G1653" s="6" t="s">
        <v>33</v>
      </c>
      <c r="H1653" s="6" t="s">
        <v>34</v>
      </c>
      <c r="I1653" s="7">
        <v>1550</v>
      </c>
      <c r="J1653" s="7"/>
      <c r="K1653" s="8"/>
    </row>
    <row r="1654" spans="1:11" x14ac:dyDescent="0.2">
      <c r="A1654" s="79"/>
      <c r="B1654" s="80"/>
      <c r="C1654" s="80"/>
      <c r="D1654" s="80"/>
      <c r="E1654" s="80"/>
      <c r="F1654" s="80"/>
      <c r="G1654" s="81" t="s">
        <v>21</v>
      </c>
      <c r="H1654" s="81"/>
      <c r="I1654" s="9">
        <v>1550</v>
      </c>
      <c r="J1654" s="9"/>
      <c r="K1654" s="10"/>
    </row>
    <row r="1655" spans="1:11" x14ac:dyDescent="0.2">
      <c r="A1655" s="79"/>
      <c r="B1655" s="80"/>
      <c r="C1655" s="80"/>
      <c r="D1655" s="80"/>
      <c r="E1655" s="81" t="s">
        <v>21</v>
      </c>
      <c r="F1655" s="81"/>
      <c r="G1655" s="81" t="s">
        <v>28</v>
      </c>
      <c r="H1655" s="81"/>
      <c r="I1655" s="9">
        <v>1550</v>
      </c>
      <c r="J1655" s="9"/>
      <c r="K1655" s="10"/>
    </row>
    <row r="1656" spans="1:11" x14ac:dyDescent="0.2">
      <c r="A1656" s="79"/>
      <c r="B1656" s="80"/>
      <c r="C1656" s="81" t="s">
        <v>21</v>
      </c>
      <c r="D1656" s="81"/>
      <c r="E1656" s="81" t="s">
        <v>28</v>
      </c>
      <c r="F1656" s="81"/>
      <c r="G1656" s="81" t="s">
        <v>28</v>
      </c>
      <c r="H1656" s="81"/>
      <c r="I1656" s="9">
        <v>1550</v>
      </c>
      <c r="J1656" s="9">
        <v>85609.169999999896</v>
      </c>
      <c r="K1656" s="10">
        <v>114030.83</v>
      </c>
    </row>
    <row r="1657" spans="1:11" ht="42" x14ac:dyDescent="0.2">
      <c r="A1657" s="79" t="s">
        <v>331</v>
      </c>
      <c r="B1657" s="80" t="s">
        <v>332</v>
      </c>
      <c r="C1657" s="80" t="s">
        <v>333</v>
      </c>
      <c r="D1657" s="80" t="s">
        <v>334</v>
      </c>
      <c r="E1657" s="6" t="s">
        <v>944</v>
      </c>
      <c r="F1657" s="6" t="s">
        <v>945</v>
      </c>
      <c r="G1657" s="81" t="s">
        <v>21</v>
      </c>
      <c r="H1657" s="81"/>
      <c r="I1657" s="9">
        <v>0</v>
      </c>
      <c r="J1657" s="9">
        <v>0</v>
      </c>
      <c r="K1657" s="10">
        <v>0</v>
      </c>
    </row>
    <row r="1658" spans="1:11" ht="42" x14ac:dyDescent="0.2">
      <c r="A1658" s="79"/>
      <c r="B1658" s="80"/>
      <c r="C1658" s="80"/>
      <c r="D1658" s="80"/>
      <c r="E1658" s="80" t="s">
        <v>315</v>
      </c>
      <c r="F1658" s="80" t="s">
        <v>316</v>
      </c>
      <c r="G1658" s="6" t="s">
        <v>19</v>
      </c>
      <c r="H1658" s="6" t="s">
        <v>20</v>
      </c>
      <c r="I1658" s="7">
        <v>0</v>
      </c>
      <c r="J1658" s="7">
        <v>16642.439999999999</v>
      </c>
      <c r="K1658" s="8">
        <v>0</v>
      </c>
    </row>
    <row r="1659" spans="1:11" x14ac:dyDescent="0.2">
      <c r="A1659" s="79"/>
      <c r="B1659" s="80"/>
      <c r="C1659" s="80"/>
      <c r="D1659" s="80"/>
      <c r="E1659" s="80"/>
      <c r="F1659" s="80"/>
      <c r="G1659" s="81" t="s">
        <v>21</v>
      </c>
      <c r="H1659" s="81"/>
      <c r="I1659" s="9">
        <v>0</v>
      </c>
      <c r="J1659" s="9">
        <v>16642.439999999999</v>
      </c>
      <c r="K1659" s="10">
        <v>0</v>
      </c>
    </row>
    <row r="1660" spans="1:11" ht="42" x14ac:dyDescent="0.2">
      <c r="A1660" s="79"/>
      <c r="B1660" s="80"/>
      <c r="C1660" s="80"/>
      <c r="D1660" s="80"/>
      <c r="E1660" s="80" t="s">
        <v>317</v>
      </c>
      <c r="F1660" s="80" t="s">
        <v>318</v>
      </c>
      <c r="G1660" s="6" t="s">
        <v>19</v>
      </c>
      <c r="H1660" s="6" t="s">
        <v>20</v>
      </c>
      <c r="I1660" s="7">
        <v>0</v>
      </c>
      <c r="J1660" s="7">
        <v>33411.839999999997</v>
      </c>
      <c r="K1660" s="8"/>
    </row>
    <row r="1661" spans="1:11" x14ac:dyDescent="0.2">
      <c r="A1661" s="79"/>
      <c r="B1661" s="80"/>
      <c r="C1661" s="80"/>
      <c r="D1661" s="80"/>
      <c r="E1661" s="80"/>
      <c r="F1661" s="80"/>
      <c r="G1661" s="81" t="s">
        <v>21</v>
      </c>
      <c r="H1661" s="81"/>
      <c r="I1661" s="9">
        <v>0</v>
      </c>
      <c r="J1661" s="9">
        <v>33411.839999999997</v>
      </c>
      <c r="K1661" s="10"/>
    </row>
    <row r="1662" spans="1:11" ht="42" x14ac:dyDescent="0.2">
      <c r="A1662" s="79"/>
      <c r="B1662" s="80"/>
      <c r="C1662" s="80"/>
      <c r="D1662" s="80"/>
      <c r="E1662" s="6" t="s">
        <v>53</v>
      </c>
      <c r="F1662" s="6" t="s">
        <v>54</v>
      </c>
      <c r="G1662" s="81" t="s">
        <v>21</v>
      </c>
      <c r="H1662" s="81"/>
      <c r="I1662" s="9">
        <v>0</v>
      </c>
      <c r="J1662" s="9">
        <v>0</v>
      </c>
      <c r="K1662" s="10">
        <v>0</v>
      </c>
    </row>
    <row r="1663" spans="1:11" ht="21" x14ac:dyDescent="0.2">
      <c r="A1663" s="79"/>
      <c r="B1663" s="80"/>
      <c r="C1663" s="80"/>
      <c r="D1663" s="80"/>
      <c r="E1663" s="6" t="s">
        <v>331</v>
      </c>
      <c r="F1663" s="6" t="s">
        <v>332</v>
      </c>
      <c r="G1663" s="81" t="s">
        <v>21</v>
      </c>
      <c r="H1663" s="81"/>
      <c r="I1663" s="9">
        <v>0</v>
      </c>
      <c r="J1663" s="9"/>
      <c r="K1663" s="10"/>
    </row>
    <row r="1664" spans="1:11" ht="42" x14ac:dyDescent="0.2">
      <c r="A1664" s="79"/>
      <c r="B1664" s="80"/>
      <c r="C1664" s="80"/>
      <c r="D1664" s="80"/>
      <c r="E1664" s="6" t="s">
        <v>627</v>
      </c>
      <c r="F1664" s="6" t="s">
        <v>628</v>
      </c>
      <c r="G1664" s="81" t="s">
        <v>21</v>
      </c>
      <c r="H1664" s="81"/>
      <c r="I1664" s="9">
        <v>0</v>
      </c>
      <c r="J1664" s="9">
        <v>0</v>
      </c>
      <c r="K1664" s="10">
        <v>0</v>
      </c>
    </row>
    <row r="1665" spans="1:11" ht="42" x14ac:dyDescent="0.2">
      <c r="A1665" s="79"/>
      <c r="B1665" s="80"/>
      <c r="C1665" s="80"/>
      <c r="D1665" s="80"/>
      <c r="E1665" s="80" t="s">
        <v>208</v>
      </c>
      <c r="F1665" s="80" t="s">
        <v>209</v>
      </c>
      <c r="G1665" s="6" t="s">
        <v>19</v>
      </c>
      <c r="H1665" s="6" t="s">
        <v>20</v>
      </c>
      <c r="I1665" s="7">
        <v>10744.44</v>
      </c>
      <c r="J1665" s="7">
        <v>10744.44</v>
      </c>
      <c r="K1665" s="8"/>
    </row>
    <row r="1666" spans="1:11" x14ac:dyDescent="0.2">
      <c r="A1666" s="79"/>
      <c r="B1666" s="80"/>
      <c r="C1666" s="80"/>
      <c r="D1666" s="80"/>
      <c r="E1666" s="80"/>
      <c r="F1666" s="80"/>
      <c r="G1666" s="81" t="s">
        <v>21</v>
      </c>
      <c r="H1666" s="81"/>
      <c r="I1666" s="9">
        <v>10744.44</v>
      </c>
      <c r="J1666" s="9">
        <v>10744.44</v>
      </c>
      <c r="K1666" s="10"/>
    </row>
    <row r="1667" spans="1:11" ht="42" x14ac:dyDescent="0.2">
      <c r="A1667" s="79"/>
      <c r="B1667" s="80"/>
      <c r="C1667" s="80"/>
      <c r="D1667" s="80"/>
      <c r="E1667" s="80" t="s">
        <v>1205</v>
      </c>
      <c r="F1667" s="80" t="s">
        <v>1206</v>
      </c>
      <c r="G1667" s="6" t="s">
        <v>64</v>
      </c>
      <c r="H1667" s="6" t="s">
        <v>65</v>
      </c>
      <c r="I1667" s="7">
        <v>7477</v>
      </c>
      <c r="J1667" s="7"/>
      <c r="K1667" s="8"/>
    </row>
    <row r="1668" spans="1:11" x14ac:dyDescent="0.2">
      <c r="A1668" s="79"/>
      <c r="B1668" s="80"/>
      <c r="C1668" s="80"/>
      <c r="D1668" s="80"/>
      <c r="E1668" s="80"/>
      <c r="F1668" s="80"/>
      <c r="G1668" s="81" t="s">
        <v>21</v>
      </c>
      <c r="H1668" s="81"/>
      <c r="I1668" s="9">
        <v>7477</v>
      </c>
      <c r="J1668" s="9"/>
      <c r="K1668" s="10"/>
    </row>
    <row r="1669" spans="1:11" ht="84" x14ac:dyDescent="0.2">
      <c r="A1669" s="79"/>
      <c r="B1669" s="80"/>
      <c r="C1669" s="80"/>
      <c r="D1669" s="80"/>
      <c r="E1669" s="6" t="s">
        <v>94</v>
      </c>
      <c r="F1669" s="6" t="s">
        <v>95</v>
      </c>
      <c r="G1669" s="81" t="s">
        <v>21</v>
      </c>
      <c r="H1669" s="81"/>
      <c r="I1669" s="9">
        <v>0</v>
      </c>
      <c r="J1669" s="9">
        <v>0</v>
      </c>
      <c r="K1669" s="10"/>
    </row>
    <row r="1670" spans="1:11" ht="42" x14ac:dyDescent="0.2">
      <c r="A1670" s="79"/>
      <c r="B1670" s="80"/>
      <c r="C1670" s="80"/>
      <c r="D1670" s="80"/>
      <c r="E1670" s="80" t="s">
        <v>43</v>
      </c>
      <c r="F1670" s="80" t="s">
        <v>44</v>
      </c>
      <c r="G1670" s="6" t="s">
        <v>19</v>
      </c>
      <c r="H1670" s="6" t="s">
        <v>20</v>
      </c>
      <c r="I1670" s="7">
        <v>-30744.440000000101</v>
      </c>
      <c r="J1670" s="7">
        <v>0</v>
      </c>
      <c r="K1670" s="8">
        <v>55807.61</v>
      </c>
    </row>
    <row r="1671" spans="1:11" x14ac:dyDescent="0.2">
      <c r="A1671" s="79"/>
      <c r="B1671" s="80"/>
      <c r="C1671" s="80"/>
      <c r="D1671" s="80"/>
      <c r="E1671" s="80"/>
      <c r="F1671" s="80"/>
      <c r="G1671" s="81" t="s">
        <v>21</v>
      </c>
      <c r="H1671" s="81"/>
      <c r="I1671" s="9">
        <v>-30744.440000000101</v>
      </c>
      <c r="J1671" s="9">
        <v>0</v>
      </c>
      <c r="K1671" s="10">
        <v>55807.61</v>
      </c>
    </row>
    <row r="1672" spans="1:11" ht="52.5" x14ac:dyDescent="0.2">
      <c r="A1672" s="79"/>
      <c r="B1672" s="80"/>
      <c r="C1672" s="80"/>
      <c r="D1672" s="80"/>
      <c r="E1672" s="6" t="s">
        <v>946</v>
      </c>
      <c r="F1672" s="6" t="s">
        <v>947</v>
      </c>
      <c r="G1672" s="81" t="s">
        <v>21</v>
      </c>
      <c r="H1672" s="81"/>
      <c r="I1672" s="9">
        <v>0</v>
      </c>
      <c r="J1672" s="9">
        <v>0</v>
      </c>
      <c r="K1672" s="10">
        <v>0</v>
      </c>
    </row>
    <row r="1673" spans="1:11" ht="42" x14ac:dyDescent="0.2">
      <c r="A1673" s="79"/>
      <c r="B1673" s="80"/>
      <c r="C1673" s="80"/>
      <c r="D1673" s="80"/>
      <c r="E1673" s="6" t="s">
        <v>59</v>
      </c>
      <c r="F1673" s="6" t="s">
        <v>60</v>
      </c>
      <c r="G1673" s="81" t="s">
        <v>21</v>
      </c>
      <c r="H1673" s="81"/>
      <c r="I1673" s="9">
        <v>0</v>
      </c>
      <c r="J1673" s="9"/>
      <c r="K1673" s="10"/>
    </row>
    <row r="1674" spans="1:11" ht="42" x14ac:dyDescent="0.2">
      <c r="A1674" s="79"/>
      <c r="B1674" s="80"/>
      <c r="C1674" s="80"/>
      <c r="D1674" s="80"/>
      <c r="E1674" s="6" t="s">
        <v>948</v>
      </c>
      <c r="F1674" s="6" t="s">
        <v>949</v>
      </c>
      <c r="G1674" s="81" t="s">
        <v>21</v>
      </c>
      <c r="H1674" s="81"/>
      <c r="I1674" s="9">
        <v>0</v>
      </c>
      <c r="J1674" s="9"/>
      <c r="K1674" s="10"/>
    </row>
    <row r="1675" spans="1:11" ht="42" x14ac:dyDescent="0.2">
      <c r="A1675" s="79"/>
      <c r="B1675" s="80"/>
      <c r="C1675" s="80"/>
      <c r="D1675" s="80"/>
      <c r="E1675" s="6" t="s">
        <v>335</v>
      </c>
      <c r="F1675" s="6" t="s">
        <v>336</v>
      </c>
      <c r="G1675" s="81" t="s">
        <v>21</v>
      </c>
      <c r="H1675" s="81"/>
      <c r="I1675" s="9">
        <v>0</v>
      </c>
      <c r="J1675" s="9"/>
      <c r="K1675" s="10"/>
    </row>
    <row r="1676" spans="1:11" ht="73.5" x14ac:dyDescent="0.2">
      <c r="A1676" s="79"/>
      <c r="B1676" s="80"/>
      <c r="C1676" s="80"/>
      <c r="D1676" s="80"/>
      <c r="E1676" s="80" t="s">
        <v>337</v>
      </c>
      <c r="F1676" s="80" t="s">
        <v>338</v>
      </c>
      <c r="G1676" s="6" t="s">
        <v>24</v>
      </c>
      <c r="H1676" s="6" t="s">
        <v>25</v>
      </c>
      <c r="I1676" s="7">
        <v>0</v>
      </c>
      <c r="J1676" s="7">
        <v>26387.02</v>
      </c>
      <c r="K1676" s="8">
        <v>15280.65</v>
      </c>
    </row>
    <row r="1677" spans="1:11" x14ac:dyDescent="0.2">
      <c r="A1677" s="79"/>
      <c r="B1677" s="80"/>
      <c r="C1677" s="80"/>
      <c r="D1677" s="80"/>
      <c r="E1677" s="80"/>
      <c r="F1677" s="80"/>
      <c r="G1677" s="81" t="s">
        <v>21</v>
      </c>
      <c r="H1677" s="81"/>
      <c r="I1677" s="9">
        <v>0</v>
      </c>
      <c r="J1677" s="9">
        <v>26387.02</v>
      </c>
      <c r="K1677" s="10">
        <v>15280.65</v>
      </c>
    </row>
    <row r="1678" spans="1:11" ht="42" x14ac:dyDescent="0.2">
      <c r="A1678" s="79"/>
      <c r="B1678" s="80"/>
      <c r="C1678" s="80"/>
      <c r="D1678" s="80"/>
      <c r="E1678" s="80" t="s">
        <v>950</v>
      </c>
      <c r="F1678" s="80" t="s">
        <v>951</v>
      </c>
      <c r="G1678" s="6" t="s">
        <v>33</v>
      </c>
      <c r="H1678" s="6" t="s">
        <v>34</v>
      </c>
      <c r="I1678" s="7">
        <v>0</v>
      </c>
      <c r="J1678" s="7">
        <v>1845.85</v>
      </c>
      <c r="K1678" s="8">
        <v>3477.57</v>
      </c>
    </row>
    <row r="1679" spans="1:11" x14ac:dyDescent="0.2">
      <c r="A1679" s="79"/>
      <c r="B1679" s="80"/>
      <c r="C1679" s="80"/>
      <c r="D1679" s="80"/>
      <c r="E1679" s="80"/>
      <c r="F1679" s="80"/>
      <c r="G1679" s="81" t="s">
        <v>21</v>
      </c>
      <c r="H1679" s="81"/>
      <c r="I1679" s="9">
        <v>0</v>
      </c>
      <c r="J1679" s="9">
        <v>1845.85</v>
      </c>
      <c r="K1679" s="10">
        <v>3477.57</v>
      </c>
    </row>
    <row r="1680" spans="1:11" ht="42" x14ac:dyDescent="0.2">
      <c r="A1680" s="79"/>
      <c r="B1680" s="80"/>
      <c r="C1680" s="80"/>
      <c r="D1680" s="80"/>
      <c r="E1680" s="80" t="s">
        <v>629</v>
      </c>
      <c r="F1680" s="80" t="s">
        <v>630</v>
      </c>
      <c r="G1680" s="6" t="s">
        <v>19</v>
      </c>
      <c r="H1680" s="6" t="s">
        <v>20</v>
      </c>
      <c r="I1680" s="7">
        <v>0</v>
      </c>
      <c r="J1680" s="7">
        <v>0</v>
      </c>
      <c r="K1680" s="8">
        <v>2650.84</v>
      </c>
    </row>
    <row r="1681" spans="1:11" ht="73.5" x14ac:dyDescent="0.2">
      <c r="A1681" s="79"/>
      <c r="B1681" s="80"/>
      <c r="C1681" s="80"/>
      <c r="D1681" s="80"/>
      <c r="E1681" s="80"/>
      <c r="F1681" s="80"/>
      <c r="G1681" s="6" t="s">
        <v>24</v>
      </c>
      <c r="H1681" s="6" t="s">
        <v>25</v>
      </c>
      <c r="I1681" s="7">
        <v>0</v>
      </c>
      <c r="J1681" s="7">
        <v>0</v>
      </c>
      <c r="K1681" s="8">
        <v>130</v>
      </c>
    </row>
    <row r="1682" spans="1:11" x14ac:dyDescent="0.2">
      <c r="A1682" s="79"/>
      <c r="B1682" s="80"/>
      <c r="C1682" s="80"/>
      <c r="D1682" s="80"/>
      <c r="E1682" s="80"/>
      <c r="F1682" s="80"/>
      <c r="G1682" s="81" t="s">
        <v>21</v>
      </c>
      <c r="H1682" s="81"/>
      <c r="I1682" s="9">
        <v>0</v>
      </c>
      <c r="J1682" s="9">
        <v>0</v>
      </c>
      <c r="K1682" s="10">
        <v>2780.84</v>
      </c>
    </row>
    <row r="1683" spans="1:11" ht="52.5" x14ac:dyDescent="0.2">
      <c r="A1683" s="79"/>
      <c r="B1683" s="80"/>
      <c r="C1683" s="80"/>
      <c r="D1683" s="80"/>
      <c r="E1683" s="6" t="s">
        <v>952</v>
      </c>
      <c r="F1683" s="6" t="s">
        <v>953</v>
      </c>
      <c r="G1683" s="81" t="s">
        <v>21</v>
      </c>
      <c r="H1683" s="81"/>
      <c r="I1683" s="9">
        <v>0</v>
      </c>
      <c r="J1683" s="9"/>
      <c r="K1683" s="10"/>
    </row>
    <row r="1684" spans="1:11" ht="42" x14ac:dyDescent="0.2">
      <c r="A1684" s="79"/>
      <c r="B1684" s="80"/>
      <c r="C1684" s="80"/>
      <c r="D1684" s="80"/>
      <c r="E1684" s="80" t="s">
        <v>168</v>
      </c>
      <c r="F1684" s="80" t="s">
        <v>169</v>
      </c>
      <c r="G1684" s="6" t="s">
        <v>19</v>
      </c>
      <c r="H1684" s="6" t="s">
        <v>20</v>
      </c>
      <c r="I1684" s="7">
        <v>0</v>
      </c>
      <c r="J1684" s="7">
        <v>0</v>
      </c>
      <c r="K1684" s="8">
        <v>5010.09</v>
      </c>
    </row>
    <row r="1685" spans="1:11" x14ac:dyDescent="0.2">
      <c r="A1685" s="79"/>
      <c r="B1685" s="80"/>
      <c r="C1685" s="80"/>
      <c r="D1685" s="80"/>
      <c r="E1685" s="80"/>
      <c r="F1685" s="80"/>
      <c r="G1685" s="81" t="s">
        <v>21</v>
      </c>
      <c r="H1685" s="81"/>
      <c r="I1685" s="9">
        <v>0</v>
      </c>
      <c r="J1685" s="9">
        <v>0</v>
      </c>
      <c r="K1685" s="10">
        <v>5010.09</v>
      </c>
    </row>
    <row r="1686" spans="1:11" ht="63" x14ac:dyDescent="0.2">
      <c r="A1686" s="79"/>
      <c r="B1686" s="80"/>
      <c r="C1686" s="80"/>
      <c r="D1686" s="80"/>
      <c r="E1686" s="80" t="s">
        <v>339</v>
      </c>
      <c r="F1686" s="80" t="s">
        <v>340</v>
      </c>
      <c r="G1686" s="6" t="s">
        <v>55</v>
      </c>
      <c r="H1686" s="6" t="s">
        <v>56</v>
      </c>
      <c r="I1686" s="7">
        <v>12500</v>
      </c>
      <c r="J1686" s="7">
        <v>3963.22</v>
      </c>
      <c r="K1686" s="8">
        <v>0</v>
      </c>
    </row>
    <row r="1687" spans="1:11" x14ac:dyDescent="0.2">
      <c r="A1687" s="79"/>
      <c r="B1687" s="80"/>
      <c r="C1687" s="80"/>
      <c r="D1687" s="80"/>
      <c r="E1687" s="80"/>
      <c r="F1687" s="80"/>
      <c r="G1687" s="81" t="s">
        <v>21</v>
      </c>
      <c r="H1687" s="81"/>
      <c r="I1687" s="9">
        <v>12500</v>
      </c>
      <c r="J1687" s="9">
        <v>3963.22</v>
      </c>
      <c r="K1687" s="10">
        <v>0</v>
      </c>
    </row>
    <row r="1688" spans="1:11" ht="42" x14ac:dyDescent="0.2">
      <c r="A1688" s="79"/>
      <c r="B1688" s="80"/>
      <c r="C1688" s="80"/>
      <c r="D1688" s="80"/>
      <c r="E1688" s="6" t="s">
        <v>220</v>
      </c>
      <c r="F1688" s="6" t="s">
        <v>221</v>
      </c>
      <c r="G1688" s="81" t="s">
        <v>21</v>
      </c>
      <c r="H1688" s="81"/>
      <c r="I1688" s="9">
        <v>0</v>
      </c>
      <c r="J1688" s="9">
        <v>0</v>
      </c>
      <c r="K1688" s="10"/>
    </row>
    <row r="1689" spans="1:11" ht="73.5" x14ac:dyDescent="0.2">
      <c r="A1689" s="79"/>
      <c r="B1689" s="80"/>
      <c r="C1689" s="80"/>
      <c r="D1689" s="80"/>
      <c r="E1689" s="80" t="s">
        <v>341</v>
      </c>
      <c r="F1689" s="80" t="s">
        <v>342</v>
      </c>
      <c r="G1689" s="6" t="s">
        <v>24</v>
      </c>
      <c r="H1689" s="6" t="s">
        <v>25</v>
      </c>
      <c r="I1689" s="7">
        <v>0</v>
      </c>
      <c r="J1689" s="7">
        <v>10513.45</v>
      </c>
      <c r="K1689" s="8">
        <v>2470</v>
      </c>
    </row>
    <row r="1690" spans="1:11" x14ac:dyDescent="0.2">
      <c r="A1690" s="79"/>
      <c r="B1690" s="80"/>
      <c r="C1690" s="80"/>
      <c r="D1690" s="80"/>
      <c r="E1690" s="80"/>
      <c r="F1690" s="80"/>
      <c r="G1690" s="81" t="s">
        <v>21</v>
      </c>
      <c r="H1690" s="81"/>
      <c r="I1690" s="9">
        <v>0</v>
      </c>
      <c r="J1690" s="9">
        <v>10513.45</v>
      </c>
      <c r="K1690" s="10">
        <v>2470</v>
      </c>
    </row>
    <row r="1691" spans="1:11" x14ac:dyDescent="0.2">
      <c r="A1691" s="79"/>
      <c r="B1691" s="80"/>
      <c r="C1691" s="80"/>
      <c r="D1691" s="80"/>
      <c r="E1691" s="81" t="s">
        <v>21</v>
      </c>
      <c r="F1691" s="81"/>
      <c r="G1691" s="81" t="s">
        <v>28</v>
      </c>
      <c r="H1691" s="81"/>
      <c r="I1691" s="9">
        <v>-23.0000000004657</v>
      </c>
      <c r="J1691" s="9">
        <v>103508.26</v>
      </c>
      <c r="K1691" s="10">
        <v>84826.759999999893</v>
      </c>
    </row>
    <row r="1692" spans="1:11" ht="52.5" x14ac:dyDescent="0.2">
      <c r="A1692" s="79"/>
      <c r="B1692" s="80"/>
      <c r="C1692" s="80" t="s">
        <v>134</v>
      </c>
      <c r="D1692" s="80" t="s">
        <v>135</v>
      </c>
      <c r="E1692" s="80" t="s">
        <v>53</v>
      </c>
      <c r="F1692" s="80" t="s">
        <v>54</v>
      </c>
      <c r="G1692" s="6" t="s">
        <v>140</v>
      </c>
      <c r="H1692" s="6" t="s">
        <v>141</v>
      </c>
      <c r="I1692" s="7">
        <v>0</v>
      </c>
      <c r="J1692" s="7">
        <v>2100</v>
      </c>
      <c r="K1692" s="8">
        <v>2100</v>
      </c>
    </row>
    <row r="1693" spans="1:11" x14ac:dyDescent="0.2">
      <c r="A1693" s="79"/>
      <c r="B1693" s="80"/>
      <c r="C1693" s="80"/>
      <c r="D1693" s="80"/>
      <c r="E1693" s="80"/>
      <c r="F1693" s="80"/>
      <c r="G1693" s="81" t="s">
        <v>21</v>
      </c>
      <c r="H1693" s="81"/>
      <c r="I1693" s="9">
        <v>0</v>
      </c>
      <c r="J1693" s="9">
        <v>2100</v>
      </c>
      <c r="K1693" s="10">
        <v>2100</v>
      </c>
    </row>
    <row r="1694" spans="1:11" ht="21" x14ac:dyDescent="0.2">
      <c r="A1694" s="79"/>
      <c r="B1694" s="80"/>
      <c r="C1694" s="80"/>
      <c r="D1694" s="80"/>
      <c r="E1694" s="6" t="s">
        <v>331</v>
      </c>
      <c r="F1694" s="6" t="s">
        <v>332</v>
      </c>
      <c r="G1694" s="81" t="s">
        <v>21</v>
      </c>
      <c r="H1694" s="81"/>
      <c r="I1694" s="9">
        <v>0</v>
      </c>
      <c r="J1694" s="9"/>
      <c r="K1694" s="10"/>
    </row>
    <row r="1695" spans="1:11" x14ac:dyDescent="0.2">
      <c r="A1695" s="79"/>
      <c r="B1695" s="80"/>
      <c r="C1695" s="80"/>
      <c r="D1695" s="80"/>
      <c r="E1695" s="81" t="s">
        <v>21</v>
      </c>
      <c r="F1695" s="81"/>
      <c r="G1695" s="81" t="s">
        <v>28</v>
      </c>
      <c r="H1695" s="81"/>
      <c r="I1695" s="9">
        <v>0</v>
      </c>
      <c r="J1695" s="9">
        <v>2100</v>
      </c>
      <c r="K1695" s="10">
        <v>2100</v>
      </c>
    </row>
    <row r="1696" spans="1:11" ht="52.5" x14ac:dyDescent="0.2">
      <c r="A1696" s="79"/>
      <c r="B1696" s="80"/>
      <c r="C1696" s="80" t="s">
        <v>1207</v>
      </c>
      <c r="D1696" s="80" t="s">
        <v>1208</v>
      </c>
      <c r="E1696" s="80" t="s">
        <v>331</v>
      </c>
      <c r="F1696" s="80" t="s">
        <v>332</v>
      </c>
      <c r="G1696" s="6" t="s">
        <v>140</v>
      </c>
      <c r="H1696" s="6" t="s">
        <v>141</v>
      </c>
      <c r="I1696" s="7">
        <v>39789</v>
      </c>
      <c r="J1696" s="7"/>
      <c r="K1696" s="8"/>
    </row>
    <row r="1697" spans="1:11" x14ac:dyDescent="0.2">
      <c r="A1697" s="79"/>
      <c r="B1697" s="80"/>
      <c r="C1697" s="80"/>
      <c r="D1697" s="80"/>
      <c r="E1697" s="80"/>
      <c r="F1697" s="80"/>
      <c r="G1697" s="81" t="s">
        <v>21</v>
      </c>
      <c r="H1697" s="81"/>
      <c r="I1697" s="9">
        <v>39789</v>
      </c>
      <c r="J1697" s="9"/>
      <c r="K1697" s="10"/>
    </row>
    <row r="1698" spans="1:11" x14ac:dyDescent="0.2">
      <c r="A1698" s="79"/>
      <c r="B1698" s="80"/>
      <c r="C1698" s="80"/>
      <c r="D1698" s="80"/>
      <c r="E1698" s="81" t="s">
        <v>21</v>
      </c>
      <c r="F1698" s="81"/>
      <c r="G1698" s="81" t="s">
        <v>28</v>
      </c>
      <c r="H1698" s="81"/>
      <c r="I1698" s="9">
        <v>39789</v>
      </c>
      <c r="J1698" s="9"/>
      <c r="K1698" s="10"/>
    </row>
    <row r="1699" spans="1:11" x14ac:dyDescent="0.2">
      <c r="A1699" s="79"/>
      <c r="B1699" s="80"/>
      <c r="C1699" s="81" t="s">
        <v>21</v>
      </c>
      <c r="D1699" s="81"/>
      <c r="E1699" s="81" t="s">
        <v>28</v>
      </c>
      <c r="F1699" s="81"/>
      <c r="G1699" s="81" t="s">
        <v>28</v>
      </c>
      <c r="H1699" s="81"/>
      <c r="I1699" s="9">
        <v>39765.999999999498</v>
      </c>
      <c r="J1699" s="9">
        <v>105608.26</v>
      </c>
      <c r="K1699" s="10">
        <v>86926.759999999893</v>
      </c>
    </row>
    <row r="1700" spans="1:11" x14ac:dyDescent="0.2">
      <c r="A1700" s="82" t="s">
        <v>21</v>
      </c>
      <c r="B1700" s="82"/>
      <c r="C1700" s="83" t="s">
        <v>28</v>
      </c>
      <c r="D1700" s="83"/>
      <c r="E1700" s="83" t="s">
        <v>28</v>
      </c>
      <c r="F1700" s="83"/>
      <c r="G1700" s="83" t="s">
        <v>28</v>
      </c>
      <c r="H1700" s="83"/>
      <c r="I1700" s="11">
        <v>16872502.5</v>
      </c>
      <c r="J1700" s="11">
        <v>19687702.9099999</v>
      </c>
      <c r="K1700" s="12">
        <v>20063502.52</v>
      </c>
    </row>
  </sheetData>
  <mergeCells count="2605">
    <mergeCell ref="A1700:B1700"/>
    <mergeCell ref="C1700:D1700"/>
    <mergeCell ref="E1700:F1700"/>
    <mergeCell ref="G1700:H1700"/>
    <mergeCell ref="C1692:C1695"/>
    <mergeCell ref="D1692:D1695"/>
    <mergeCell ref="E1692:E1693"/>
    <mergeCell ref="F1692:F1693"/>
    <mergeCell ref="G1693:H1693"/>
    <mergeCell ref="G1694:H1694"/>
    <mergeCell ref="E1695:F1695"/>
    <mergeCell ref="G1695:H1695"/>
    <mergeCell ref="C1696:C1698"/>
    <mergeCell ref="D1696:D1698"/>
    <mergeCell ref="E1696:E1697"/>
    <mergeCell ref="F1696:F1697"/>
    <mergeCell ref="G1697:H1697"/>
    <mergeCell ref="E1698:F1698"/>
    <mergeCell ref="G1698:H1698"/>
    <mergeCell ref="C1699:D1699"/>
    <mergeCell ref="A1657:A1699"/>
    <mergeCell ref="B1657:B1699"/>
    <mergeCell ref="C1657:C1691"/>
    <mergeCell ref="D1657:D1691"/>
    <mergeCell ref="G1669:H1669"/>
    <mergeCell ref="E1670:E1671"/>
    <mergeCell ref="F1670:F1671"/>
    <mergeCell ref="G1671:H1671"/>
    <mergeCell ref="G1672:H1672"/>
    <mergeCell ref="G1673:H1673"/>
    <mergeCell ref="G1674:H1674"/>
    <mergeCell ref="F1678:F1679"/>
    <mergeCell ref="G1679:H1679"/>
    <mergeCell ref="E1680:E1682"/>
    <mergeCell ref="F1680:F1682"/>
    <mergeCell ref="G1682:H1682"/>
    <mergeCell ref="G1683:H1683"/>
    <mergeCell ref="E1684:E1685"/>
    <mergeCell ref="F1684:F1685"/>
    <mergeCell ref="G1685:H1685"/>
    <mergeCell ref="E1686:E1687"/>
    <mergeCell ref="F1686:F1687"/>
    <mergeCell ref="G1687:H1687"/>
    <mergeCell ref="G1675:H1675"/>
    <mergeCell ref="E1676:E1677"/>
    <mergeCell ref="F1676:F1677"/>
    <mergeCell ref="G1677:H1677"/>
    <mergeCell ref="E1678:E1679"/>
    <mergeCell ref="G1661:H1661"/>
    <mergeCell ref="G1662:H1662"/>
    <mergeCell ref="G1657:H1657"/>
    <mergeCell ref="E1658:E1659"/>
    <mergeCell ref="C1651:C1652"/>
    <mergeCell ref="D1651:D1652"/>
    <mergeCell ref="G1651:H1651"/>
    <mergeCell ref="E1652:F1652"/>
    <mergeCell ref="G1652:H1652"/>
    <mergeCell ref="C1653:C1655"/>
    <mergeCell ref="D1653:D1655"/>
    <mergeCell ref="E1653:E1654"/>
    <mergeCell ref="F1653:F1654"/>
    <mergeCell ref="G1654:H1654"/>
    <mergeCell ref="E1655:F1655"/>
    <mergeCell ref="G1655:H1655"/>
    <mergeCell ref="C1656:D1656"/>
    <mergeCell ref="E1656:F1656"/>
    <mergeCell ref="G1656:H1656"/>
    <mergeCell ref="E1699:F1699"/>
    <mergeCell ref="G1699:H1699"/>
    <mergeCell ref="F1658:F1659"/>
    <mergeCell ref="G1659:H1659"/>
    <mergeCell ref="E1660:E1661"/>
    <mergeCell ref="F1660:F1661"/>
    <mergeCell ref="G1688:H1688"/>
    <mergeCell ref="E1689:E1690"/>
    <mergeCell ref="F1689:F1690"/>
    <mergeCell ref="G1690:H1690"/>
    <mergeCell ref="E1691:F1691"/>
    <mergeCell ref="G1691:H1691"/>
    <mergeCell ref="G1663:H1663"/>
    <mergeCell ref="G1664:H1664"/>
    <mergeCell ref="E1665:E1666"/>
    <mergeCell ref="F1665:F1666"/>
    <mergeCell ref="G1666:H1666"/>
    <mergeCell ref="E1667:E1668"/>
    <mergeCell ref="F1667:F1668"/>
    <mergeCell ref="G1668:H1668"/>
    <mergeCell ref="E1636:E1638"/>
    <mergeCell ref="F1636:F1638"/>
    <mergeCell ref="G1638:H1638"/>
    <mergeCell ref="E1639:E1640"/>
    <mergeCell ref="F1639:F1640"/>
    <mergeCell ref="G1640:H1640"/>
    <mergeCell ref="G1641:H1641"/>
    <mergeCell ref="G1642:H1642"/>
    <mergeCell ref="G1643:H1643"/>
    <mergeCell ref="E1644:E1645"/>
    <mergeCell ref="F1644:F1645"/>
    <mergeCell ref="G1645:H1645"/>
    <mergeCell ref="G1646:H1646"/>
    <mergeCell ref="E1647:E1648"/>
    <mergeCell ref="F1647:F1648"/>
    <mergeCell ref="G1648:H1648"/>
    <mergeCell ref="G1649:H1649"/>
    <mergeCell ref="E1650:F1650"/>
    <mergeCell ref="G1650:H1650"/>
    <mergeCell ref="F1623:F1624"/>
    <mergeCell ref="G1624:H1624"/>
    <mergeCell ref="E1625:E1626"/>
    <mergeCell ref="F1625:F1626"/>
    <mergeCell ref="G1626:H1626"/>
    <mergeCell ref="G1627:H1627"/>
    <mergeCell ref="E1628:E1629"/>
    <mergeCell ref="F1628:F1629"/>
    <mergeCell ref="G1629:H1629"/>
    <mergeCell ref="E1630:E1631"/>
    <mergeCell ref="F1630:F1631"/>
    <mergeCell ref="G1631:H1631"/>
    <mergeCell ref="E1632:E1633"/>
    <mergeCell ref="F1632:F1633"/>
    <mergeCell ref="G1633:H1633"/>
    <mergeCell ref="E1634:E1635"/>
    <mergeCell ref="F1634:F1635"/>
    <mergeCell ref="G1635:H1635"/>
    <mergeCell ref="C1603:D1603"/>
    <mergeCell ref="E1603:F1603"/>
    <mergeCell ref="G1603:H1603"/>
    <mergeCell ref="A1604:A1656"/>
    <mergeCell ref="B1604:B1656"/>
    <mergeCell ref="C1604:C1650"/>
    <mergeCell ref="D1604:D1650"/>
    <mergeCell ref="E1604:E1605"/>
    <mergeCell ref="F1604:F1605"/>
    <mergeCell ref="G1605:H1605"/>
    <mergeCell ref="G1606:H1606"/>
    <mergeCell ref="E1607:E1608"/>
    <mergeCell ref="F1607:F1608"/>
    <mergeCell ref="G1608:H1608"/>
    <mergeCell ref="G1609:H1609"/>
    <mergeCell ref="G1610:H1610"/>
    <mergeCell ref="G1611:H1611"/>
    <mergeCell ref="E1612:E1613"/>
    <mergeCell ref="F1612:F1613"/>
    <mergeCell ref="G1613:H1613"/>
    <mergeCell ref="E1614:E1615"/>
    <mergeCell ref="F1614:F1615"/>
    <mergeCell ref="G1615:H1615"/>
    <mergeCell ref="G1616:H1616"/>
    <mergeCell ref="G1617:H1617"/>
    <mergeCell ref="G1618:H1618"/>
    <mergeCell ref="E1619:E1620"/>
    <mergeCell ref="F1619:F1620"/>
    <mergeCell ref="G1620:H1620"/>
    <mergeCell ref="G1621:H1621"/>
    <mergeCell ref="G1622:H1622"/>
    <mergeCell ref="E1623:E1624"/>
    <mergeCell ref="C1594:C1596"/>
    <mergeCell ref="D1594:D1596"/>
    <mergeCell ref="E1594:E1595"/>
    <mergeCell ref="F1594:F1595"/>
    <mergeCell ref="G1595:H1595"/>
    <mergeCell ref="E1596:F1596"/>
    <mergeCell ref="G1596:H1596"/>
    <mergeCell ref="C1597:C1599"/>
    <mergeCell ref="D1597:D1599"/>
    <mergeCell ref="E1597:E1598"/>
    <mergeCell ref="F1597:F1598"/>
    <mergeCell ref="G1598:H1598"/>
    <mergeCell ref="E1599:F1599"/>
    <mergeCell ref="G1599:H1599"/>
    <mergeCell ref="C1600:C1602"/>
    <mergeCell ref="D1600:D1602"/>
    <mergeCell ref="E1600:E1601"/>
    <mergeCell ref="F1600:F1601"/>
    <mergeCell ref="G1601:H1601"/>
    <mergeCell ref="E1602:F1602"/>
    <mergeCell ref="G1602:H1602"/>
    <mergeCell ref="G1580:H1580"/>
    <mergeCell ref="E1581:E1582"/>
    <mergeCell ref="F1581:F1582"/>
    <mergeCell ref="G1582:H1582"/>
    <mergeCell ref="G1583:H1583"/>
    <mergeCell ref="E1584:E1585"/>
    <mergeCell ref="F1584:F1585"/>
    <mergeCell ref="G1585:H1585"/>
    <mergeCell ref="G1586:H1586"/>
    <mergeCell ref="G1587:H1587"/>
    <mergeCell ref="E1588:F1588"/>
    <mergeCell ref="G1588:H1588"/>
    <mergeCell ref="C1589:C1593"/>
    <mergeCell ref="D1589:D1593"/>
    <mergeCell ref="E1589:E1590"/>
    <mergeCell ref="F1589:F1590"/>
    <mergeCell ref="G1590:H1590"/>
    <mergeCell ref="E1591:E1592"/>
    <mergeCell ref="F1591:F1592"/>
    <mergeCell ref="G1592:H1592"/>
    <mergeCell ref="E1593:F1593"/>
    <mergeCell ref="G1593:H1593"/>
    <mergeCell ref="G1565:H1565"/>
    <mergeCell ref="G1566:H1566"/>
    <mergeCell ref="E1567:E1568"/>
    <mergeCell ref="F1567:F1568"/>
    <mergeCell ref="G1568:H1568"/>
    <mergeCell ref="E1569:E1570"/>
    <mergeCell ref="F1569:F1570"/>
    <mergeCell ref="G1570:H1570"/>
    <mergeCell ref="G1571:H1571"/>
    <mergeCell ref="E1572:E1573"/>
    <mergeCell ref="F1572:F1573"/>
    <mergeCell ref="G1573:H1573"/>
    <mergeCell ref="G1574:H1574"/>
    <mergeCell ref="E1575:E1576"/>
    <mergeCell ref="F1575:F1576"/>
    <mergeCell ref="G1576:H1576"/>
    <mergeCell ref="E1577:E1579"/>
    <mergeCell ref="F1577:F1579"/>
    <mergeCell ref="G1579:H1579"/>
    <mergeCell ref="G1552:H1552"/>
    <mergeCell ref="G1553:H1553"/>
    <mergeCell ref="E1554:E1555"/>
    <mergeCell ref="F1554:F1555"/>
    <mergeCell ref="G1555:H1555"/>
    <mergeCell ref="G1556:H1556"/>
    <mergeCell ref="G1557:H1557"/>
    <mergeCell ref="E1558:E1559"/>
    <mergeCell ref="F1558:F1559"/>
    <mergeCell ref="G1559:H1559"/>
    <mergeCell ref="E1560:E1561"/>
    <mergeCell ref="F1560:F1561"/>
    <mergeCell ref="G1561:H1561"/>
    <mergeCell ref="E1562:E1563"/>
    <mergeCell ref="F1562:F1563"/>
    <mergeCell ref="G1563:H1563"/>
    <mergeCell ref="G1564:H1564"/>
    <mergeCell ref="C1536:D1536"/>
    <mergeCell ref="E1536:F1536"/>
    <mergeCell ref="G1536:H1536"/>
    <mergeCell ref="A1537:A1603"/>
    <mergeCell ref="B1537:B1603"/>
    <mergeCell ref="C1537:C1541"/>
    <mergeCell ref="D1537:D1541"/>
    <mergeCell ref="E1537:E1538"/>
    <mergeCell ref="F1537:F1538"/>
    <mergeCell ref="G1538:H1538"/>
    <mergeCell ref="E1539:E1540"/>
    <mergeCell ref="F1539:F1540"/>
    <mergeCell ref="G1540:H1540"/>
    <mergeCell ref="E1541:F1541"/>
    <mergeCell ref="G1541:H1541"/>
    <mergeCell ref="C1542:C1588"/>
    <mergeCell ref="D1542:D1588"/>
    <mergeCell ref="E1542:E1543"/>
    <mergeCell ref="F1542:F1543"/>
    <mergeCell ref="G1543:H1543"/>
    <mergeCell ref="E1544:E1545"/>
    <mergeCell ref="F1544:F1545"/>
    <mergeCell ref="G1545:H1545"/>
    <mergeCell ref="G1546:H1546"/>
    <mergeCell ref="E1547:E1548"/>
    <mergeCell ref="F1547:F1548"/>
    <mergeCell ref="G1548:H1548"/>
    <mergeCell ref="E1549:E1550"/>
    <mergeCell ref="F1549:F1550"/>
    <mergeCell ref="G1550:H1550"/>
    <mergeCell ref="E1551:E1552"/>
    <mergeCell ref="F1551:F1552"/>
    <mergeCell ref="C1528:C1532"/>
    <mergeCell ref="D1528:D1532"/>
    <mergeCell ref="E1528:E1529"/>
    <mergeCell ref="F1528:F1529"/>
    <mergeCell ref="G1529:H1529"/>
    <mergeCell ref="E1530:E1531"/>
    <mergeCell ref="F1530:F1531"/>
    <mergeCell ref="G1531:H1531"/>
    <mergeCell ref="E1532:F1532"/>
    <mergeCell ref="G1532:H1532"/>
    <mergeCell ref="C1533:C1535"/>
    <mergeCell ref="D1533:D1535"/>
    <mergeCell ref="E1533:E1534"/>
    <mergeCell ref="F1533:F1534"/>
    <mergeCell ref="G1534:H1534"/>
    <mergeCell ref="E1535:F1535"/>
    <mergeCell ref="G1535:H1535"/>
    <mergeCell ref="C1518:C1520"/>
    <mergeCell ref="D1518:D1520"/>
    <mergeCell ref="E1518:E1519"/>
    <mergeCell ref="F1518:F1519"/>
    <mergeCell ref="G1519:H1519"/>
    <mergeCell ref="E1520:F1520"/>
    <mergeCell ref="G1520:H1520"/>
    <mergeCell ref="C1521:C1527"/>
    <mergeCell ref="D1521:D1527"/>
    <mergeCell ref="E1521:E1522"/>
    <mergeCell ref="F1521:F1522"/>
    <mergeCell ref="G1522:H1522"/>
    <mergeCell ref="E1523:E1524"/>
    <mergeCell ref="F1523:F1524"/>
    <mergeCell ref="G1524:H1524"/>
    <mergeCell ref="E1525:E1526"/>
    <mergeCell ref="F1525:F1526"/>
    <mergeCell ref="G1526:H1526"/>
    <mergeCell ref="E1527:F1527"/>
    <mergeCell ref="G1527:H1527"/>
    <mergeCell ref="C1509:C1511"/>
    <mergeCell ref="D1509:D1511"/>
    <mergeCell ref="E1509:E1510"/>
    <mergeCell ref="F1509:F1510"/>
    <mergeCell ref="G1510:H1510"/>
    <mergeCell ref="E1511:F1511"/>
    <mergeCell ref="G1511:H1511"/>
    <mergeCell ref="C1512:C1517"/>
    <mergeCell ref="D1512:D1517"/>
    <mergeCell ref="G1512:H1512"/>
    <mergeCell ref="G1513:H1513"/>
    <mergeCell ref="G1514:H1514"/>
    <mergeCell ref="E1515:E1516"/>
    <mergeCell ref="F1515:F1516"/>
    <mergeCell ref="G1516:H1516"/>
    <mergeCell ref="E1517:F1517"/>
    <mergeCell ref="G1517:H1517"/>
    <mergeCell ref="E1492:E1493"/>
    <mergeCell ref="F1492:F1493"/>
    <mergeCell ref="G1493:H1493"/>
    <mergeCell ref="E1494:E1495"/>
    <mergeCell ref="F1494:F1495"/>
    <mergeCell ref="G1495:H1495"/>
    <mergeCell ref="E1496:E1497"/>
    <mergeCell ref="F1496:F1497"/>
    <mergeCell ref="G1497:H1497"/>
    <mergeCell ref="G1498:H1498"/>
    <mergeCell ref="G1499:H1499"/>
    <mergeCell ref="G1500:H1500"/>
    <mergeCell ref="E1501:F1501"/>
    <mergeCell ref="G1501:H1501"/>
    <mergeCell ref="C1502:C1508"/>
    <mergeCell ref="D1502:D1508"/>
    <mergeCell ref="G1502:H1502"/>
    <mergeCell ref="G1503:H1503"/>
    <mergeCell ref="G1504:H1504"/>
    <mergeCell ref="G1505:H1505"/>
    <mergeCell ref="G1506:H1506"/>
    <mergeCell ref="G1507:H1507"/>
    <mergeCell ref="E1508:F1508"/>
    <mergeCell ref="G1508:H1508"/>
    <mergeCell ref="C1457:C1501"/>
    <mergeCell ref="D1457:D1501"/>
    <mergeCell ref="E1457:E1458"/>
    <mergeCell ref="F1457:F1458"/>
    <mergeCell ref="G1458:H1458"/>
    <mergeCell ref="E1459:E1460"/>
    <mergeCell ref="F1459:F1460"/>
    <mergeCell ref="G1460:H1460"/>
    <mergeCell ref="G1478:H1478"/>
    <mergeCell ref="E1479:E1480"/>
    <mergeCell ref="F1479:F1480"/>
    <mergeCell ref="G1480:H1480"/>
    <mergeCell ref="E1481:E1482"/>
    <mergeCell ref="F1481:F1482"/>
    <mergeCell ref="G1482:H1482"/>
    <mergeCell ref="E1483:E1484"/>
    <mergeCell ref="F1483:F1484"/>
    <mergeCell ref="G1484:H1484"/>
    <mergeCell ref="E1485:E1486"/>
    <mergeCell ref="F1485:F1486"/>
    <mergeCell ref="G1486:H1486"/>
    <mergeCell ref="E1487:E1488"/>
    <mergeCell ref="F1487:F1488"/>
    <mergeCell ref="G1488:H1488"/>
    <mergeCell ref="E1489:E1491"/>
    <mergeCell ref="F1489:F1491"/>
    <mergeCell ref="G1491:H1491"/>
    <mergeCell ref="F1461:F1462"/>
    <mergeCell ref="G1462:H1462"/>
    <mergeCell ref="E1463:E1464"/>
    <mergeCell ref="F1463:F1464"/>
    <mergeCell ref="G1464:H1464"/>
    <mergeCell ref="G1465:H1465"/>
    <mergeCell ref="E1466:E1467"/>
    <mergeCell ref="F1466:F1467"/>
    <mergeCell ref="G1467:H1467"/>
    <mergeCell ref="G1468:H1468"/>
    <mergeCell ref="G1469:H1469"/>
    <mergeCell ref="E1470:E1471"/>
    <mergeCell ref="F1470:F1471"/>
    <mergeCell ref="G1471:H1471"/>
    <mergeCell ref="E1472:E1473"/>
    <mergeCell ref="F1472:F1473"/>
    <mergeCell ref="G1473:H1473"/>
    <mergeCell ref="E1474:E1475"/>
    <mergeCell ref="F1474:F1475"/>
    <mergeCell ref="G1475:H1475"/>
    <mergeCell ref="G1476:H1476"/>
    <mergeCell ref="E1477:E1478"/>
    <mergeCell ref="F1477:F1478"/>
    <mergeCell ref="F1440:F1441"/>
    <mergeCell ref="G1441:H1441"/>
    <mergeCell ref="E1442:E1443"/>
    <mergeCell ref="F1442:F1443"/>
    <mergeCell ref="G1443:H1443"/>
    <mergeCell ref="E1444:F1444"/>
    <mergeCell ref="G1444:H1444"/>
    <mergeCell ref="C1445:C1456"/>
    <mergeCell ref="D1445:D1456"/>
    <mergeCell ref="E1445:E1446"/>
    <mergeCell ref="F1445:F1446"/>
    <mergeCell ref="G1446:H1446"/>
    <mergeCell ref="G1447:H1447"/>
    <mergeCell ref="E1448:E1449"/>
    <mergeCell ref="F1448:F1449"/>
    <mergeCell ref="G1449:H1449"/>
    <mergeCell ref="G1450:H1450"/>
    <mergeCell ref="G1451:H1451"/>
    <mergeCell ref="G1452:H1452"/>
    <mergeCell ref="G1453:H1453"/>
    <mergeCell ref="E1454:E1455"/>
    <mergeCell ref="F1454:F1455"/>
    <mergeCell ref="G1455:H1455"/>
    <mergeCell ref="E1456:F1456"/>
    <mergeCell ref="G1456:H1456"/>
    <mergeCell ref="E1461:E1462"/>
    <mergeCell ref="C1426:C1430"/>
    <mergeCell ref="D1426:D1430"/>
    <mergeCell ref="E1426:E1427"/>
    <mergeCell ref="F1426:F1427"/>
    <mergeCell ref="G1427:H1427"/>
    <mergeCell ref="E1428:E1429"/>
    <mergeCell ref="F1428:F1429"/>
    <mergeCell ref="G1429:H1429"/>
    <mergeCell ref="E1430:F1430"/>
    <mergeCell ref="G1430:H1430"/>
    <mergeCell ref="C1431:D1431"/>
    <mergeCell ref="E1431:F1431"/>
    <mergeCell ref="G1431:H1431"/>
    <mergeCell ref="A1432:A1536"/>
    <mergeCell ref="B1432:B1536"/>
    <mergeCell ref="C1432:C1435"/>
    <mergeCell ref="D1432:D1435"/>
    <mergeCell ref="G1432:H1432"/>
    <mergeCell ref="E1433:E1434"/>
    <mergeCell ref="F1433:F1434"/>
    <mergeCell ref="G1434:H1434"/>
    <mergeCell ref="E1435:F1435"/>
    <mergeCell ref="G1435:H1435"/>
    <mergeCell ref="C1436:C1444"/>
    <mergeCell ref="D1436:D1444"/>
    <mergeCell ref="E1436:E1437"/>
    <mergeCell ref="F1436:F1437"/>
    <mergeCell ref="G1437:H1437"/>
    <mergeCell ref="E1438:E1439"/>
    <mergeCell ref="F1438:F1439"/>
    <mergeCell ref="G1439:H1439"/>
    <mergeCell ref="E1440:E1441"/>
    <mergeCell ref="C1413:C1425"/>
    <mergeCell ref="D1413:D1425"/>
    <mergeCell ref="G1413:H1413"/>
    <mergeCell ref="E1414:E1415"/>
    <mergeCell ref="F1414:F1415"/>
    <mergeCell ref="G1415:H1415"/>
    <mergeCell ref="G1416:H1416"/>
    <mergeCell ref="E1417:E1418"/>
    <mergeCell ref="F1417:F1418"/>
    <mergeCell ref="G1418:H1418"/>
    <mergeCell ref="G1419:H1419"/>
    <mergeCell ref="E1420:E1421"/>
    <mergeCell ref="F1420:F1421"/>
    <mergeCell ref="G1421:H1421"/>
    <mergeCell ref="E1422:E1423"/>
    <mergeCell ref="F1422:F1423"/>
    <mergeCell ref="G1423:H1423"/>
    <mergeCell ref="G1424:H1424"/>
    <mergeCell ref="E1425:F1425"/>
    <mergeCell ref="G1425:H1425"/>
    <mergeCell ref="E1400:F1400"/>
    <mergeCell ref="G1400:H1400"/>
    <mergeCell ref="C1401:C1407"/>
    <mergeCell ref="D1401:D1407"/>
    <mergeCell ref="E1401:E1402"/>
    <mergeCell ref="F1401:F1402"/>
    <mergeCell ref="G1402:H1402"/>
    <mergeCell ref="E1403:E1404"/>
    <mergeCell ref="F1403:F1404"/>
    <mergeCell ref="G1404:H1404"/>
    <mergeCell ref="E1405:E1406"/>
    <mergeCell ref="F1405:F1406"/>
    <mergeCell ref="G1406:H1406"/>
    <mergeCell ref="E1407:F1407"/>
    <mergeCell ref="G1407:H1407"/>
    <mergeCell ref="C1408:C1412"/>
    <mergeCell ref="D1408:D1412"/>
    <mergeCell ref="E1408:E1409"/>
    <mergeCell ref="F1408:F1409"/>
    <mergeCell ref="G1409:H1409"/>
    <mergeCell ref="E1410:E1411"/>
    <mergeCell ref="F1410:F1411"/>
    <mergeCell ref="G1411:H1411"/>
    <mergeCell ref="E1412:F1412"/>
    <mergeCell ref="G1412:H1412"/>
    <mergeCell ref="G1387:H1387"/>
    <mergeCell ref="E1388:E1389"/>
    <mergeCell ref="F1388:F1389"/>
    <mergeCell ref="G1389:H1389"/>
    <mergeCell ref="E1390:E1391"/>
    <mergeCell ref="F1390:F1391"/>
    <mergeCell ref="G1391:H1391"/>
    <mergeCell ref="E1392:E1393"/>
    <mergeCell ref="F1392:F1393"/>
    <mergeCell ref="G1393:H1393"/>
    <mergeCell ref="E1394:E1395"/>
    <mergeCell ref="F1394:F1395"/>
    <mergeCell ref="G1395:H1395"/>
    <mergeCell ref="E1396:E1397"/>
    <mergeCell ref="F1396:F1397"/>
    <mergeCell ref="G1397:H1397"/>
    <mergeCell ref="E1398:E1399"/>
    <mergeCell ref="F1398:F1399"/>
    <mergeCell ref="G1399:H1399"/>
    <mergeCell ref="G1373:H1373"/>
    <mergeCell ref="E1374:E1375"/>
    <mergeCell ref="F1374:F1375"/>
    <mergeCell ref="G1375:H1375"/>
    <mergeCell ref="E1376:E1377"/>
    <mergeCell ref="F1376:F1377"/>
    <mergeCell ref="G1377:H1377"/>
    <mergeCell ref="G1378:H1378"/>
    <mergeCell ref="E1379:E1380"/>
    <mergeCell ref="F1379:F1380"/>
    <mergeCell ref="G1380:H1380"/>
    <mergeCell ref="E1381:E1384"/>
    <mergeCell ref="F1381:F1384"/>
    <mergeCell ref="G1384:H1384"/>
    <mergeCell ref="E1385:E1386"/>
    <mergeCell ref="F1385:F1386"/>
    <mergeCell ref="G1386:H1386"/>
    <mergeCell ref="E1359:E1360"/>
    <mergeCell ref="F1359:F1360"/>
    <mergeCell ref="G1360:H1360"/>
    <mergeCell ref="E1361:E1362"/>
    <mergeCell ref="F1361:F1362"/>
    <mergeCell ref="G1362:H1362"/>
    <mergeCell ref="G1363:H1363"/>
    <mergeCell ref="G1364:H1364"/>
    <mergeCell ref="G1365:H1365"/>
    <mergeCell ref="G1366:H1366"/>
    <mergeCell ref="E1367:E1368"/>
    <mergeCell ref="F1367:F1368"/>
    <mergeCell ref="G1368:H1368"/>
    <mergeCell ref="E1369:E1370"/>
    <mergeCell ref="F1369:F1370"/>
    <mergeCell ref="G1370:H1370"/>
    <mergeCell ref="E1371:E1372"/>
    <mergeCell ref="F1371:F1372"/>
    <mergeCell ref="G1372:H1372"/>
    <mergeCell ref="G1345:H1345"/>
    <mergeCell ref="G1346:H1346"/>
    <mergeCell ref="G1347:H1347"/>
    <mergeCell ref="G1348:H1348"/>
    <mergeCell ref="G1349:H1349"/>
    <mergeCell ref="G1350:H1350"/>
    <mergeCell ref="G1351:H1351"/>
    <mergeCell ref="E1352:E1353"/>
    <mergeCell ref="F1352:F1353"/>
    <mergeCell ref="G1353:H1353"/>
    <mergeCell ref="G1354:H1354"/>
    <mergeCell ref="E1355:E1356"/>
    <mergeCell ref="F1355:F1356"/>
    <mergeCell ref="G1356:H1356"/>
    <mergeCell ref="E1357:E1358"/>
    <mergeCell ref="F1357:F1358"/>
    <mergeCell ref="G1358:H1358"/>
    <mergeCell ref="G1328:H1328"/>
    <mergeCell ref="C1329:C1333"/>
    <mergeCell ref="D1329:D1333"/>
    <mergeCell ref="E1329:E1330"/>
    <mergeCell ref="F1329:F1330"/>
    <mergeCell ref="G1330:H1330"/>
    <mergeCell ref="E1331:E1332"/>
    <mergeCell ref="F1331:F1332"/>
    <mergeCell ref="G1332:H1332"/>
    <mergeCell ref="E1333:F1333"/>
    <mergeCell ref="G1333:H1333"/>
    <mergeCell ref="C1334:D1334"/>
    <mergeCell ref="E1334:F1334"/>
    <mergeCell ref="G1334:H1334"/>
    <mergeCell ref="A1335:A1431"/>
    <mergeCell ref="B1335:B1431"/>
    <mergeCell ref="C1335:C1400"/>
    <mergeCell ref="D1335:D1400"/>
    <mergeCell ref="E1335:E1336"/>
    <mergeCell ref="F1335:F1336"/>
    <mergeCell ref="G1336:H1336"/>
    <mergeCell ref="E1337:E1338"/>
    <mergeCell ref="F1337:F1338"/>
    <mergeCell ref="G1338:H1338"/>
    <mergeCell ref="E1339:E1340"/>
    <mergeCell ref="F1339:F1340"/>
    <mergeCell ref="G1340:H1340"/>
    <mergeCell ref="G1341:H1341"/>
    <mergeCell ref="G1342:H1342"/>
    <mergeCell ref="E1343:E1344"/>
    <mergeCell ref="F1343:F1344"/>
    <mergeCell ref="G1344:H1344"/>
    <mergeCell ref="C1310:D1310"/>
    <mergeCell ref="E1310:F1310"/>
    <mergeCell ref="G1310:H1310"/>
    <mergeCell ref="A1311:A1334"/>
    <mergeCell ref="B1311:B1334"/>
    <mergeCell ref="C1311:C1328"/>
    <mergeCell ref="D1311:D1328"/>
    <mergeCell ref="E1311:E1313"/>
    <mergeCell ref="F1311:F1313"/>
    <mergeCell ref="G1313:H1313"/>
    <mergeCell ref="E1314:E1315"/>
    <mergeCell ref="F1314:F1315"/>
    <mergeCell ref="G1315:H1315"/>
    <mergeCell ref="E1316:E1317"/>
    <mergeCell ref="F1316:F1317"/>
    <mergeCell ref="G1317:H1317"/>
    <mergeCell ref="E1318:E1319"/>
    <mergeCell ref="F1318:F1319"/>
    <mergeCell ref="G1319:H1319"/>
    <mergeCell ref="E1320:E1321"/>
    <mergeCell ref="F1320:F1321"/>
    <mergeCell ref="G1321:H1321"/>
    <mergeCell ref="E1322:E1323"/>
    <mergeCell ref="F1322:F1323"/>
    <mergeCell ref="G1323:H1323"/>
    <mergeCell ref="E1324:E1325"/>
    <mergeCell ref="F1324:F1325"/>
    <mergeCell ref="G1325:H1325"/>
    <mergeCell ref="E1326:E1327"/>
    <mergeCell ref="F1326:F1327"/>
    <mergeCell ref="G1327:H1327"/>
    <mergeCell ref="E1328:F1328"/>
    <mergeCell ref="C1298:C1300"/>
    <mergeCell ref="D1298:D1300"/>
    <mergeCell ref="E1298:E1299"/>
    <mergeCell ref="F1298:F1299"/>
    <mergeCell ref="G1299:H1299"/>
    <mergeCell ref="E1300:F1300"/>
    <mergeCell ref="G1300:H1300"/>
    <mergeCell ref="C1301:C1302"/>
    <mergeCell ref="D1301:D1302"/>
    <mergeCell ref="G1301:H1301"/>
    <mergeCell ref="E1302:F1302"/>
    <mergeCell ref="G1302:H1302"/>
    <mergeCell ref="C1303:C1309"/>
    <mergeCell ref="D1303:D1309"/>
    <mergeCell ref="E1303:E1304"/>
    <mergeCell ref="F1303:F1304"/>
    <mergeCell ref="G1304:H1304"/>
    <mergeCell ref="E1305:E1306"/>
    <mergeCell ref="F1305:F1306"/>
    <mergeCell ref="G1306:H1306"/>
    <mergeCell ref="E1307:E1308"/>
    <mergeCell ref="F1307:F1308"/>
    <mergeCell ref="G1308:H1308"/>
    <mergeCell ref="E1309:F1309"/>
    <mergeCell ref="G1309:H1309"/>
    <mergeCell ref="E1286:E1287"/>
    <mergeCell ref="F1286:F1287"/>
    <mergeCell ref="G1287:H1287"/>
    <mergeCell ref="G1288:H1288"/>
    <mergeCell ref="E1289:E1290"/>
    <mergeCell ref="F1289:F1290"/>
    <mergeCell ref="G1290:H1290"/>
    <mergeCell ref="E1291:E1292"/>
    <mergeCell ref="F1291:F1292"/>
    <mergeCell ref="G1292:H1292"/>
    <mergeCell ref="E1293:F1293"/>
    <mergeCell ref="G1293:H1293"/>
    <mergeCell ref="C1294:C1297"/>
    <mergeCell ref="D1294:D1297"/>
    <mergeCell ref="E1294:E1295"/>
    <mergeCell ref="F1294:F1295"/>
    <mergeCell ref="G1295:H1295"/>
    <mergeCell ref="G1296:H1296"/>
    <mergeCell ref="E1297:F1297"/>
    <mergeCell ref="G1297:H1297"/>
    <mergeCell ref="G1270:H1270"/>
    <mergeCell ref="G1271:H1271"/>
    <mergeCell ref="E1272:E1274"/>
    <mergeCell ref="F1272:F1274"/>
    <mergeCell ref="G1274:H1274"/>
    <mergeCell ref="G1275:H1275"/>
    <mergeCell ref="E1276:E1279"/>
    <mergeCell ref="F1276:F1279"/>
    <mergeCell ref="G1279:H1279"/>
    <mergeCell ref="E1280:E1281"/>
    <mergeCell ref="F1280:F1281"/>
    <mergeCell ref="G1281:H1281"/>
    <mergeCell ref="E1282:E1283"/>
    <mergeCell ref="F1282:F1283"/>
    <mergeCell ref="G1283:H1283"/>
    <mergeCell ref="E1284:E1285"/>
    <mergeCell ref="F1284:F1285"/>
    <mergeCell ref="G1285:H1285"/>
    <mergeCell ref="G1256:H1256"/>
    <mergeCell ref="E1257:E1258"/>
    <mergeCell ref="F1257:F1258"/>
    <mergeCell ref="G1258:H1258"/>
    <mergeCell ref="E1259:E1260"/>
    <mergeCell ref="F1259:F1260"/>
    <mergeCell ref="G1260:H1260"/>
    <mergeCell ref="E1261:E1262"/>
    <mergeCell ref="F1261:F1262"/>
    <mergeCell ref="G1262:H1262"/>
    <mergeCell ref="G1263:H1263"/>
    <mergeCell ref="E1264:E1265"/>
    <mergeCell ref="F1264:F1265"/>
    <mergeCell ref="G1265:H1265"/>
    <mergeCell ref="G1266:H1266"/>
    <mergeCell ref="G1267:H1267"/>
    <mergeCell ref="E1268:E1269"/>
    <mergeCell ref="F1268:F1269"/>
    <mergeCell ref="G1269:H1269"/>
    <mergeCell ref="G1243:H1243"/>
    <mergeCell ref="G1244:H1244"/>
    <mergeCell ref="E1245:E1246"/>
    <mergeCell ref="F1245:F1246"/>
    <mergeCell ref="G1246:H1246"/>
    <mergeCell ref="E1247:E1248"/>
    <mergeCell ref="F1247:F1248"/>
    <mergeCell ref="G1248:H1248"/>
    <mergeCell ref="E1249:E1250"/>
    <mergeCell ref="F1249:F1250"/>
    <mergeCell ref="G1250:H1250"/>
    <mergeCell ref="E1251:E1252"/>
    <mergeCell ref="F1251:F1252"/>
    <mergeCell ref="G1252:H1252"/>
    <mergeCell ref="G1253:H1253"/>
    <mergeCell ref="G1254:H1254"/>
    <mergeCell ref="G1255:H1255"/>
    <mergeCell ref="C1225:C1227"/>
    <mergeCell ref="D1225:D1227"/>
    <mergeCell ref="E1225:E1226"/>
    <mergeCell ref="F1225:F1226"/>
    <mergeCell ref="G1226:H1226"/>
    <mergeCell ref="E1227:F1227"/>
    <mergeCell ref="G1227:H1227"/>
    <mergeCell ref="C1228:D1228"/>
    <mergeCell ref="E1228:F1228"/>
    <mergeCell ref="G1228:H1228"/>
    <mergeCell ref="A1229:A1310"/>
    <mergeCell ref="B1229:B1310"/>
    <mergeCell ref="C1229:C1293"/>
    <mergeCell ref="D1229:D1293"/>
    <mergeCell ref="E1229:E1230"/>
    <mergeCell ref="F1229:F1230"/>
    <mergeCell ref="G1230:H1230"/>
    <mergeCell ref="G1231:H1231"/>
    <mergeCell ref="E1232:E1235"/>
    <mergeCell ref="F1232:F1235"/>
    <mergeCell ref="G1235:H1235"/>
    <mergeCell ref="E1236:E1237"/>
    <mergeCell ref="F1236:F1237"/>
    <mergeCell ref="G1237:H1237"/>
    <mergeCell ref="E1238:E1239"/>
    <mergeCell ref="F1238:F1239"/>
    <mergeCell ref="G1239:H1239"/>
    <mergeCell ref="E1240:E1241"/>
    <mergeCell ref="F1240:F1241"/>
    <mergeCell ref="G1241:H1241"/>
    <mergeCell ref="E1242:E1243"/>
    <mergeCell ref="F1242:F1243"/>
    <mergeCell ref="C1214:C1224"/>
    <mergeCell ref="D1214:D1224"/>
    <mergeCell ref="E1214:E1215"/>
    <mergeCell ref="F1214:F1215"/>
    <mergeCell ref="G1215:H1215"/>
    <mergeCell ref="E1216:E1217"/>
    <mergeCell ref="F1216:F1217"/>
    <mergeCell ref="G1217:H1217"/>
    <mergeCell ref="E1218:E1219"/>
    <mergeCell ref="F1218:F1219"/>
    <mergeCell ref="G1219:H1219"/>
    <mergeCell ref="E1220:E1221"/>
    <mergeCell ref="F1220:F1221"/>
    <mergeCell ref="G1221:H1221"/>
    <mergeCell ref="G1222:H1222"/>
    <mergeCell ref="G1223:H1223"/>
    <mergeCell ref="E1224:F1224"/>
    <mergeCell ref="G1224:H1224"/>
    <mergeCell ref="G1199:H1199"/>
    <mergeCell ref="G1200:H1200"/>
    <mergeCell ref="G1201:H1201"/>
    <mergeCell ref="E1202:F1202"/>
    <mergeCell ref="G1202:H1202"/>
    <mergeCell ref="C1203:C1213"/>
    <mergeCell ref="D1203:D1213"/>
    <mergeCell ref="E1203:E1204"/>
    <mergeCell ref="F1203:F1204"/>
    <mergeCell ref="G1204:H1204"/>
    <mergeCell ref="E1205:E1206"/>
    <mergeCell ref="F1205:F1206"/>
    <mergeCell ref="G1206:H1206"/>
    <mergeCell ref="E1207:E1208"/>
    <mergeCell ref="F1207:F1208"/>
    <mergeCell ref="G1208:H1208"/>
    <mergeCell ref="E1209:E1210"/>
    <mergeCell ref="F1209:F1210"/>
    <mergeCell ref="G1210:H1210"/>
    <mergeCell ref="E1211:E1212"/>
    <mergeCell ref="F1211:F1212"/>
    <mergeCell ref="G1212:H1212"/>
    <mergeCell ref="E1213:F1213"/>
    <mergeCell ref="G1213:H1213"/>
    <mergeCell ref="G1178:H1178"/>
    <mergeCell ref="G1179:H1179"/>
    <mergeCell ref="E1180:F1180"/>
    <mergeCell ref="G1180:H1180"/>
    <mergeCell ref="C1181:C1184"/>
    <mergeCell ref="D1181:D1184"/>
    <mergeCell ref="E1181:E1182"/>
    <mergeCell ref="F1181:F1182"/>
    <mergeCell ref="G1182:H1182"/>
    <mergeCell ref="G1183:H1183"/>
    <mergeCell ref="E1184:F1184"/>
    <mergeCell ref="G1184:H1184"/>
    <mergeCell ref="C1185:C1202"/>
    <mergeCell ref="D1185:D1202"/>
    <mergeCell ref="G1185:H1185"/>
    <mergeCell ref="G1186:H1186"/>
    <mergeCell ref="G1187:H1187"/>
    <mergeCell ref="G1188:H1188"/>
    <mergeCell ref="E1189:E1190"/>
    <mergeCell ref="F1189:F1190"/>
    <mergeCell ref="G1190:H1190"/>
    <mergeCell ref="E1191:E1192"/>
    <mergeCell ref="F1191:F1192"/>
    <mergeCell ref="G1192:H1192"/>
    <mergeCell ref="G1193:H1193"/>
    <mergeCell ref="E1194:E1195"/>
    <mergeCell ref="F1194:F1195"/>
    <mergeCell ref="G1195:H1195"/>
    <mergeCell ref="E1196:E1197"/>
    <mergeCell ref="F1196:F1197"/>
    <mergeCell ref="G1197:H1197"/>
    <mergeCell ref="G1198:H1198"/>
    <mergeCell ref="G1163:H1163"/>
    <mergeCell ref="G1164:H1164"/>
    <mergeCell ref="G1165:H1165"/>
    <mergeCell ref="G1166:H1166"/>
    <mergeCell ref="E1167:E1168"/>
    <mergeCell ref="F1167:F1168"/>
    <mergeCell ref="G1168:H1168"/>
    <mergeCell ref="G1169:H1169"/>
    <mergeCell ref="E1170:E1171"/>
    <mergeCell ref="F1170:F1171"/>
    <mergeCell ref="G1171:H1171"/>
    <mergeCell ref="G1172:H1172"/>
    <mergeCell ref="G1173:H1173"/>
    <mergeCell ref="G1174:H1174"/>
    <mergeCell ref="G1175:H1175"/>
    <mergeCell ref="G1176:H1176"/>
    <mergeCell ref="G1177:H1177"/>
    <mergeCell ref="G1148:H1148"/>
    <mergeCell ref="E1149:E1150"/>
    <mergeCell ref="F1149:F1150"/>
    <mergeCell ref="G1150:H1150"/>
    <mergeCell ref="E1151:E1152"/>
    <mergeCell ref="F1151:F1152"/>
    <mergeCell ref="G1152:H1152"/>
    <mergeCell ref="G1153:H1153"/>
    <mergeCell ref="E1154:E1155"/>
    <mergeCell ref="F1154:F1155"/>
    <mergeCell ref="G1155:H1155"/>
    <mergeCell ref="E1156:E1159"/>
    <mergeCell ref="F1156:F1159"/>
    <mergeCell ref="G1159:H1159"/>
    <mergeCell ref="G1160:H1160"/>
    <mergeCell ref="E1161:E1162"/>
    <mergeCell ref="F1161:F1162"/>
    <mergeCell ref="G1162:H1162"/>
    <mergeCell ref="E1136:E1137"/>
    <mergeCell ref="F1136:F1137"/>
    <mergeCell ref="G1137:H1137"/>
    <mergeCell ref="G1138:H1138"/>
    <mergeCell ref="E1139:E1140"/>
    <mergeCell ref="F1139:F1140"/>
    <mergeCell ref="G1140:H1140"/>
    <mergeCell ref="E1141:E1142"/>
    <mergeCell ref="F1141:F1142"/>
    <mergeCell ref="G1142:H1142"/>
    <mergeCell ref="E1143:E1144"/>
    <mergeCell ref="F1143:F1144"/>
    <mergeCell ref="G1144:H1144"/>
    <mergeCell ref="E1145:E1146"/>
    <mergeCell ref="F1145:F1146"/>
    <mergeCell ref="G1146:H1146"/>
    <mergeCell ref="G1147:H1147"/>
    <mergeCell ref="E1123:E1124"/>
    <mergeCell ref="F1123:F1124"/>
    <mergeCell ref="G1124:H1124"/>
    <mergeCell ref="G1125:H1125"/>
    <mergeCell ref="E1126:E1127"/>
    <mergeCell ref="F1126:F1127"/>
    <mergeCell ref="G1127:H1127"/>
    <mergeCell ref="E1128:E1129"/>
    <mergeCell ref="F1128:F1129"/>
    <mergeCell ref="G1129:H1129"/>
    <mergeCell ref="E1130:E1131"/>
    <mergeCell ref="F1130:F1131"/>
    <mergeCell ref="G1131:H1131"/>
    <mergeCell ref="G1132:H1132"/>
    <mergeCell ref="G1133:H1133"/>
    <mergeCell ref="E1134:E1135"/>
    <mergeCell ref="F1134:F1135"/>
    <mergeCell ref="G1135:H1135"/>
    <mergeCell ref="E1109:E1110"/>
    <mergeCell ref="F1109:F1110"/>
    <mergeCell ref="G1110:H1110"/>
    <mergeCell ref="G1111:H1111"/>
    <mergeCell ref="E1112:E1113"/>
    <mergeCell ref="F1112:F1113"/>
    <mergeCell ref="G1113:H1113"/>
    <mergeCell ref="E1114:E1115"/>
    <mergeCell ref="F1114:F1115"/>
    <mergeCell ref="G1115:H1115"/>
    <mergeCell ref="G1116:H1116"/>
    <mergeCell ref="G1117:H1117"/>
    <mergeCell ref="G1118:H1118"/>
    <mergeCell ref="G1119:H1119"/>
    <mergeCell ref="G1120:H1120"/>
    <mergeCell ref="E1121:E1122"/>
    <mergeCell ref="F1121:F1122"/>
    <mergeCell ref="G1122:H1122"/>
    <mergeCell ref="G1096:H1096"/>
    <mergeCell ref="E1097:E1098"/>
    <mergeCell ref="F1097:F1098"/>
    <mergeCell ref="G1098:H1098"/>
    <mergeCell ref="G1099:H1099"/>
    <mergeCell ref="G1100:H1100"/>
    <mergeCell ref="E1101:E1102"/>
    <mergeCell ref="F1101:F1102"/>
    <mergeCell ref="G1102:H1102"/>
    <mergeCell ref="E1103:E1104"/>
    <mergeCell ref="F1103:F1104"/>
    <mergeCell ref="G1104:H1104"/>
    <mergeCell ref="G1105:H1105"/>
    <mergeCell ref="E1106:E1107"/>
    <mergeCell ref="F1106:F1107"/>
    <mergeCell ref="G1107:H1107"/>
    <mergeCell ref="G1108:H1108"/>
    <mergeCell ref="F1082:F1083"/>
    <mergeCell ref="G1083:H1083"/>
    <mergeCell ref="E1084:E1085"/>
    <mergeCell ref="F1084:F1085"/>
    <mergeCell ref="G1085:H1085"/>
    <mergeCell ref="G1086:H1086"/>
    <mergeCell ref="E1087:E1088"/>
    <mergeCell ref="F1087:F1088"/>
    <mergeCell ref="G1088:H1088"/>
    <mergeCell ref="E1089:E1090"/>
    <mergeCell ref="F1089:F1090"/>
    <mergeCell ref="G1090:H1090"/>
    <mergeCell ref="E1091:E1092"/>
    <mergeCell ref="F1091:F1092"/>
    <mergeCell ref="G1092:H1092"/>
    <mergeCell ref="G1093:H1093"/>
    <mergeCell ref="E1094:E1095"/>
    <mergeCell ref="F1094:F1095"/>
    <mergeCell ref="G1095:H1095"/>
    <mergeCell ref="C1066:C1068"/>
    <mergeCell ref="D1066:D1068"/>
    <mergeCell ref="G1066:H1066"/>
    <mergeCell ref="G1067:H1067"/>
    <mergeCell ref="E1068:F1068"/>
    <mergeCell ref="G1068:H1068"/>
    <mergeCell ref="C1069:D1069"/>
    <mergeCell ref="E1069:F1069"/>
    <mergeCell ref="G1069:H1069"/>
    <mergeCell ref="A1070:A1228"/>
    <mergeCell ref="B1070:B1228"/>
    <mergeCell ref="C1070:C1180"/>
    <mergeCell ref="D1070:D1180"/>
    <mergeCell ref="E1070:E1071"/>
    <mergeCell ref="F1070:F1071"/>
    <mergeCell ref="G1071:H1071"/>
    <mergeCell ref="E1072:E1073"/>
    <mergeCell ref="F1072:F1073"/>
    <mergeCell ref="G1073:H1073"/>
    <mergeCell ref="E1074:E1075"/>
    <mergeCell ref="F1074:F1075"/>
    <mergeCell ref="G1075:H1075"/>
    <mergeCell ref="E1076:E1077"/>
    <mergeCell ref="F1076:F1077"/>
    <mergeCell ref="G1077:H1077"/>
    <mergeCell ref="E1078:E1079"/>
    <mergeCell ref="F1078:F1079"/>
    <mergeCell ref="G1079:H1079"/>
    <mergeCell ref="E1080:E1081"/>
    <mergeCell ref="F1080:F1081"/>
    <mergeCell ref="G1081:H1081"/>
    <mergeCell ref="E1082:E1083"/>
    <mergeCell ref="C1050:C1054"/>
    <mergeCell ref="D1050:D1054"/>
    <mergeCell ref="E1050:E1051"/>
    <mergeCell ref="F1050:F1051"/>
    <mergeCell ref="G1051:H1051"/>
    <mergeCell ref="E1052:E1053"/>
    <mergeCell ref="F1052:F1053"/>
    <mergeCell ref="G1053:H1053"/>
    <mergeCell ref="E1054:F1054"/>
    <mergeCell ref="G1054:H1054"/>
    <mergeCell ref="C1055:C1065"/>
    <mergeCell ref="D1055:D1065"/>
    <mergeCell ref="E1055:E1056"/>
    <mergeCell ref="F1055:F1056"/>
    <mergeCell ref="G1056:H1056"/>
    <mergeCell ref="E1057:E1058"/>
    <mergeCell ref="F1057:F1058"/>
    <mergeCell ref="G1058:H1058"/>
    <mergeCell ref="E1059:E1060"/>
    <mergeCell ref="F1059:F1060"/>
    <mergeCell ref="G1060:H1060"/>
    <mergeCell ref="E1061:E1062"/>
    <mergeCell ref="F1061:F1062"/>
    <mergeCell ref="G1062:H1062"/>
    <mergeCell ref="E1063:E1064"/>
    <mergeCell ref="F1063:F1064"/>
    <mergeCell ref="G1064:H1064"/>
    <mergeCell ref="E1065:F1065"/>
    <mergeCell ref="G1065:H1065"/>
    <mergeCell ref="E1041:E1042"/>
    <mergeCell ref="F1041:F1042"/>
    <mergeCell ref="G1042:H1042"/>
    <mergeCell ref="E1043:F1043"/>
    <mergeCell ref="G1043:H1043"/>
    <mergeCell ref="C1044:C1046"/>
    <mergeCell ref="D1044:D1046"/>
    <mergeCell ref="E1044:E1045"/>
    <mergeCell ref="F1044:F1045"/>
    <mergeCell ref="G1045:H1045"/>
    <mergeCell ref="E1046:F1046"/>
    <mergeCell ref="G1046:H1046"/>
    <mergeCell ref="C1047:C1049"/>
    <mergeCell ref="D1047:D1049"/>
    <mergeCell ref="E1047:E1048"/>
    <mergeCell ref="F1047:F1048"/>
    <mergeCell ref="G1048:H1048"/>
    <mergeCell ref="E1049:F1049"/>
    <mergeCell ref="G1049:H1049"/>
    <mergeCell ref="G1026:H1026"/>
    <mergeCell ref="E1027:E1028"/>
    <mergeCell ref="F1027:F1028"/>
    <mergeCell ref="G1028:H1028"/>
    <mergeCell ref="E1029:E1030"/>
    <mergeCell ref="F1029:F1030"/>
    <mergeCell ref="G1030:H1030"/>
    <mergeCell ref="G1031:H1031"/>
    <mergeCell ref="G1032:H1032"/>
    <mergeCell ref="E1033:E1034"/>
    <mergeCell ref="F1033:F1034"/>
    <mergeCell ref="G1034:H1034"/>
    <mergeCell ref="E1035:E1037"/>
    <mergeCell ref="F1035:F1037"/>
    <mergeCell ref="G1037:H1037"/>
    <mergeCell ref="G1038:H1038"/>
    <mergeCell ref="E1039:E1040"/>
    <mergeCell ref="F1039:F1040"/>
    <mergeCell ref="G1040:H1040"/>
    <mergeCell ref="G1012:H1012"/>
    <mergeCell ref="E1013:E1014"/>
    <mergeCell ref="F1013:F1014"/>
    <mergeCell ref="G1014:H1014"/>
    <mergeCell ref="E1015:E1016"/>
    <mergeCell ref="F1015:F1016"/>
    <mergeCell ref="G1016:H1016"/>
    <mergeCell ref="G1017:H1017"/>
    <mergeCell ref="E1018:E1019"/>
    <mergeCell ref="F1018:F1019"/>
    <mergeCell ref="G1019:H1019"/>
    <mergeCell ref="E1020:E1021"/>
    <mergeCell ref="F1020:F1021"/>
    <mergeCell ref="G1021:H1021"/>
    <mergeCell ref="G1022:H1022"/>
    <mergeCell ref="G1023:H1023"/>
    <mergeCell ref="E1024:E1025"/>
    <mergeCell ref="F1024:F1025"/>
    <mergeCell ref="G1025:H1025"/>
    <mergeCell ref="A996:A1069"/>
    <mergeCell ref="B996:B1069"/>
    <mergeCell ref="C996:C999"/>
    <mergeCell ref="D996:D999"/>
    <mergeCell ref="E996:E997"/>
    <mergeCell ref="F996:F997"/>
    <mergeCell ref="G997:H997"/>
    <mergeCell ref="G998:H998"/>
    <mergeCell ref="E999:F999"/>
    <mergeCell ref="G999:H999"/>
    <mergeCell ref="C1000:C1003"/>
    <mergeCell ref="D1000:D1003"/>
    <mergeCell ref="E1000:E1001"/>
    <mergeCell ref="F1000:F1001"/>
    <mergeCell ref="G1001:H1001"/>
    <mergeCell ref="G1002:H1002"/>
    <mergeCell ref="E1003:F1003"/>
    <mergeCell ref="G1003:H1003"/>
    <mergeCell ref="C1004:C1043"/>
    <mergeCell ref="D1004:D1043"/>
    <mergeCell ref="E1004:E1005"/>
    <mergeCell ref="F1004:F1005"/>
    <mergeCell ref="G1005:H1005"/>
    <mergeCell ref="E1006:E1007"/>
    <mergeCell ref="F1006:F1007"/>
    <mergeCell ref="G1007:H1007"/>
    <mergeCell ref="G1008:H1008"/>
    <mergeCell ref="E1009:E1010"/>
    <mergeCell ref="F1009:F1010"/>
    <mergeCell ref="G1010:H1010"/>
    <mergeCell ref="E1011:E1012"/>
    <mergeCell ref="F1011:F1012"/>
    <mergeCell ref="C989:C991"/>
    <mergeCell ref="D989:D991"/>
    <mergeCell ref="E989:E990"/>
    <mergeCell ref="F989:F990"/>
    <mergeCell ref="G990:H990"/>
    <mergeCell ref="E991:F991"/>
    <mergeCell ref="G991:H991"/>
    <mergeCell ref="C992:C994"/>
    <mergeCell ref="D992:D994"/>
    <mergeCell ref="E992:E993"/>
    <mergeCell ref="F992:F993"/>
    <mergeCell ref="G993:H993"/>
    <mergeCell ref="E994:F994"/>
    <mergeCell ref="G994:H994"/>
    <mergeCell ref="C995:D995"/>
    <mergeCell ref="E995:F995"/>
    <mergeCell ref="G995:H995"/>
    <mergeCell ref="E979:F979"/>
    <mergeCell ref="G979:H979"/>
    <mergeCell ref="C980:C988"/>
    <mergeCell ref="D980:D988"/>
    <mergeCell ref="E980:E981"/>
    <mergeCell ref="F980:F981"/>
    <mergeCell ref="G981:H981"/>
    <mergeCell ref="E982:E983"/>
    <mergeCell ref="F982:F983"/>
    <mergeCell ref="G983:H983"/>
    <mergeCell ref="E984:E985"/>
    <mergeCell ref="F984:F985"/>
    <mergeCell ref="G985:H985"/>
    <mergeCell ref="E986:E987"/>
    <mergeCell ref="F986:F987"/>
    <mergeCell ref="G987:H987"/>
    <mergeCell ref="E988:F988"/>
    <mergeCell ref="G988:H988"/>
    <mergeCell ref="G965:H965"/>
    <mergeCell ref="G966:H966"/>
    <mergeCell ref="E967:E968"/>
    <mergeCell ref="F967:F968"/>
    <mergeCell ref="G968:H968"/>
    <mergeCell ref="G969:H969"/>
    <mergeCell ref="G970:H970"/>
    <mergeCell ref="E971:E973"/>
    <mergeCell ref="F971:F973"/>
    <mergeCell ref="G973:H973"/>
    <mergeCell ref="E974:E975"/>
    <mergeCell ref="F974:F975"/>
    <mergeCell ref="G975:H975"/>
    <mergeCell ref="G976:H976"/>
    <mergeCell ref="E977:E978"/>
    <mergeCell ref="F977:F978"/>
    <mergeCell ref="G978:H978"/>
    <mergeCell ref="G948:H948"/>
    <mergeCell ref="E949:E950"/>
    <mergeCell ref="F949:F950"/>
    <mergeCell ref="G950:H950"/>
    <mergeCell ref="G951:H951"/>
    <mergeCell ref="E952:E953"/>
    <mergeCell ref="F952:F953"/>
    <mergeCell ref="G953:H953"/>
    <mergeCell ref="G954:H954"/>
    <mergeCell ref="E955:E956"/>
    <mergeCell ref="F955:F956"/>
    <mergeCell ref="G956:H956"/>
    <mergeCell ref="E957:E958"/>
    <mergeCell ref="F957:F958"/>
    <mergeCell ref="G958:H958"/>
    <mergeCell ref="E959:E964"/>
    <mergeCell ref="F959:F964"/>
    <mergeCell ref="G964:H964"/>
    <mergeCell ref="E933:E934"/>
    <mergeCell ref="F933:F934"/>
    <mergeCell ref="G934:H934"/>
    <mergeCell ref="G935:H935"/>
    <mergeCell ref="G936:H936"/>
    <mergeCell ref="G937:H937"/>
    <mergeCell ref="E938:E939"/>
    <mergeCell ref="F938:F939"/>
    <mergeCell ref="G939:H939"/>
    <mergeCell ref="G940:H940"/>
    <mergeCell ref="G941:H941"/>
    <mergeCell ref="G942:H942"/>
    <mergeCell ref="G943:H943"/>
    <mergeCell ref="E944:E945"/>
    <mergeCell ref="F944:F945"/>
    <mergeCell ref="G945:H945"/>
    <mergeCell ref="E946:E947"/>
    <mergeCell ref="F946:F947"/>
    <mergeCell ref="G947:H947"/>
    <mergeCell ref="C912:D912"/>
    <mergeCell ref="E912:F912"/>
    <mergeCell ref="G912:H912"/>
    <mergeCell ref="A913:A995"/>
    <mergeCell ref="B913:B995"/>
    <mergeCell ref="C913:C979"/>
    <mergeCell ref="D913:D979"/>
    <mergeCell ref="E913:E915"/>
    <mergeCell ref="F913:F915"/>
    <mergeCell ref="G915:H915"/>
    <mergeCell ref="E916:E917"/>
    <mergeCell ref="F916:F917"/>
    <mergeCell ref="G917:H917"/>
    <mergeCell ref="E918:E919"/>
    <mergeCell ref="F918:F919"/>
    <mergeCell ref="G919:H919"/>
    <mergeCell ref="E920:E922"/>
    <mergeCell ref="F920:F922"/>
    <mergeCell ref="G922:H922"/>
    <mergeCell ref="G923:H923"/>
    <mergeCell ref="E924:E925"/>
    <mergeCell ref="F924:F925"/>
    <mergeCell ref="G925:H925"/>
    <mergeCell ref="E926:E927"/>
    <mergeCell ref="F926:F927"/>
    <mergeCell ref="G927:H927"/>
    <mergeCell ref="G928:H928"/>
    <mergeCell ref="G929:H929"/>
    <mergeCell ref="E930:E931"/>
    <mergeCell ref="F930:F931"/>
    <mergeCell ref="G931:H931"/>
    <mergeCell ref="G932:H932"/>
    <mergeCell ref="C883:C911"/>
    <mergeCell ref="D883:D911"/>
    <mergeCell ref="E883:E888"/>
    <mergeCell ref="F883:F888"/>
    <mergeCell ref="G888:H888"/>
    <mergeCell ref="E889:E890"/>
    <mergeCell ref="F889:F890"/>
    <mergeCell ref="G890:H890"/>
    <mergeCell ref="E891:E892"/>
    <mergeCell ref="F891:F892"/>
    <mergeCell ref="G892:H892"/>
    <mergeCell ref="E893:E894"/>
    <mergeCell ref="F893:F894"/>
    <mergeCell ref="G894:H894"/>
    <mergeCell ref="E895:E897"/>
    <mergeCell ref="F895:F897"/>
    <mergeCell ref="G897:H897"/>
    <mergeCell ref="E898:E905"/>
    <mergeCell ref="F898:F905"/>
    <mergeCell ref="G905:H905"/>
    <mergeCell ref="E906:E907"/>
    <mergeCell ref="F906:F907"/>
    <mergeCell ref="G907:H907"/>
    <mergeCell ref="E908:E910"/>
    <mergeCell ref="F908:F910"/>
    <mergeCell ref="G910:H910"/>
    <mergeCell ref="E911:F911"/>
    <mergeCell ref="G911:H911"/>
    <mergeCell ref="C867:C874"/>
    <mergeCell ref="D867:D874"/>
    <mergeCell ref="E867:E869"/>
    <mergeCell ref="F867:F869"/>
    <mergeCell ref="G869:H869"/>
    <mergeCell ref="E870:E872"/>
    <mergeCell ref="F870:F872"/>
    <mergeCell ref="G872:H872"/>
    <mergeCell ref="G873:H873"/>
    <mergeCell ref="E874:F874"/>
    <mergeCell ref="G874:H874"/>
    <mergeCell ref="C875:C882"/>
    <mergeCell ref="D875:D882"/>
    <mergeCell ref="E875:E877"/>
    <mergeCell ref="F875:F877"/>
    <mergeCell ref="G877:H877"/>
    <mergeCell ref="E878:E880"/>
    <mergeCell ref="F878:F880"/>
    <mergeCell ref="G880:H880"/>
    <mergeCell ref="G881:H881"/>
    <mergeCell ref="E882:F882"/>
    <mergeCell ref="G882:H882"/>
    <mergeCell ref="C853:C858"/>
    <mergeCell ref="D853:D858"/>
    <mergeCell ref="E853:E854"/>
    <mergeCell ref="F853:F854"/>
    <mergeCell ref="G854:H854"/>
    <mergeCell ref="E855:E856"/>
    <mergeCell ref="F855:F856"/>
    <mergeCell ref="G856:H856"/>
    <mergeCell ref="G857:H857"/>
    <mergeCell ref="E858:F858"/>
    <mergeCell ref="G858:H858"/>
    <mergeCell ref="C859:C866"/>
    <mergeCell ref="D859:D866"/>
    <mergeCell ref="E859:E861"/>
    <mergeCell ref="F859:F861"/>
    <mergeCell ref="G861:H861"/>
    <mergeCell ref="E862:E864"/>
    <mergeCell ref="F862:F864"/>
    <mergeCell ref="G864:H864"/>
    <mergeCell ref="G865:H865"/>
    <mergeCell ref="E866:F866"/>
    <mergeCell ref="G866:H866"/>
    <mergeCell ref="C835:C846"/>
    <mergeCell ref="D835:D846"/>
    <mergeCell ref="E835:E838"/>
    <mergeCell ref="F835:F838"/>
    <mergeCell ref="G838:H838"/>
    <mergeCell ref="E839:E842"/>
    <mergeCell ref="F839:F842"/>
    <mergeCell ref="G842:H842"/>
    <mergeCell ref="E843:E845"/>
    <mergeCell ref="F843:F845"/>
    <mergeCell ref="G845:H845"/>
    <mergeCell ref="E846:F846"/>
    <mergeCell ref="G846:H846"/>
    <mergeCell ref="C847:C852"/>
    <mergeCell ref="D847:D852"/>
    <mergeCell ref="G847:H847"/>
    <mergeCell ref="E848:E849"/>
    <mergeCell ref="F848:F849"/>
    <mergeCell ref="G849:H849"/>
    <mergeCell ref="E850:E851"/>
    <mergeCell ref="F850:F851"/>
    <mergeCell ref="G851:H851"/>
    <mergeCell ref="E852:F852"/>
    <mergeCell ref="G852:H852"/>
    <mergeCell ref="C826:C828"/>
    <mergeCell ref="D826:D828"/>
    <mergeCell ref="E826:E827"/>
    <mergeCell ref="F826:F827"/>
    <mergeCell ref="G827:H827"/>
    <mergeCell ref="E828:F828"/>
    <mergeCell ref="G828:H828"/>
    <mergeCell ref="C829:C834"/>
    <mergeCell ref="D829:D834"/>
    <mergeCell ref="E829:E830"/>
    <mergeCell ref="F829:F830"/>
    <mergeCell ref="G830:H830"/>
    <mergeCell ref="E831:E832"/>
    <mergeCell ref="F831:F832"/>
    <mergeCell ref="G832:H832"/>
    <mergeCell ref="G833:H833"/>
    <mergeCell ref="E834:F834"/>
    <mergeCell ref="G834:H834"/>
    <mergeCell ref="C816:C819"/>
    <mergeCell ref="D816:D819"/>
    <mergeCell ref="E816:E817"/>
    <mergeCell ref="F816:F817"/>
    <mergeCell ref="G817:H817"/>
    <mergeCell ref="G818:H818"/>
    <mergeCell ref="E819:F819"/>
    <mergeCell ref="G819:H819"/>
    <mergeCell ref="C820:C822"/>
    <mergeCell ref="D820:D822"/>
    <mergeCell ref="E820:E821"/>
    <mergeCell ref="F820:F821"/>
    <mergeCell ref="G821:H821"/>
    <mergeCell ref="E822:F822"/>
    <mergeCell ref="G822:H822"/>
    <mergeCell ref="C823:C825"/>
    <mergeCell ref="D823:D825"/>
    <mergeCell ref="E823:E824"/>
    <mergeCell ref="F823:F824"/>
    <mergeCell ref="G824:H824"/>
    <mergeCell ref="E825:F825"/>
    <mergeCell ref="G825:H825"/>
    <mergeCell ref="C806:C807"/>
    <mergeCell ref="D806:D807"/>
    <mergeCell ref="G806:H806"/>
    <mergeCell ref="E807:F807"/>
    <mergeCell ref="G807:H807"/>
    <mergeCell ref="C808:C813"/>
    <mergeCell ref="D808:D813"/>
    <mergeCell ref="E808:E810"/>
    <mergeCell ref="F808:F810"/>
    <mergeCell ref="G810:H810"/>
    <mergeCell ref="E811:E812"/>
    <mergeCell ref="F811:F812"/>
    <mergeCell ref="G812:H812"/>
    <mergeCell ref="E813:F813"/>
    <mergeCell ref="G813:H813"/>
    <mergeCell ref="C814:C815"/>
    <mergeCell ref="D814:D815"/>
    <mergeCell ref="G814:H814"/>
    <mergeCell ref="E815:F815"/>
    <mergeCell ref="G815:H815"/>
    <mergeCell ref="E794:E795"/>
    <mergeCell ref="F794:F795"/>
    <mergeCell ref="G795:H795"/>
    <mergeCell ref="E796:E797"/>
    <mergeCell ref="F796:F797"/>
    <mergeCell ref="G797:H797"/>
    <mergeCell ref="E798:E799"/>
    <mergeCell ref="F798:F799"/>
    <mergeCell ref="G799:H799"/>
    <mergeCell ref="E800:E801"/>
    <mergeCell ref="F800:F801"/>
    <mergeCell ref="G801:H801"/>
    <mergeCell ref="E802:F802"/>
    <mergeCell ref="G802:H802"/>
    <mergeCell ref="C803:C805"/>
    <mergeCell ref="D803:D805"/>
    <mergeCell ref="E803:E804"/>
    <mergeCell ref="F803:F804"/>
    <mergeCell ref="G804:H804"/>
    <mergeCell ref="E805:F805"/>
    <mergeCell ref="G805:H805"/>
    <mergeCell ref="C749:C802"/>
    <mergeCell ref="D749:D802"/>
    <mergeCell ref="E749:E750"/>
    <mergeCell ref="F749:F750"/>
    <mergeCell ref="G750:H750"/>
    <mergeCell ref="G751:H751"/>
    <mergeCell ref="E752:E753"/>
    <mergeCell ref="F752:F753"/>
    <mergeCell ref="G753:H753"/>
    <mergeCell ref="G754:H754"/>
    <mergeCell ref="G755:H755"/>
    <mergeCell ref="E782:E783"/>
    <mergeCell ref="F782:F783"/>
    <mergeCell ref="G783:H783"/>
    <mergeCell ref="E784:E785"/>
    <mergeCell ref="F784:F785"/>
    <mergeCell ref="G785:H785"/>
    <mergeCell ref="E786:E787"/>
    <mergeCell ref="F786:F787"/>
    <mergeCell ref="G787:H787"/>
    <mergeCell ref="E788:E789"/>
    <mergeCell ref="F788:F789"/>
    <mergeCell ref="G789:H789"/>
    <mergeCell ref="E790:E791"/>
    <mergeCell ref="F790:F791"/>
    <mergeCell ref="G791:H791"/>
    <mergeCell ref="E792:E793"/>
    <mergeCell ref="F792:F793"/>
    <mergeCell ref="G793:H793"/>
    <mergeCell ref="G770:H770"/>
    <mergeCell ref="G771:H771"/>
    <mergeCell ref="E772:E773"/>
    <mergeCell ref="F772:F773"/>
    <mergeCell ref="G773:H773"/>
    <mergeCell ref="E774:E775"/>
    <mergeCell ref="F774:F775"/>
    <mergeCell ref="G775:H775"/>
    <mergeCell ref="E776:E777"/>
    <mergeCell ref="F776:F777"/>
    <mergeCell ref="G777:H777"/>
    <mergeCell ref="E778:E779"/>
    <mergeCell ref="F778:F779"/>
    <mergeCell ref="G779:H779"/>
    <mergeCell ref="E780:E781"/>
    <mergeCell ref="F780:F781"/>
    <mergeCell ref="G781:H781"/>
    <mergeCell ref="E769:E770"/>
    <mergeCell ref="F769:F770"/>
    <mergeCell ref="E756:E757"/>
    <mergeCell ref="F756:F757"/>
    <mergeCell ref="G757:H757"/>
    <mergeCell ref="E758:E759"/>
    <mergeCell ref="F758:F759"/>
    <mergeCell ref="G759:H759"/>
    <mergeCell ref="E760:E761"/>
    <mergeCell ref="F760:F761"/>
    <mergeCell ref="G761:H761"/>
    <mergeCell ref="G762:H762"/>
    <mergeCell ref="E763:E764"/>
    <mergeCell ref="F763:F764"/>
    <mergeCell ref="G764:H764"/>
    <mergeCell ref="E765:E766"/>
    <mergeCell ref="F765:F766"/>
    <mergeCell ref="G766:H766"/>
    <mergeCell ref="E767:E768"/>
    <mergeCell ref="F767:F768"/>
    <mergeCell ref="G768:H768"/>
    <mergeCell ref="E739:E740"/>
    <mergeCell ref="F739:F740"/>
    <mergeCell ref="G740:H740"/>
    <mergeCell ref="E741:E742"/>
    <mergeCell ref="F741:F742"/>
    <mergeCell ref="G742:H742"/>
    <mergeCell ref="E743:E744"/>
    <mergeCell ref="F743:F744"/>
    <mergeCell ref="G744:H744"/>
    <mergeCell ref="E745:F745"/>
    <mergeCell ref="G745:H745"/>
    <mergeCell ref="C746:C748"/>
    <mergeCell ref="D746:D748"/>
    <mergeCell ref="E746:E747"/>
    <mergeCell ref="F746:F747"/>
    <mergeCell ref="G747:H747"/>
    <mergeCell ref="E748:F748"/>
    <mergeCell ref="G748:H748"/>
    <mergeCell ref="E727:E728"/>
    <mergeCell ref="F727:F728"/>
    <mergeCell ref="G728:H728"/>
    <mergeCell ref="E729:E730"/>
    <mergeCell ref="F729:F730"/>
    <mergeCell ref="G730:H730"/>
    <mergeCell ref="E731:E732"/>
    <mergeCell ref="F731:F732"/>
    <mergeCell ref="G732:H732"/>
    <mergeCell ref="E733:E734"/>
    <mergeCell ref="F733:F734"/>
    <mergeCell ref="G734:H734"/>
    <mergeCell ref="E735:E736"/>
    <mergeCell ref="F735:F736"/>
    <mergeCell ref="G736:H736"/>
    <mergeCell ref="E737:E738"/>
    <mergeCell ref="F737:F738"/>
    <mergeCell ref="G738:H738"/>
    <mergeCell ref="E715:E716"/>
    <mergeCell ref="F715:F716"/>
    <mergeCell ref="G716:H716"/>
    <mergeCell ref="E717:E718"/>
    <mergeCell ref="F717:F718"/>
    <mergeCell ref="G718:H718"/>
    <mergeCell ref="E719:E720"/>
    <mergeCell ref="F719:F720"/>
    <mergeCell ref="G720:H720"/>
    <mergeCell ref="E721:E722"/>
    <mergeCell ref="F721:F722"/>
    <mergeCell ref="G722:H722"/>
    <mergeCell ref="E723:E724"/>
    <mergeCell ref="F723:F724"/>
    <mergeCell ref="G724:H724"/>
    <mergeCell ref="E725:E726"/>
    <mergeCell ref="F725:F726"/>
    <mergeCell ref="G726:H726"/>
    <mergeCell ref="F702:F703"/>
    <mergeCell ref="G703:H703"/>
    <mergeCell ref="E704:E705"/>
    <mergeCell ref="F704:F705"/>
    <mergeCell ref="G705:H705"/>
    <mergeCell ref="E706:E707"/>
    <mergeCell ref="F706:F707"/>
    <mergeCell ref="G707:H707"/>
    <mergeCell ref="E708:E709"/>
    <mergeCell ref="F708:F709"/>
    <mergeCell ref="G709:H709"/>
    <mergeCell ref="G710:H710"/>
    <mergeCell ref="E711:E712"/>
    <mergeCell ref="F711:F712"/>
    <mergeCell ref="G712:H712"/>
    <mergeCell ref="E713:E714"/>
    <mergeCell ref="F713:F714"/>
    <mergeCell ref="G714:H714"/>
    <mergeCell ref="E683:E684"/>
    <mergeCell ref="F683:F684"/>
    <mergeCell ref="G684:H684"/>
    <mergeCell ref="E685:E686"/>
    <mergeCell ref="F685:F686"/>
    <mergeCell ref="G686:H686"/>
    <mergeCell ref="E687:F687"/>
    <mergeCell ref="G687:H687"/>
    <mergeCell ref="C688:C745"/>
    <mergeCell ref="D688:D745"/>
    <mergeCell ref="E688:E689"/>
    <mergeCell ref="F688:F689"/>
    <mergeCell ref="G689:H689"/>
    <mergeCell ref="E690:E691"/>
    <mergeCell ref="F690:F691"/>
    <mergeCell ref="G691:H691"/>
    <mergeCell ref="E692:E693"/>
    <mergeCell ref="F692:F693"/>
    <mergeCell ref="G693:H693"/>
    <mergeCell ref="E694:E695"/>
    <mergeCell ref="F694:F695"/>
    <mergeCell ref="G695:H695"/>
    <mergeCell ref="E696:E697"/>
    <mergeCell ref="F696:F697"/>
    <mergeCell ref="G697:H697"/>
    <mergeCell ref="E698:E699"/>
    <mergeCell ref="F698:F699"/>
    <mergeCell ref="G699:H699"/>
    <mergeCell ref="E700:E701"/>
    <mergeCell ref="F700:F701"/>
    <mergeCell ref="G701:H701"/>
    <mergeCell ref="E702:E703"/>
    <mergeCell ref="E671:E672"/>
    <mergeCell ref="F671:F672"/>
    <mergeCell ref="G672:H672"/>
    <mergeCell ref="E673:E674"/>
    <mergeCell ref="F673:F674"/>
    <mergeCell ref="G674:H674"/>
    <mergeCell ref="E675:E676"/>
    <mergeCell ref="F675:F676"/>
    <mergeCell ref="G676:H676"/>
    <mergeCell ref="E677:E678"/>
    <mergeCell ref="F677:F678"/>
    <mergeCell ref="G678:H678"/>
    <mergeCell ref="E679:E680"/>
    <mergeCell ref="F679:F680"/>
    <mergeCell ref="G680:H680"/>
    <mergeCell ref="E681:E682"/>
    <mergeCell ref="F681:F682"/>
    <mergeCell ref="G682:H682"/>
    <mergeCell ref="E659:E660"/>
    <mergeCell ref="F659:F660"/>
    <mergeCell ref="G660:H660"/>
    <mergeCell ref="E661:E662"/>
    <mergeCell ref="F661:F662"/>
    <mergeCell ref="G662:H662"/>
    <mergeCell ref="E663:E664"/>
    <mergeCell ref="F663:F664"/>
    <mergeCell ref="G664:H664"/>
    <mergeCell ref="E665:E666"/>
    <mergeCell ref="F665:F666"/>
    <mergeCell ref="G666:H666"/>
    <mergeCell ref="E667:E668"/>
    <mergeCell ref="F667:F668"/>
    <mergeCell ref="G668:H668"/>
    <mergeCell ref="E669:E670"/>
    <mergeCell ref="F669:F670"/>
    <mergeCell ref="G670:H670"/>
    <mergeCell ref="E647:E648"/>
    <mergeCell ref="F647:F648"/>
    <mergeCell ref="G648:H648"/>
    <mergeCell ref="E649:E650"/>
    <mergeCell ref="F649:F650"/>
    <mergeCell ref="G650:H650"/>
    <mergeCell ref="E651:E652"/>
    <mergeCell ref="F651:F652"/>
    <mergeCell ref="G652:H652"/>
    <mergeCell ref="E653:E654"/>
    <mergeCell ref="F653:F654"/>
    <mergeCell ref="G654:H654"/>
    <mergeCell ref="E655:E656"/>
    <mergeCell ref="F655:F656"/>
    <mergeCell ref="G656:H656"/>
    <mergeCell ref="E657:E658"/>
    <mergeCell ref="F657:F658"/>
    <mergeCell ref="G658:H658"/>
    <mergeCell ref="E635:E636"/>
    <mergeCell ref="F635:F636"/>
    <mergeCell ref="G636:H636"/>
    <mergeCell ref="E637:E638"/>
    <mergeCell ref="F637:F638"/>
    <mergeCell ref="G638:H638"/>
    <mergeCell ref="E639:E640"/>
    <mergeCell ref="F639:F640"/>
    <mergeCell ref="G640:H640"/>
    <mergeCell ref="E641:E642"/>
    <mergeCell ref="F641:F642"/>
    <mergeCell ref="G642:H642"/>
    <mergeCell ref="E643:E644"/>
    <mergeCell ref="F643:F644"/>
    <mergeCell ref="G644:H644"/>
    <mergeCell ref="E645:E646"/>
    <mergeCell ref="F645:F646"/>
    <mergeCell ref="G646:H646"/>
    <mergeCell ref="E622:E623"/>
    <mergeCell ref="F622:F623"/>
    <mergeCell ref="G623:H623"/>
    <mergeCell ref="E624:E625"/>
    <mergeCell ref="F624:F625"/>
    <mergeCell ref="G625:H625"/>
    <mergeCell ref="E626:E627"/>
    <mergeCell ref="F626:F627"/>
    <mergeCell ref="G627:H627"/>
    <mergeCell ref="E628:E629"/>
    <mergeCell ref="F628:F629"/>
    <mergeCell ref="G629:H629"/>
    <mergeCell ref="E630:E631"/>
    <mergeCell ref="F630:F631"/>
    <mergeCell ref="G631:H631"/>
    <mergeCell ref="G632:H632"/>
    <mergeCell ref="E633:E634"/>
    <mergeCell ref="F633:F634"/>
    <mergeCell ref="G634:H634"/>
    <mergeCell ref="E602:E603"/>
    <mergeCell ref="F602:F603"/>
    <mergeCell ref="G603:H603"/>
    <mergeCell ref="E604:E605"/>
    <mergeCell ref="F604:F605"/>
    <mergeCell ref="G605:H605"/>
    <mergeCell ref="E606:E607"/>
    <mergeCell ref="F606:F607"/>
    <mergeCell ref="G607:H607"/>
    <mergeCell ref="E608:F608"/>
    <mergeCell ref="G608:H608"/>
    <mergeCell ref="C609:C687"/>
    <mergeCell ref="D609:D687"/>
    <mergeCell ref="E609:E610"/>
    <mergeCell ref="F609:F610"/>
    <mergeCell ref="G610:H610"/>
    <mergeCell ref="E611:E612"/>
    <mergeCell ref="F611:F612"/>
    <mergeCell ref="G612:H612"/>
    <mergeCell ref="G613:H613"/>
    <mergeCell ref="E614:E615"/>
    <mergeCell ref="F614:F615"/>
    <mergeCell ref="G615:H615"/>
    <mergeCell ref="E616:E617"/>
    <mergeCell ref="F616:F617"/>
    <mergeCell ref="G617:H617"/>
    <mergeCell ref="E618:E619"/>
    <mergeCell ref="F618:F619"/>
    <mergeCell ref="G619:H619"/>
    <mergeCell ref="E620:E621"/>
    <mergeCell ref="F620:F621"/>
    <mergeCell ref="G621:H621"/>
    <mergeCell ref="G589:H589"/>
    <mergeCell ref="E590:E591"/>
    <mergeCell ref="F590:F591"/>
    <mergeCell ref="G591:H591"/>
    <mergeCell ref="E592:E593"/>
    <mergeCell ref="F592:F593"/>
    <mergeCell ref="G593:H593"/>
    <mergeCell ref="E594:E595"/>
    <mergeCell ref="F594:F595"/>
    <mergeCell ref="G595:H595"/>
    <mergeCell ref="E596:E597"/>
    <mergeCell ref="F596:F597"/>
    <mergeCell ref="G597:H597"/>
    <mergeCell ref="E598:E599"/>
    <mergeCell ref="F598:F599"/>
    <mergeCell ref="G599:H599"/>
    <mergeCell ref="E600:E601"/>
    <mergeCell ref="F600:F601"/>
    <mergeCell ref="G601:H601"/>
    <mergeCell ref="E577:E578"/>
    <mergeCell ref="F577:F578"/>
    <mergeCell ref="G578:H578"/>
    <mergeCell ref="E579:E580"/>
    <mergeCell ref="F579:F580"/>
    <mergeCell ref="G580:H580"/>
    <mergeCell ref="E581:E582"/>
    <mergeCell ref="F581:F582"/>
    <mergeCell ref="G582:H582"/>
    <mergeCell ref="E583:E584"/>
    <mergeCell ref="F583:F584"/>
    <mergeCell ref="G584:H584"/>
    <mergeCell ref="E585:E586"/>
    <mergeCell ref="F585:F586"/>
    <mergeCell ref="G586:H586"/>
    <mergeCell ref="E587:E588"/>
    <mergeCell ref="F587:F588"/>
    <mergeCell ref="G588:H588"/>
    <mergeCell ref="E563:E564"/>
    <mergeCell ref="F563:F564"/>
    <mergeCell ref="G564:H564"/>
    <mergeCell ref="G565:H565"/>
    <mergeCell ref="E566:E567"/>
    <mergeCell ref="F566:F567"/>
    <mergeCell ref="G567:H567"/>
    <mergeCell ref="E568:E569"/>
    <mergeCell ref="F568:F569"/>
    <mergeCell ref="G569:H569"/>
    <mergeCell ref="E570:E572"/>
    <mergeCell ref="F570:F572"/>
    <mergeCell ref="G572:H572"/>
    <mergeCell ref="G573:H573"/>
    <mergeCell ref="G574:H574"/>
    <mergeCell ref="E575:E576"/>
    <mergeCell ref="F575:F576"/>
    <mergeCell ref="G576:H576"/>
    <mergeCell ref="G550:H550"/>
    <mergeCell ref="E551:E552"/>
    <mergeCell ref="F551:F552"/>
    <mergeCell ref="G552:H552"/>
    <mergeCell ref="E553:E554"/>
    <mergeCell ref="F553:F554"/>
    <mergeCell ref="G554:H554"/>
    <mergeCell ref="E555:E556"/>
    <mergeCell ref="F555:F556"/>
    <mergeCell ref="G556:H556"/>
    <mergeCell ref="E557:E558"/>
    <mergeCell ref="F557:F558"/>
    <mergeCell ref="G558:H558"/>
    <mergeCell ref="E559:E560"/>
    <mergeCell ref="F559:F560"/>
    <mergeCell ref="G560:H560"/>
    <mergeCell ref="E561:E562"/>
    <mergeCell ref="F561:F562"/>
    <mergeCell ref="G562:H562"/>
    <mergeCell ref="C529:C608"/>
    <mergeCell ref="D529:D608"/>
    <mergeCell ref="E529:E530"/>
    <mergeCell ref="F529:F530"/>
    <mergeCell ref="G530:H530"/>
    <mergeCell ref="E531:E532"/>
    <mergeCell ref="F531:F532"/>
    <mergeCell ref="G532:H532"/>
    <mergeCell ref="E533:E534"/>
    <mergeCell ref="F533:F534"/>
    <mergeCell ref="G534:H534"/>
    <mergeCell ref="E535:E536"/>
    <mergeCell ref="F535:F536"/>
    <mergeCell ref="G536:H536"/>
    <mergeCell ref="E537:E538"/>
    <mergeCell ref="F537:F538"/>
    <mergeCell ref="G538:H538"/>
    <mergeCell ref="E539:E541"/>
    <mergeCell ref="F539:F541"/>
    <mergeCell ref="G541:H541"/>
    <mergeCell ref="E542:E543"/>
    <mergeCell ref="F542:F543"/>
    <mergeCell ref="G543:H543"/>
    <mergeCell ref="E544:E545"/>
    <mergeCell ref="F544:F545"/>
    <mergeCell ref="G545:H545"/>
    <mergeCell ref="G546:H546"/>
    <mergeCell ref="E547:E548"/>
    <mergeCell ref="F547:F548"/>
    <mergeCell ref="G548:H548"/>
    <mergeCell ref="E549:E550"/>
    <mergeCell ref="F549:F550"/>
    <mergeCell ref="E518:E519"/>
    <mergeCell ref="F518:F519"/>
    <mergeCell ref="G519:H519"/>
    <mergeCell ref="E520:E521"/>
    <mergeCell ref="F520:F521"/>
    <mergeCell ref="G521:H521"/>
    <mergeCell ref="E522:E523"/>
    <mergeCell ref="F522:F523"/>
    <mergeCell ref="G523:H523"/>
    <mergeCell ref="E524:E525"/>
    <mergeCell ref="F524:F525"/>
    <mergeCell ref="G525:H525"/>
    <mergeCell ref="E526:E527"/>
    <mergeCell ref="F526:F527"/>
    <mergeCell ref="G527:H527"/>
    <mergeCell ref="E528:F528"/>
    <mergeCell ref="G528:H528"/>
    <mergeCell ref="G505:H505"/>
    <mergeCell ref="E506:E507"/>
    <mergeCell ref="F506:F507"/>
    <mergeCell ref="G507:H507"/>
    <mergeCell ref="E508:E509"/>
    <mergeCell ref="F508:F509"/>
    <mergeCell ref="G509:H509"/>
    <mergeCell ref="E510:E511"/>
    <mergeCell ref="F510:F511"/>
    <mergeCell ref="G511:H511"/>
    <mergeCell ref="G512:H512"/>
    <mergeCell ref="G513:H513"/>
    <mergeCell ref="E514:E515"/>
    <mergeCell ref="F514:F515"/>
    <mergeCell ref="G515:H515"/>
    <mergeCell ref="E516:E517"/>
    <mergeCell ref="F516:F517"/>
    <mergeCell ref="G517:H517"/>
    <mergeCell ref="E493:E494"/>
    <mergeCell ref="F493:F494"/>
    <mergeCell ref="G494:H494"/>
    <mergeCell ref="E495:E496"/>
    <mergeCell ref="F495:F496"/>
    <mergeCell ref="G496:H496"/>
    <mergeCell ref="E497:E498"/>
    <mergeCell ref="F497:F498"/>
    <mergeCell ref="G498:H498"/>
    <mergeCell ref="E499:E500"/>
    <mergeCell ref="F499:F500"/>
    <mergeCell ref="G500:H500"/>
    <mergeCell ref="E501:E502"/>
    <mergeCell ref="F501:F502"/>
    <mergeCell ref="G502:H502"/>
    <mergeCell ref="E503:E504"/>
    <mergeCell ref="F503:F504"/>
    <mergeCell ref="G504:H504"/>
    <mergeCell ref="G480:H480"/>
    <mergeCell ref="E481:E482"/>
    <mergeCell ref="F481:F482"/>
    <mergeCell ref="G482:H482"/>
    <mergeCell ref="E483:E484"/>
    <mergeCell ref="F483:F484"/>
    <mergeCell ref="G484:H484"/>
    <mergeCell ref="G485:H485"/>
    <mergeCell ref="E486:E487"/>
    <mergeCell ref="F486:F487"/>
    <mergeCell ref="G487:H487"/>
    <mergeCell ref="E488:E489"/>
    <mergeCell ref="F488:F489"/>
    <mergeCell ref="G489:H489"/>
    <mergeCell ref="G490:H490"/>
    <mergeCell ref="G491:H491"/>
    <mergeCell ref="G492:H492"/>
    <mergeCell ref="E460:F460"/>
    <mergeCell ref="G460:H460"/>
    <mergeCell ref="C461:C528"/>
    <mergeCell ref="D461:D528"/>
    <mergeCell ref="G461:H461"/>
    <mergeCell ref="E462:E463"/>
    <mergeCell ref="F462:F463"/>
    <mergeCell ref="G463:H463"/>
    <mergeCell ref="E464:E465"/>
    <mergeCell ref="F464:F465"/>
    <mergeCell ref="G465:H465"/>
    <mergeCell ref="E466:E467"/>
    <mergeCell ref="F466:F467"/>
    <mergeCell ref="G467:H467"/>
    <mergeCell ref="E468:E469"/>
    <mergeCell ref="F468:F469"/>
    <mergeCell ref="G469:H469"/>
    <mergeCell ref="E470:E471"/>
    <mergeCell ref="F470:F471"/>
    <mergeCell ref="G471:H471"/>
    <mergeCell ref="G472:H472"/>
    <mergeCell ref="E473:E474"/>
    <mergeCell ref="F473:F474"/>
    <mergeCell ref="G474:H474"/>
    <mergeCell ref="E475:E476"/>
    <mergeCell ref="F475:F476"/>
    <mergeCell ref="G476:H476"/>
    <mergeCell ref="E477:E478"/>
    <mergeCell ref="F477:F478"/>
    <mergeCell ref="G478:H478"/>
    <mergeCell ref="E479:E480"/>
    <mergeCell ref="F479:F480"/>
    <mergeCell ref="E447:E448"/>
    <mergeCell ref="F447:F448"/>
    <mergeCell ref="G448:H448"/>
    <mergeCell ref="E449:E450"/>
    <mergeCell ref="F449:F450"/>
    <mergeCell ref="G450:H450"/>
    <mergeCell ref="G451:H451"/>
    <mergeCell ref="E452:E453"/>
    <mergeCell ref="F452:F453"/>
    <mergeCell ref="G453:H453"/>
    <mergeCell ref="E454:E455"/>
    <mergeCell ref="F454:F455"/>
    <mergeCell ref="G455:H455"/>
    <mergeCell ref="E456:E457"/>
    <mergeCell ref="F456:F457"/>
    <mergeCell ref="G457:H457"/>
    <mergeCell ref="E458:E459"/>
    <mergeCell ref="F458:F459"/>
    <mergeCell ref="G459:H459"/>
    <mergeCell ref="E434:E435"/>
    <mergeCell ref="F434:F435"/>
    <mergeCell ref="G435:H435"/>
    <mergeCell ref="G436:H436"/>
    <mergeCell ref="G437:H437"/>
    <mergeCell ref="E438:E439"/>
    <mergeCell ref="F438:F439"/>
    <mergeCell ref="G439:H439"/>
    <mergeCell ref="G440:H440"/>
    <mergeCell ref="E441:E442"/>
    <mergeCell ref="F441:F442"/>
    <mergeCell ref="G442:H442"/>
    <mergeCell ref="E443:E444"/>
    <mergeCell ref="F443:F444"/>
    <mergeCell ref="G444:H444"/>
    <mergeCell ref="E445:E446"/>
    <mergeCell ref="F445:F446"/>
    <mergeCell ref="G446:H446"/>
    <mergeCell ref="E421:E422"/>
    <mergeCell ref="F421:F422"/>
    <mergeCell ref="G422:H422"/>
    <mergeCell ref="E423:E424"/>
    <mergeCell ref="F423:F424"/>
    <mergeCell ref="G424:H424"/>
    <mergeCell ref="E425:E426"/>
    <mergeCell ref="F425:F426"/>
    <mergeCell ref="G426:H426"/>
    <mergeCell ref="E427:E428"/>
    <mergeCell ref="F427:F428"/>
    <mergeCell ref="G428:H428"/>
    <mergeCell ref="G429:H429"/>
    <mergeCell ref="E430:E431"/>
    <mergeCell ref="F430:F431"/>
    <mergeCell ref="G431:H431"/>
    <mergeCell ref="E432:E433"/>
    <mergeCell ref="F432:F433"/>
    <mergeCell ref="G433:H433"/>
    <mergeCell ref="G408:H408"/>
    <mergeCell ref="E409:E410"/>
    <mergeCell ref="F409:F410"/>
    <mergeCell ref="G410:H410"/>
    <mergeCell ref="E411:E412"/>
    <mergeCell ref="F411:F412"/>
    <mergeCell ref="G412:H412"/>
    <mergeCell ref="E413:E414"/>
    <mergeCell ref="F413:F414"/>
    <mergeCell ref="G414:H414"/>
    <mergeCell ref="E415:E416"/>
    <mergeCell ref="F415:F416"/>
    <mergeCell ref="G416:H416"/>
    <mergeCell ref="E417:E418"/>
    <mergeCell ref="F417:F418"/>
    <mergeCell ref="G418:H418"/>
    <mergeCell ref="E419:E420"/>
    <mergeCell ref="F419:F420"/>
    <mergeCell ref="G420:H420"/>
    <mergeCell ref="C388:C396"/>
    <mergeCell ref="D388:D396"/>
    <mergeCell ref="G388:H388"/>
    <mergeCell ref="E389:E390"/>
    <mergeCell ref="F389:F390"/>
    <mergeCell ref="G390:H390"/>
    <mergeCell ref="G391:H391"/>
    <mergeCell ref="E392:E393"/>
    <mergeCell ref="F392:F393"/>
    <mergeCell ref="G393:H393"/>
    <mergeCell ref="E394:E395"/>
    <mergeCell ref="F394:F395"/>
    <mergeCell ref="G395:H395"/>
    <mergeCell ref="E396:F396"/>
    <mergeCell ref="G396:H396"/>
    <mergeCell ref="C397:C460"/>
    <mergeCell ref="D397:D460"/>
    <mergeCell ref="E397:E398"/>
    <mergeCell ref="F397:F398"/>
    <mergeCell ref="G398:H398"/>
    <mergeCell ref="E399:E400"/>
    <mergeCell ref="F399:F400"/>
    <mergeCell ref="G400:H400"/>
    <mergeCell ref="E401:E402"/>
    <mergeCell ref="F401:F402"/>
    <mergeCell ref="G402:H402"/>
    <mergeCell ref="G403:H403"/>
    <mergeCell ref="G404:H404"/>
    <mergeCell ref="G405:H405"/>
    <mergeCell ref="E406:E407"/>
    <mergeCell ref="F406:F407"/>
    <mergeCell ref="G407:H407"/>
    <mergeCell ref="C367:C387"/>
    <mergeCell ref="D367:D387"/>
    <mergeCell ref="G367:H367"/>
    <mergeCell ref="G368:H368"/>
    <mergeCell ref="E369:E370"/>
    <mergeCell ref="F369:F370"/>
    <mergeCell ref="G370:H370"/>
    <mergeCell ref="G371:H371"/>
    <mergeCell ref="E372:E373"/>
    <mergeCell ref="F372:F373"/>
    <mergeCell ref="G373:H373"/>
    <mergeCell ref="G374:H374"/>
    <mergeCell ref="G375:H375"/>
    <mergeCell ref="G376:H376"/>
    <mergeCell ref="G377:H377"/>
    <mergeCell ref="E378:E379"/>
    <mergeCell ref="F378:F379"/>
    <mergeCell ref="G379:H379"/>
    <mergeCell ref="G380:H380"/>
    <mergeCell ref="G381:H381"/>
    <mergeCell ref="G382:H382"/>
    <mergeCell ref="E383:E384"/>
    <mergeCell ref="F383:F384"/>
    <mergeCell ref="G384:H384"/>
    <mergeCell ref="G385:H385"/>
    <mergeCell ref="G386:H386"/>
    <mergeCell ref="E387:F387"/>
    <mergeCell ref="G387:H387"/>
    <mergeCell ref="E353:E354"/>
    <mergeCell ref="F353:F354"/>
    <mergeCell ref="G354:H354"/>
    <mergeCell ref="E355:E356"/>
    <mergeCell ref="F355:F356"/>
    <mergeCell ref="G356:H356"/>
    <mergeCell ref="E357:E360"/>
    <mergeCell ref="F357:F360"/>
    <mergeCell ref="G360:H360"/>
    <mergeCell ref="G361:H361"/>
    <mergeCell ref="G362:H362"/>
    <mergeCell ref="E363:E364"/>
    <mergeCell ref="F363:F364"/>
    <mergeCell ref="G364:H364"/>
    <mergeCell ref="G365:H365"/>
    <mergeCell ref="E366:F366"/>
    <mergeCell ref="G366:H366"/>
    <mergeCell ref="G338:H338"/>
    <mergeCell ref="E339:E340"/>
    <mergeCell ref="F339:F340"/>
    <mergeCell ref="G340:H340"/>
    <mergeCell ref="E341:E342"/>
    <mergeCell ref="F341:F342"/>
    <mergeCell ref="G342:H342"/>
    <mergeCell ref="G343:H343"/>
    <mergeCell ref="G344:H344"/>
    <mergeCell ref="E345:E347"/>
    <mergeCell ref="F345:F347"/>
    <mergeCell ref="G347:H347"/>
    <mergeCell ref="G348:H348"/>
    <mergeCell ref="E349:E350"/>
    <mergeCell ref="F349:F350"/>
    <mergeCell ref="G350:H350"/>
    <mergeCell ref="E351:E352"/>
    <mergeCell ref="F351:F352"/>
    <mergeCell ref="G352:H352"/>
    <mergeCell ref="C314:C366"/>
    <mergeCell ref="D314:D366"/>
    <mergeCell ref="E314:E315"/>
    <mergeCell ref="F314:F315"/>
    <mergeCell ref="G315:H315"/>
    <mergeCell ref="E316:E317"/>
    <mergeCell ref="F316:F317"/>
    <mergeCell ref="G317:H317"/>
    <mergeCell ref="E318:E319"/>
    <mergeCell ref="F318:F319"/>
    <mergeCell ref="G319:H319"/>
    <mergeCell ref="E320:E323"/>
    <mergeCell ref="F320:F323"/>
    <mergeCell ref="G323:H323"/>
    <mergeCell ref="G324:H324"/>
    <mergeCell ref="G325:H325"/>
    <mergeCell ref="E326:E327"/>
    <mergeCell ref="F326:F327"/>
    <mergeCell ref="G327:H327"/>
    <mergeCell ref="E328:E329"/>
    <mergeCell ref="F328:F329"/>
    <mergeCell ref="G329:H329"/>
    <mergeCell ref="G330:H330"/>
    <mergeCell ref="E331:E332"/>
    <mergeCell ref="F331:F332"/>
    <mergeCell ref="G332:H332"/>
    <mergeCell ref="E333:E334"/>
    <mergeCell ref="F333:F334"/>
    <mergeCell ref="G334:H334"/>
    <mergeCell ref="G335:H335"/>
    <mergeCell ref="G336:H336"/>
    <mergeCell ref="G337:H337"/>
    <mergeCell ref="C305:C309"/>
    <mergeCell ref="D305:D309"/>
    <mergeCell ref="E305:E306"/>
    <mergeCell ref="F305:F306"/>
    <mergeCell ref="G306:H306"/>
    <mergeCell ref="E307:E308"/>
    <mergeCell ref="F307:F308"/>
    <mergeCell ref="G308:H308"/>
    <mergeCell ref="E309:F309"/>
    <mergeCell ref="G309:H309"/>
    <mergeCell ref="C310:C313"/>
    <mergeCell ref="D310:D313"/>
    <mergeCell ref="G310:H310"/>
    <mergeCell ref="E311:E312"/>
    <mergeCell ref="F311:F312"/>
    <mergeCell ref="G312:H312"/>
    <mergeCell ref="E313:F313"/>
    <mergeCell ref="G313:H313"/>
    <mergeCell ref="E293:E294"/>
    <mergeCell ref="F293:F294"/>
    <mergeCell ref="G294:H294"/>
    <mergeCell ref="E295:E296"/>
    <mergeCell ref="F295:F296"/>
    <mergeCell ref="G296:H296"/>
    <mergeCell ref="E297:E298"/>
    <mergeCell ref="F297:F298"/>
    <mergeCell ref="G298:H298"/>
    <mergeCell ref="E299:F299"/>
    <mergeCell ref="G299:H299"/>
    <mergeCell ref="C300:C304"/>
    <mergeCell ref="D300:D304"/>
    <mergeCell ref="E300:E301"/>
    <mergeCell ref="F300:F301"/>
    <mergeCell ref="G301:H301"/>
    <mergeCell ref="E302:E303"/>
    <mergeCell ref="F302:F303"/>
    <mergeCell ref="G303:H303"/>
    <mergeCell ref="E304:F304"/>
    <mergeCell ref="G304:H304"/>
    <mergeCell ref="E281:E282"/>
    <mergeCell ref="F281:F282"/>
    <mergeCell ref="G282:H282"/>
    <mergeCell ref="E283:E284"/>
    <mergeCell ref="F283:F284"/>
    <mergeCell ref="G284:H284"/>
    <mergeCell ref="G285:H285"/>
    <mergeCell ref="E286:E287"/>
    <mergeCell ref="F286:F287"/>
    <mergeCell ref="G287:H287"/>
    <mergeCell ref="E288:E289"/>
    <mergeCell ref="F288:F289"/>
    <mergeCell ref="G289:H289"/>
    <mergeCell ref="G290:H290"/>
    <mergeCell ref="E291:E292"/>
    <mergeCell ref="F291:F292"/>
    <mergeCell ref="G292:H292"/>
    <mergeCell ref="C268:C272"/>
    <mergeCell ref="D268:D272"/>
    <mergeCell ref="E268:E269"/>
    <mergeCell ref="F268:F269"/>
    <mergeCell ref="G269:H269"/>
    <mergeCell ref="E270:E271"/>
    <mergeCell ref="F270:F271"/>
    <mergeCell ref="G271:H271"/>
    <mergeCell ref="E272:F272"/>
    <mergeCell ref="G272:H272"/>
    <mergeCell ref="C273:D273"/>
    <mergeCell ref="E273:F273"/>
    <mergeCell ref="G273:H273"/>
    <mergeCell ref="A274:A912"/>
    <mergeCell ref="B274:B912"/>
    <mergeCell ref="C274:C275"/>
    <mergeCell ref="D274:D275"/>
    <mergeCell ref="G274:H274"/>
    <mergeCell ref="E275:F275"/>
    <mergeCell ref="G275:H275"/>
    <mergeCell ref="C276:C280"/>
    <mergeCell ref="D276:D280"/>
    <mergeCell ref="E276:E277"/>
    <mergeCell ref="F276:F277"/>
    <mergeCell ref="G277:H277"/>
    <mergeCell ref="E278:E279"/>
    <mergeCell ref="F278:F279"/>
    <mergeCell ref="G279:H279"/>
    <mergeCell ref="E280:F280"/>
    <mergeCell ref="G280:H280"/>
    <mergeCell ref="C281:C299"/>
    <mergeCell ref="D281:D299"/>
    <mergeCell ref="G255:H255"/>
    <mergeCell ref="E256:E257"/>
    <mergeCell ref="F256:F257"/>
    <mergeCell ref="G257:H257"/>
    <mergeCell ref="E258:E259"/>
    <mergeCell ref="F258:F259"/>
    <mergeCell ref="G259:H259"/>
    <mergeCell ref="E260:F260"/>
    <mergeCell ref="G260:H260"/>
    <mergeCell ref="C261:C267"/>
    <mergeCell ref="D261:D267"/>
    <mergeCell ref="E261:E262"/>
    <mergeCell ref="F261:F262"/>
    <mergeCell ref="G262:H262"/>
    <mergeCell ref="E263:E264"/>
    <mergeCell ref="F263:F264"/>
    <mergeCell ref="G264:H264"/>
    <mergeCell ref="E265:E266"/>
    <mergeCell ref="F265:F266"/>
    <mergeCell ref="G266:H266"/>
    <mergeCell ref="E267:F267"/>
    <mergeCell ref="G267:H267"/>
    <mergeCell ref="E237:F237"/>
    <mergeCell ref="G237:H237"/>
    <mergeCell ref="C238:D238"/>
    <mergeCell ref="E238:F238"/>
    <mergeCell ref="G238:H238"/>
    <mergeCell ref="A239:A273"/>
    <mergeCell ref="B239:B273"/>
    <mergeCell ref="C239:C260"/>
    <mergeCell ref="D239:D260"/>
    <mergeCell ref="E239:E240"/>
    <mergeCell ref="F239:F240"/>
    <mergeCell ref="G240:H240"/>
    <mergeCell ref="E241:E242"/>
    <mergeCell ref="F241:F242"/>
    <mergeCell ref="G242:H242"/>
    <mergeCell ref="E243:E244"/>
    <mergeCell ref="F243:F244"/>
    <mergeCell ref="G244:H244"/>
    <mergeCell ref="E245:E246"/>
    <mergeCell ref="F245:F246"/>
    <mergeCell ref="G246:H246"/>
    <mergeCell ref="E247:E248"/>
    <mergeCell ref="F247:F248"/>
    <mergeCell ref="G248:H248"/>
    <mergeCell ref="E249:E251"/>
    <mergeCell ref="F249:F251"/>
    <mergeCell ref="G251:H251"/>
    <mergeCell ref="E252:E253"/>
    <mergeCell ref="F252:F253"/>
    <mergeCell ref="G253:H253"/>
    <mergeCell ref="E254:E255"/>
    <mergeCell ref="F254:F255"/>
    <mergeCell ref="C215:C237"/>
    <mergeCell ref="D215:D237"/>
    <mergeCell ref="G215:H215"/>
    <mergeCell ref="E216:E217"/>
    <mergeCell ref="F216:F217"/>
    <mergeCell ref="G217:H217"/>
    <mergeCell ref="E218:E219"/>
    <mergeCell ref="F218:F219"/>
    <mergeCell ref="G219:H219"/>
    <mergeCell ref="E220:E221"/>
    <mergeCell ref="F220:F221"/>
    <mergeCell ref="G221:H221"/>
    <mergeCell ref="G222:H222"/>
    <mergeCell ref="G223:H223"/>
    <mergeCell ref="E224:E225"/>
    <mergeCell ref="F224:F225"/>
    <mergeCell ref="G225:H225"/>
    <mergeCell ref="E226:E227"/>
    <mergeCell ref="F226:F227"/>
    <mergeCell ref="G227:H227"/>
    <mergeCell ref="G228:H228"/>
    <mergeCell ref="G229:H229"/>
    <mergeCell ref="E230:E231"/>
    <mergeCell ref="F230:F231"/>
    <mergeCell ref="G231:H231"/>
    <mergeCell ref="E232:E233"/>
    <mergeCell ref="F232:F233"/>
    <mergeCell ref="G233:H233"/>
    <mergeCell ref="G234:H234"/>
    <mergeCell ref="E235:E236"/>
    <mergeCell ref="F235:F236"/>
    <mergeCell ref="G236:H236"/>
    <mergeCell ref="C205:C211"/>
    <mergeCell ref="D205:D211"/>
    <mergeCell ref="E205:E206"/>
    <mergeCell ref="F205:F206"/>
    <mergeCell ref="G206:H206"/>
    <mergeCell ref="E207:E208"/>
    <mergeCell ref="F207:F208"/>
    <mergeCell ref="G208:H208"/>
    <mergeCell ref="E209:E210"/>
    <mergeCell ref="F209:F210"/>
    <mergeCell ref="G210:H210"/>
    <mergeCell ref="E211:F211"/>
    <mergeCell ref="G211:H211"/>
    <mergeCell ref="C212:C214"/>
    <mergeCell ref="D212:D214"/>
    <mergeCell ref="E212:E213"/>
    <mergeCell ref="F212:F213"/>
    <mergeCell ref="G213:H213"/>
    <mergeCell ref="E214:F214"/>
    <mergeCell ref="G214:H214"/>
    <mergeCell ref="E193:E194"/>
    <mergeCell ref="F193:F194"/>
    <mergeCell ref="G194:H194"/>
    <mergeCell ref="G195:H195"/>
    <mergeCell ref="G196:H196"/>
    <mergeCell ref="E197:F197"/>
    <mergeCell ref="G197:H197"/>
    <mergeCell ref="C198:C204"/>
    <mergeCell ref="D198:D204"/>
    <mergeCell ref="E198:E199"/>
    <mergeCell ref="F198:F199"/>
    <mergeCell ref="G199:H199"/>
    <mergeCell ref="E200:E201"/>
    <mergeCell ref="F200:F201"/>
    <mergeCell ref="G201:H201"/>
    <mergeCell ref="E202:E203"/>
    <mergeCell ref="F202:F203"/>
    <mergeCell ref="G203:H203"/>
    <mergeCell ref="E204:F204"/>
    <mergeCell ref="G204:H204"/>
    <mergeCell ref="E179:E180"/>
    <mergeCell ref="F179:F180"/>
    <mergeCell ref="G180:H180"/>
    <mergeCell ref="G181:H181"/>
    <mergeCell ref="G182:H182"/>
    <mergeCell ref="G183:H183"/>
    <mergeCell ref="E184:E185"/>
    <mergeCell ref="F184:F185"/>
    <mergeCell ref="G185:H185"/>
    <mergeCell ref="G186:H186"/>
    <mergeCell ref="E187:E188"/>
    <mergeCell ref="F187:F188"/>
    <mergeCell ref="G188:H188"/>
    <mergeCell ref="G189:H189"/>
    <mergeCell ref="G190:H190"/>
    <mergeCell ref="G191:H191"/>
    <mergeCell ref="G192:H19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E171:E172"/>
    <mergeCell ref="F171:F172"/>
    <mergeCell ref="G172:H172"/>
    <mergeCell ref="G173:H173"/>
    <mergeCell ref="G174:H174"/>
    <mergeCell ref="E175:E176"/>
    <mergeCell ref="F175:F176"/>
    <mergeCell ref="G176:H176"/>
    <mergeCell ref="E177:E178"/>
    <mergeCell ref="F177:F178"/>
    <mergeCell ref="G178:H178"/>
    <mergeCell ref="C142:D142"/>
    <mergeCell ref="E142:F142"/>
    <mergeCell ref="G142:H142"/>
    <mergeCell ref="A143:A238"/>
    <mergeCell ref="B143:B238"/>
    <mergeCell ref="C143:C197"/>
    <mergeCell ref="D143:D197"/>
    <mergeCell ref="E143:E144"/>
    <mergeCell ref="F143:F144"/>
    <mergeCell ref="G144:H144"/>
    <mergeCell ref="G145:H145"/>
    <mergeCell ref="E146:E148"/>
    <mergeCell ref="F146:F148"/>
    <mergeCell ref="G148:H148"/>
    <mergeCell ref="G149:H149"/>
    <mergeCell ref="E150:E151"/>
    <mergeCell ref="F150:F151"/>
    <mergeCell ref="G151:H151"/>
    <mergeCell ref="E152:E153"/>
    <mergeCell ref="F152:F153"/>
    <mergeCell ref="G153:H153"/>
    <mergeCell ref="G154:H154"/>
    <mergeCell ref="E155:E156"/>
    <mergeCell ref="F155:F156"/>
    <mergeCell ref="G156:H156"/>
    <mergeCell ref="G157:H157"/>
    <mergeCell ref="G158:H158"/>
    <mergeCell ref="G159:H159"/>
    <mergeCell ref="G160:H160"/>
    <mergeCell ref="E161:E162"/>
    <mergeCell ref="F161:F162"/>
    <mergeCell ref="G162:H162"/>
    <mergeCell ref="F131:F132"/>
    <mergeCell ref="G132:H132"/>
    <mergeCell ref="G133:H133"/>
    <mergeCell ref="E134:E135"/>
    <mergeCell ref="F134:F135"/>
    <mergeCell ref="G135:H135"/>
    <mergeCell ref="E136:F136"/>
    <mergeCell ref="G136:H136"/>
    <mergeCell ref="C137:C141"/>
    <mergeCell ref="D137:D141"/>
    <mergeCell ref="E137:E138"/>
    <mergeCell ref="F137:F138"/>
    <mergeCell ref="G138:H138"/>
    <mergeCell ref="E139:E140"/>
    <mergeCell ref="F139:F140"/>
    <mergeCell ref="G140:H140"/>
    <mergeCell ref="E141:F141"/>
    <mergeCell ref="G141:H141"/>
    <mergeCell ref="G113:H113"/>
    <mergeCell ref="G114:H114"/>
    <mergeCell ref="E115:F115"/>
    <mergeCell ref="G115:H115"/>
    <mergeCell ref="C116:D116"/>
    <mergeCell ref="E116:F116"/>
    <mergeCell ref="G116:H116"/>
    <mergeCell ref="A117:A142"/>
    <mergeCell ref="B117:B142"/>
    <mergeCell ref="C117:C136"/>
    <mergeCell ref="D117:D136"/>
    <mergeCell ref="E117:E118"/>
    <mergeCell ref="F117:F118"/>
    <mergeCell ref="G118:H118"/>
    <mergeCell ref="G119:H119"/>
    <mergeCell ref="E120:E121"/>
    <mergeCell ref="F120:F121"/>
    <mergeCell ref="G121:H121"/>
    <mergeCell ref="E122:E123"/>
    <mergeCell ref="F122:F123"/>
    <mergeCell ref="G123:H123"/>
    <mergeCell ref="E124:E125"/>
    <mergeCell ref="F124:F125"/>
    <mergeCell ref="G125:H125"/>
    <mergeCell ref="E126:E127"/>
    <mergeCell ref="F126:F127"/>
    <mergeCell ref="G127:H127"/>
    <mergeCell ref="G128:H128"/>
    <mergeCell ref="E129:E130"/>
    <mergeCell ref="F129:F130"/>
    <mergeCell ref="G130:H130"/>
    <mergeCell ref="E131:E132"/>
    <mergeCell ref="G98:H98"/>
    <mergeCell ref="G99:H99"/>
    <mergeCell ref="G100:H100"/>
    <mergeCell ref="G101:H101"/>
    <mergeCell ref="E102:E103"/>
    <mergeCell ref="F102:F103"/>
    <mergeCell ref="G103:H103"/>
    <mergeCell ref="E104:E107"/>
    <mergeCell ref="F104:F107"/>
    <mergeCell ref="G107:H107"/>
    <mergeCell ref="G108:H108"/>
    <mergeCell ref="E109:E110"/>
    <mergeCell ref="F109:F110"/>
    <mergeCell ref="G110:H110"/>
    <mergeCell ref="E111:E112"/>
    <mergeCell ref="F111:F112"/>
    <mergeCell ref="G112:H112"/>
    <mergeCell ref="C79:D79"/>
    <mergeCell ref="E79:F79"/>
    <mergeCell ref="G79:H79"/>
    <mergeCell ref="A80:A116"/>
    <mergeCell ref="B80:B116"/>
    <mergeCell ref="C80:C115"/>
    <mergeCell ref="D80:D115"/>
    <mergeCell ref="E80:E81"/>
    <mergeCell ref="F80:F81"/>
    <mergeCell ref="G81:H81"/>
    <mergeCell ref="E82:E83"/>
    <mergeCell ref="F82:F83"/>
    <mergeCell ref="G83:H83"/>
    <mergeCell ref="G84:H84"/>
    <mergeCell ref="E85:E86"/>
    <mergeCell ref="F85:F86"/>
    <mergeCell ref="G86:H86"/>
    <mergeCell ref="E87:E88"/>
    <mergeCell ref="F87:F88"/>
    <mergeCell ref="G88:H88"/>
    <mergeCell ref="E89:E90"/>
    <mergeCell ref="F89:F90"/>
    <mergeCell ref="G90:H90"/>
    <mergeCell ref="G91:H91"/>
    <mergeCell ref="E92:E93"/>
    <mergeCell ref="F92:F93"/>
    <mergeCell ref="G93:H93"/>
    <mergeCell ref="E94:E95"/>
    <mergeCell ref="F94:F95"/>
    <mergeCell ref="G95:H95"/>
    <mergeCell ref="G96:H96"/>
    <mergeCell ref="G97:H97"/>
    <mergeCell ref="E67:F67"/>
    <mergeCell ref="G67:H67"/>
    <mergeCell ref="C68:C73"/>
    <mergeCell ref="D68:D73"/>
    <mergeCell ref="E68:E69"/>
    <mergeCell ref="F68:F69"/>
    <mergeCell ref="G69:H69"/>
    <mergeCell ref="E70:E72"/>
    <mergeCell ref="F70:F72"/>
    <mergeCell ref="G72:H72"/>
    <mergeCell ref="E73:F73"/>
    <mergeCell ref="G73:H73"/>
    <mergeCell ref="C74:C78"/>
    <mergeCell ref="D74:D78"/>
    <mergeCell ref="E74:E75"/>
    <mergeCell ref="F74:F75"/>
    <mergeCell ref="G75:H75"/>
    <mergeCell ref="E76:E77"/>
    <mergeCell ref="F76:F77"/>
    <mergeCell ref="G77:H77"/>
    <mergeCell ref="E78:F78"/>
    <mergeCell ref="G78:H78"/>
    <mergeCell ref="G53:H53"/>
    <mergeCell ref="G54:H54"/>
    <mergeCell ref="G55:H55"/>
    <mergeCell ref="G56:H56"/>
    <mergeCell ref="E57:E58"/>
    <mergeCell ref="F57:F58"/>
    <mergeCell ref="G58:H58"/>
    <mergeCell ref="E59:E60"/>
    <mergeCell ref="F59:F60"/>
    <mergeCell ref="G60:H60"/>
    <mergeCell ref="E61:E62"/>
    <mergeCell ref="F61:F62"/>
    <mergeCell ref="G62:H62"/>
    <mergeCell ref="G63:H63"/>
    <mergeCell ref="G64:H64"/>
    <mergeCell ref="E65:E66"/>
    <mergeCell ref="F65:F66"/>
    <mergeCell ref="G66:H66"/>
    <mergeCell ref="G38:H38"/>
    <mergeCell ref="E39:E40"/>
    <mergeCell ref="F39:F40"/>
    <mergeCell ref="G40:H40"/>
    <mergeCell ref="G41:H41"/>
    <mergeCell ref="G42:H42"/>
    <mergeCell ref="G43:H43"/>
    <mergeCell ref="E44:E45"/>
    <mergeCell ref="F44:F45"/>
    <mergeCell ref="G45:H45"/>
    <mergeCell ref="E46:E47"/>
    <mergeCell ref="F46:F47"/>
    <mergeCell ref="G47:H47"/>
    <mergeCell ref="G48:H48"/>
    <mergeCell ref="G49:H49"/>
    <mergeCell ref="G50:H50"/>
    <mergeCell ref="E51:E52"/>
    <mergeCell ref="F51:F52"/>
    <mergeCell ref="G52:H52"/>
    <mergeCell ref="E25:E26"/>
    <mergeCell ref="F25:F26"/>
    <mergeCell ref="G26:H26"/>
    <mergeCell ref="G27:H27"/>
    <mergeCell ref="E28:E29"/>
    <mergeCell ref="F28:F29"/>
    <mergeCell ref="G29:H29"/>
    <mergeCell ref="E30:E31"/>
    <mergeCell ref="F30:F31"/>
    <mergeCell ref="G31:H31"/>
    <mergeCell ref="G32:H32"/>
    <mergeCell ref="E33:E35"/>
    <mergeCell ref="F33:F35"/>
    <mergeCell ref="G35:H35"/>
    <mergeCell ref="E36:E37"/>
    <mergeCell ref="F36:F37"/>
    <mergeCell ref="G37:H37"/>
    <mergeCell ref="A3:K3"/>
    <mergeCell ref="A4:K4"/>
    <mergeCell ref="A6:B8"/>
    <mergeCell ref="C6:D8"/>
    <mergeCell ref="E6:F8"/>
    <mergeCell ref="G6:H7"/>
    <mergeCell ref="G8:H8"/>
    <mergeCell ref="A9:A79"/>
    <mergeCell ref="B9:B79"/>
    <mergeCell ref="C9:C67"/>
    <mergeCell ref="D9:D67"/>
    <mergeCell ref="E9:E10"/>
    <mergeCell ref="F9:F10"/>
    <mergeCell ref="G10:H10"/>
    <mergeCell ref="E11:E12"/>
    <mergeCell ref="F11:F12"/>
    <mergeCell ref="G12:H12"/>
    <mergeCell ref="E13:E14"/>
    <mergeCell ref="F13:F14"/>
    <mergeCell ref="G14:H14"/>
    <mergeCell ref="E15:E16"/>
    <mergeCell ref="F15:F16"/>
    <mergeCell ref="G16:H16"/>
    <mergeCell ref="G17:H17"/>
    <mergeCell ref="G18:H18"/>
    <mergeCell ref="E19:E21"/>
    <mergeCell ref="F19:F21"/>
    <mergeCell ref="G21:H21"/>
    <mergeCell ref="E22:E23"/>
    <mergeCell ref="F22:F23"/>
    <mergeCell ref="G23:H23"/>
    <mergeCell ref="G24:H2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51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1209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1210</v>
      </c>
      <c r="F9" s="80" t="s">
        <v>1211</v>
      </c>
      <c r="G9" s="6" t="s">
        <v>33</v>
      </c>
      <c r="H9" s="6" t="s">
        <v>34</v>
      </c>
      <c r="I9" s="7">
        <v>0</v>
      </c>
      <c r="J9" s="7">
        <v>380.04</v>
      </c>
      <c r="K9" s="8">
        <v>380.04</v>
      </c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0</v>
      </c>
      <c r="J10" s="9">
        <v>380.04</v>
      </c>
      <c r="K10" s="10">
        <v>380.04</v>
      </c>
    </row>
    <row r="11" spans="1:11" ht="94.5" x14ac:dyDescent="0.2">
      <c r="A11" s="79"/>
      <c r="B11" s="80"/>
      <c r="C11" s="80"/>
      <c r="D11" s="80"/>
      <c r="E11" s="6" t="s">
        <v>632</v>
      </c>
      <c r="F11" s="6" t="s">
        <v>633</v>
      </c>
      <c r="G11" s="81" t="s">
        <v>21</v>
      </c>
      <c r="H11" s="81"/>
      <c r="I11" s="9">
        <v>0</v>
      </c>
      <c r="J11" s="9">
        <v>0</v>
      </c>
      <c r="K11" s="10">
        <v>0</v>
      </c>
    </row>
    <row r="12" spans="1:11" ht="42" x14ac:dyDescent="0.2">
      <c r="A12" s="79"/>
      <c r="B12" s="80"/>
      <c r="C12" s="80"/>
      <c r="D12" s="80"/>
      <c r="E12" s="80" t="s">
        <v>1212</v>
      </c>
      <c r="F12" s="80" t="s">
        <v>1213</v>
      </c>
      <c r="G12" s="6" t="s">
        <v>33</v>
      </c>
      <c r="H12" s="6" t="s">
        <v>34</v>
      </c>
      <c r="I12" s="7">
        <v>0</v>
      </c>
      <c r="J12" s="7">
        <v>1854.96</v>
      </c>
      <c r="K12" s="8">
        <v>1854.96</v>
      </c>
    </row>
    <row r="13" spans="1:11" x14ac:dyDescent="0.2">
      <c r="A13" s="79"/>
      <c r="B13" s="80"/>
      <c r="C13" s="80"/>
      <c r="D13" s="80"/>
      <c r="E13" s="80"/>
      <c r="F13" s="80"/>
      <c r="G13" s="81" t="s">
        <v>21</v>
      </c>
      <c r="H13" s="81"/>
      <c r="I13" s="9">
        <v>0</v>
      </c>
      <c r="J13" s="9">
        <v>1854.96</v>
      </c>
      <c r="K13" s="10">
        <v>1854.96</v>
      </c>
    </row>
    <row r="14" spans="1:11" ht="42" x14ac:dyDescent="0.2">
      <c r="A14" s="79"/>
      <c r="B14" s="80"/>
      <c r="C14" s="80"/>
      <c r="D14" s="80"/>
      <c r="E14" s="80" t="s">
        <v>315</v>
      </c>
      <c r="F14" s="80" t="s">
        <v>316</v>
      </c>
      <c r="G14" s="6" t="s">
        <v>19</v>
      </c>
      <c r="H14" s="6" t="s">
        <v>20</v>
      </c>
      <c r="I14" s="7">
        <v>0</v>
      </c>
      <c r="J14" s="7">
        <v>16642.439999999999</v>
      </c>
      <c r="K14" s="8">
        <v>12406.94</v>
      </c>
    </row>
    <row r="15" spans="1:11" x14ac:dyDescent="0.2">
      <c r="A15" s="79"/>
      <c r="B15" s="80"/>
      <c r="C15" s="80"/>
      <c r="D15" s="80"/>
      <c r="E15" s="80"/>
      <c r="F15" s="80"/>
      <c r="G15" s="81" t="s">
        <v>21</v>
      </c>
      <c r="H15" s="81"/>
      <c r="I15" s="9">
        <v>0</v>
      </c>
      <c r="J15" s="9">
        <v>16642.439999999999</v>
      </c>
      <c r="K15" s="10">
        <v>12406.94</v>
      </c>
    </row>
    <row r="16" spans="1:11" ht="42" x14ac:dyDescent="0.2">
      <c r="A16" s="79"/>
      <c r="B16" s="80"/>
      <c r="C16" s="80"/>
      <c r="D16" s="80"/>
      <c r="E16" s="80" t="s">
        <v>634</v>
      </c>
      <c r="F16" s="80" t="s">
        <v>635</v>
      </c>
      <c r="G16" s="6" t="s">
        <v>33</v>
      </c>
      <c r="H16" s="6" t="s">
        <v>34</v>
      </c>
      <c r="I16" s="7">
        <v>0</v>
      </c>
      <c r="J16" s="7">
        <v>1854.96</v>
      </c>
      <c r="K16" s="8">
        <v>1854.96</v>
      </c>
    </row>
    <row r="17" spans="1:11" x14ac:dyDescent="0.2">
      <c r="A17" s="79"/>
      <c r="B17" s="80"/>
      <c r="C17" s="80"/>
      <c r="D17" s="80"/>
      <c r="E17" s="80"/>
      <c r="F17" s="80"/>
      <c r="G17" s="81" t="s">
        <v>21</v>
      </c>
      <c r="H17" s="81"/>
      <c r="I17" s="9">
        <v>0</v>
      </c>
      <c r="J17" s="9">
        <v>1854.96</v>
      </c>
      <c r="K17" s="10">
        <v>1854.96</v>
      </c>
    </row>
    <row r="18" spans="1:11" ht="42" x14ac:dyDescent="0.2">
      <c r="A18" s="79"/>
      <c r="B18" s="80"/>
      <c r="C18" s="80"/>
      <c r="D18" s="80"/>
      <c r="E18" s="80" t="s">
        <v>636</v>
      </c>
      <c r="F18" s="80" t="s">
        <v>637</v>
      </c>
      <c r="G18" s="6" t="s">
        <v>33</v>
      </c>
      <c r="H18" s="6" t="s">
        <v>34</v>
      </c>
      <c r="I18" s="7">
        <v>0</v>
      </c>
      <c r="J18" s="7">
        <v>1104.18</v>
      </c>
      <c r="K18" s="8">
        <v>1104.18</v>
      </c>
    </row>
    <row r="19" spans="1:11" x14ac:dyDescent="0.2">
      <c r="A19" s="79"/>
      <c r="B19" s="80"/>
      <c r="C19" s="80"/>
      <c r="D19" s="80"/>
      <c r="E19" s="80"/>
      <c r="F19" s="80"/>
      <c r="G19" s="81" t="s">
        <v>21</v>
      </c>
      <c r="H19" s="81"/>
      <c r="I19" s="9">
        <v>0</v>
      </c>
      <c r="J19" s="9">
        <v>1104.18</v>
      </c>
      <c r="K19" s="10">
        <v>1104.18</v>
      </c>
    </row>
    <row r="20" spans="1:11" ht="42" x14ac:dyDescent="0.2">
      <c r="A20" s="79"/>
      <c r="B20" s="80"/>
      <c r="C20" s="80"/>
      <c r="D20" s="80"/>
      <c r="E20" s="80" t="s">
        <v>1214</v>
      </c>
      <c r="F20" s="80" t="s">
        <v>1215</v>
      </c>
      <c r="G20" s="6" t="s">
        <v>33</v>
      </c>
      <c r="H20" s="6" t="s">
        <v>34</v>
      </c>
      <c r="I20" s="7">
        <v>0</v>
      </c>
      <c r="J20" s="7">
        <v>914.42</v>
      </c>
      <c r="K20" s="8">
        <v>914.42</v>
      </c>
    </row>
    <row r="21" spans="1:11" x14ac:dyDescent="0.2">
      <c r="A21" s="79"/>
      <c r="B21" s="80"/>
      <c r="C21" s="80"/>
      <c r="D21" s="80"/>
      <c r="E21" s="80"/>
      <c r="F21" s="80"/>
      <c r="G21" s="81" t="s">
        <v>21</v>
      </c>
      <c r="H21" s="81"/>
      <c r="I21" s="9">
        <v>0</v>
      </c>
      <c r="J21" s="9">
        <v>914.42</v>
      </c>
      <c r="K21" s="10">
        <v>914.42</v>
      </c>
    </row>
    <row r="22" spans="1:11" ht="73.5" x14ac:dyDescent="0.2">
      <c r="A22" s="79"/>
      <c r="B22" s="80"/>
      <c r="C22" s="80"/>
      <c r="D22" s="80"/>
      <c r="E22" s="80" t="s">
        <v>53</v>
      </c>
      <c r="F22" s="80" t="s">
        <v>54</v>
      </c>
      <c r="G22" s="6" t="s">
        <v>24</v>
      </c>
      <c r="H22" s="6" t="s">
        <v>25</v>
      </c>
      <c r="I22" s="7">
        <v>0</v>
      </c>
      <c r="J22" s="7">
        <v>0</v>
      </c>
      <c r="K22" s="8">
        <v>14315.92</v>
      </c>
    </row>
    <row r="23" spans="1:11" x14ac:dyDescent="0.2">
      <c r="A23" s="79"/>
      <c r="B23" s="80"/>
      <c r="C23" s="80"/>
      <c r="D23" s="80"/>
      <c r="E23" s="80"/>
      <c r="F23" s="80"/>
      <c r="G23" s="81" t="s">
        <v>21</v>
      </c>
      <c r="H23" s="81"/>
      <c r="I23" s="9">
        <v>0</v>
      </c>
      <c r="J23" s="9">
        <v>0</v>
      </c>
      <c r="K23" s="10">
        <v>14315.92</v>
      </c>
    </row>
    <row r="24" spans="1:11" ht="42" x14ac:dyDescent="0.2">
      <c r="A24" s="79"/>
      <c r="B24" s="80"/>
      <c r="C24" s="80"/>
      <c r="D24" s="80"/>
      <c r="E24" s="80" t="s">
        <v>1216</v>
      </c>
      <c r="F24" s="80" t="s">
        <v>1217</v>
      </c>
      <c r="G24" s="6" t="s">
        <v>33</v>
      </c>
      <c r="H24" s="6" t="s">
        <v>34</v>
      </c>
      <c r="I24" s="7">
        <v>0</v>
      </c>
      <c r="J24" s="7">
        <v>1854.96</v>
      </c>
      <c r="K24" s="8">
        <v>1854.96</v>
      </c>
    </row>
    <row r="25" spans="1:11" x14ac:dyDescent="0.2">
      <c r="A25" s="79"/>
      <c r="B25" s="80"/>
      <c r="C25" s="80"/>
      <c r="D25" s="80"/>
      <c r="E25" s="80"/>
      <c r="F25" s="80"/>
      <c r="G25" s="81" t="s">
        <v>21</v>
      </c>
      <c r="H25" s="81"/>
      <c r="I25" s="9">
        <v>0</v>
      </c>
      <c r="J25" s="9">
        <v>1854.96</v>
      </c>
      <c r="K25" s="10">
        <v>1854.96</v>
      </c>
    </row>
    <row r="26" spans="1:11" ht="52.5" x14ac:dyDescent="0.2">
      <c r="A26" s="79"/>
      <c r="B26" s="80"/>
      <c r="C26" s="80"/>
      <c r="D26" s="80"/>
      <c r="E26" s="6" t="s">
        <v>344</v>
      </c>
      <c r="F26" s="6" t="s">
        <v>345</v>
      </c>
      <c r="G26" s="81" t="s">
        <v>21</v>
      </c>
      <c r="H26" s="81"/>
      <c r="I26" s="9">
        <v>0</v>
      </c>
      <c r="J26" s="9">
        <v>0</v>
      </c>
      <c r="K26" s="10">
        <v>0</v>
      </c>
    </row>
    <row r="27" spans="1:11" ht="42" x14ac:dyDescent="0.2">
      <c r="A27" s="79"/>
      <c r="B27" s="80"/>
      <c r="C27" s="80"/>
      <c r="D27" s="80"/>
      <c r="E27" s="80" t="s">
        <v>15</v>
      </c>
      <c r="F27" s="80" t="s">
        <v>16</v>
      </c>
      <c r="G27" s="6" t="s">
        <v>33</v>
      </c>
      <c r="H27" s="6" t="s">
        <v>34</v>
      </c>
      <c r="I27" s="7">
        <v>10000</v>
      </c>
      <c r="J27" s="7"/>
      <c r="K27" s="8"/>
    </row>
    <row r="28" spans="1:11" ht="63" x14ac:dyDescent="0.2">
      <c r="A28" s="79"/>
      <c r="B28" s="80"/>
      <c r="C28" s="80"/>
      <c r="D28" s="80"/>
      <c r="E28" s="80"/>
      <c r="F28" s="80"/>
      <c r="G28" s="6" t="s">
        <v>84</v>
      </c>
      <c r="H28" s="6" t="s">
        <v>85</v>
      </c>
      <c r="I28" s="7">
        <v>5000</v>
      </c>
      <c r="J28" s="7"/>
      <c r="K28" s="8"/>
    </row>
    <row r="29" spans="1:11" ht="42" x14ac:dyDescent="0.2">
      <c r="A29" s="79"/>
      <c r="B29" s="80"/>
      <c r="C29" s="80"/>
      <c r="D29" s="80"/>
      <c r="E29" s="80"/>
      <c r="F29" s="80"/>
      <c r="G29" s="6" t="s">
        <v>19</v>
      </c>
      <c r="H29" s="6" t="s">
        <v>20</v>
      </c>
      <c r="I29" s="7">
        <v>-65000</v>
      </c>
      <c r="J29" s="7"/>
      <c r="K29" s="8"/>
    </row>
    <row r="30" spans="1:11" ht="73.5" x14ac:dyDescent="0.2">
      <c r="A30" s="79"/>
      <c r="B30" s="80"/>
      <c r="C30" s="80"/>
      <c r="D30" s="80"/>
      <c r="E30" s="80"/>
      <c r="F30" s="80"/>
      <c r="G30" s="6" t="s">
        <v>24</v>
      </c>
      <c r="H30" s="6" t="s">
        <v>25</v>
      </c>
      <c r="I30" s="7">
        <v>-40740</v>
      </c>
      <c r="J30" s="7"/>
      <c r="K30" s="8"/>
    </row>
    <row r="31" spans="1:11" x14ac:dyDescent="0.2">
      <c r="A31" s="79"/>
      <c r="B31" s="80"/>
      <c r="C31" s="80"/>
      <c r="D31" s="80"/>
      <c r="E31" s="80"/>
      <c r="F31" s="80"/>
      <c r="G31" s="81" t="s">
        <v>21</v>
      </c>
      <c r="H31" s="81"/>
      <c r="I31" s="9">
        <v>-90740</v>
      </c>
      <c r="J31" s="9"/>
      <c r="K31" s="10"/>
    </row>
    <row r="32" spans="1:11" ht="94.5" x14ac:dyDescent="0.2">
      <c r="A32" s="79"/>
      <c r="B32" s="80"/>
      <c r="C32" s="80"/>
      <c r="D32" s="80"/>
      <c r="E32" s="6" t="s">
        <v>955</v>
      </c>
      <c r="F32" s="6" t="s">
        <v>956</v>
      </c>
      <c r="G32" s="81" t="s">
        <v>21</v>
      </c>
      <c r="H32" s="81"/>
      <c r="I32" s="9">
        <v>0</v>
      </c>
      <c r="J32" s="9"/>
      <c r="K32" s="10"/>
    </row>
    <row r="33" spans="1:11" ht="73.5" x14ac:dyDescent="0.2">
      <c r="A33" s="79"/>
      <c r="B33" s="80"/>
      <c r="C33" s="80"/>
      <c r="D33" s="80"/>
      <c r="E33" s="80" t="s">
        <v>88</v>
      </c>
      <c r="F33" s="80" t="s">
        <v>89</v>
      </c>
      <c r="G33" s="6" t="s">
        <v>24</v>
      </c>
      <c r="H33" s="6" t="s">
        <v>25</v>
      </c>
      <c r="I33" s="7">
        <v>25740</v>
      </c>
      <c r="J33" s="7">
        <v>24614.17</v>
      </c>
      <c r="K33" s="8"/>
    </row>
    <row r="34" spans="1:11" x14ac:dyDescent="0.2">
      <c r="A34" s="79"/>
      <c r="B34" s="80"/>
      <c r="C34" s="80"/>
      <c r="D34" s="80"/>
      <c r="E34" s="80"/>
      <c r="F34" s="80"/>
      <c r="G34" s="81" t="s">
        <v>21</v>
      </c>
      <c r="H34" s="81"/>
      <c r="I34" s="9">
        <v>25740</v>
      </c>
      <c r="J34" s="9">
        <v>24614.17</v>
      </c>
      <c r="K34" s="10"/>
    </row>
    <row r="35" spans="1:11" ht="42" x14ac:dyDescent="0.2">
      <c r="A35" s="79"/>
      <c r="B35" s="80"/>
      <c r="C35" s="80"/>
      <c r="D35" s="80"/>
      <c r="E35" s="80" t="s">
        <v>1218</v>
      </c>
      <c r="F35" s="80" t="s">
        <v>1219</v>
      </c>
      <c r="G35" s="6" t="s">
        <v>33</v>
      </c>
      <c r="H35" s="6" t="s">
        <v>34</v>
      </c>
      <c r="I35" s="7">
        <v>0</v>
      </c>
      <c r="J35" s="7">
        <v>1803.4</v>
      </c>
      <c r="K35" s="8">
        <v>1803.4</v>
      </c>
    </row>
    <row r="36" spans="1:11" x14ac:dyDescent="0.2">
      <c r="A36" s="79"/>
      <c r="B36" s="80"/>
      <c r="C36" s="80"/>
      <c r="D36" s="80"/>
      <c r="E36" s="80"/>
      <c r="F36" s="80"/>
      <c r="G36" s="81" t="s">
        <v>21</v>
      </c>
      <c r="H36" s="81"/>
      <c r="I36" s="9">
        <v>0</v>
      </c>
      <c r="J36" s="9">
        <v>1803.4</v>
      </c>
      <c r="K36" s="10">
        <v>1803.4</v>
      </c>
    </row>
    <row r="37" spans="1:11" ht="42" x14ac:dyDescent="0.2">
      <c r="A37" s="79"/>
      <c r="B37" s="80"/>
      <c r="C37" s="80"/>
      <c r="D37" s="80"/>
      <c r="E37" s="80" t="s">
        <v>346</v>
      </c>
      <c r="F37" s="80" t="s">
        <v>347</v>
      </c>
      <c r="G37" s="6" t="s">
        <v>33</v>
      </c>
      <c r="H37" s="6" t="s">
        <v>34</v>
      </c>
      <c r="I37" s="7">
        <v>0</v>
      </c>
      <c r="J37" s="7">
        <v>158.96</v>
      </c>
      <c r="K37" s="8">
        <v>158.96</v>
      </c>
    </row>
    <row r="38" spans="1:11" x14ac:dyDescent="0.2">
      <c r="A38" s="79"/>
      <c r="B38" s="80"/>
      <c r="C38" s="80"/>
      <c r="D38" s="80"/>
      <c r="E38" s="80"/>
      <c r="F38" s="80"/>
      <c r="G38" s="81" t="s">
        <v>21</v>
      </c>
      <c r="H38" s="81"/>
      <c r="I38" s="9">
        <v>0</v>
      </c>
      <c r="J38" s="9">
        <v>158.96</v>
      </c>
      <c r="K38" s="10">
        <v>158.96</v>
      </c>
    </row>
    <row r="39" spans="1:11" ht="105" x14ac:dyDescent="0.2">
      <c r="A39" s="79"/>
      <c r="B39" s="80"/>
      <c r="C39" s="80"/>
      <c r="D39" s="80"/>
      <c r="E39" s="6" t="s">
        <v>96</v>
      </c>
      <c r="F39" s="6" t="s">
        <v>97</v>
      </c>
      <c r="G39" s="81" t="s">
        <v>21</v>
      </c>
      <c r="H39" s="81"/>
      <c r="I39" s="9">
        <v>0</v>
      </c>
      <c r="J39" s="9"/>
      <c r="K39" s="10"/>
    </row>
    <row r="40" spans="1:11" ht="42" x14ac:dyDescent="0.2">
      <c r="A40" s="79"/>
      <c r="B40" s="80"/>
      <c r="C40" s="80"/>
      <c r="D40" s="80"/>
      <c r="E40" s="80" t="s">
        <v>638</v>
      </c>
      <c r="F40" s="80" t="s">
        <v>639</v>
      </c>
      <c r="G40" s="6" t="s">
        <v>33</v>
      </c>
      <c r="H40" s="6" t="s">
        <v>34</v>
      </c>
      <c r="I40" s="7">
        <v>0</v>
      </c>
      <c r="J40" s="7">
        <v>1114.08</v>
      </c>
      <c r="K40" s="8">
        <v>1114.08</v>
      </c>
    </row>
    <row r="41" spans="1:11" x14ac:dyDescent="0.2">
      <c r="A41" s="79"/>
      <c r="B41" s="80"/>
      <c r="C41" s="80"/>
      <c r="D41" s="80"/>
      <c r="E41" s="80"/>
      <c r="F41" s="80"/>
      <c r="G41" s="81" t="s">
        <v>21</v>
      </c>
      <c r="H41" s="81"/>
      <c r="I41" s="9">
        <v>0</v>
      </c>
      <c r="J41" s="9">
        <v>1114.08</v>
      </c>
      <c r="K41" s="10">
        <v>1114.08</v>
      </c>
    </row>
    <row r="42" spans="1:11" ht="52.5" x14ac:dyDescent="0.2">
      <c r="A42" s="79"/>
      <c r="B42" s="80"/>
      <c r="C42" s="80"/>
      <c r="D42" s="80"/>
      <c r="E42" s="6" t="s">
        <v>640</v>
      </c>
      <c r="F42" s="6" t="s">
        <v>641</v>
      </c>
      <c r="G42" s="81" t="s">
        <v>21</v>
      </c>
      <c r="H42" s="81"/>
      <c r="I42" s="9">
        <v>0</v>
      </c>
      <c r="J42" s="9">
        <v>0</v>
      </c>
      <c r="K42" s="10">
        <v>0</v>
      </c>
    </row>
    <row r="43" spans="1:11" ht="63" x14ac:dyDescent="0.2">
      <c r="A43" s="79"/>
      <c r="B43" s="80"/>
      <c r="C43" s="80"/>
      <c r="D43" s="80"/>
      <c r="E43" s="6" t="s">
        <v>43</v>
      </c>
      <c r="F43" s="6" t="s">
        <v>44</v>
      </c>
      <c r="G43" s="81" t="s">
        <v>21</v>
      </c>
      <c r="H43" s="81"/>
      <c r="I43" s="9">
        <v>0</v>
      </c>
      <c r="J43" s="9">
        <v>0</v>
      </c>
      <c r="K43" s="10">
        <v>0</v>
      </c>
    </row>
    <row r="44" spans="1:11" ht="42" x14ac:dyDescent="0.2">
      <c r="A44" s="79"/>
      <c r="B44" s="80"/>
      <c r="C44" s="80"/>
      <c r="D44" s="80"/>
      <c r="E44" s="6" t="s">
        <v>957</v>
      </c>
      <c r="F44" s="6" t="s">
        <v>958</v>
      </c>
      <c r="G44" s="81" t="s">
        <v>21</v>
      </c>
      <c r="H44" s="81"/>
      <c r="I44" s="9">
        <v>0</v>
      </c>
      <c r="J44" s="9">
        <v>0</v>
      </c>
      <c r="K44" s="10">
        <v>0</v>
      </c>
    </row>
    <row r="45" spans="1:11" ht="42" x14ac:dyDescent="0.2">
      <c r="A45" s="79"/>
      <c r="B45" s="80"/>
      <c r="C45" s="80"/>
      <c r="D45" s="80"/>
      <c r="E45" s="80" t="s">
        <v>1220</v>
      </c>
      <c r="F45" s="80" t="s">
        <v>1221</v>
      </c>
      <c r="G45" s="6" t="s">
        <v>33</v>
      </c>
      <c r="H45" s="6" t="s">
        <v>34</v>
      </c>
      <c r="I45" s="7">
        <v>0</v>
      </c>
      <c r="J45" s="7">
        <v>1803.4</v>
      </c>
      <c r="K45" s="8">
        <v>1803.4</v>
      </c>
    </row>
    <row r="46" spans="1:11" x14ac:dyDescent="0.2">
      <c r="A46" s="79"/>
      <c r="B46" s="80"/>
      <c r="C46" s="80"/>
      <c r="D46" s="80"/>
      <c r="E46" s="80"/>
      <c r="F46" s="80"/>
      <c r="G46" s="81" t="s">
        <v>21</v>
      </c>
      <c r="H46" s="81"/>
      <c r="I46" s="9">
        <v>0</v>
      </c>
      <c r="J46" s="9">
        <v>1803.4</v>
      </c>
      <c r="K46" s="10">
        <v>1803.4</v>
      </c>
    </row>
    <row r="47" spans="1:11" ht="42" x14ac:dyDescent="0.2">
      <c r="A47" s="79"/>
      <c r="B47" s="80"/>
      <c r="C47" s="80"/>
      <c r="D47" s="80"/>
      <c r="E47" s="6" t="s">
        <v>59</v>
      </c>
      <c r="F47" s="6" t="s">
        <v>60</v>
      </c>
      <c r="G47" s="81" t="s">
        <v>21</v>
      </c>
      <c r="H47" s="81"/>
      <c r="I47" s="9">
        <v>0</v>
      </c>
      <c r="J47" s="9"/>
      <c r="K47" s="10"/>
    </row>
    <row r="48" spans="1:11" ht="63" x14ac:dyDescent="0.2">
      <c r="A48" s="79"/>
      <c r="B48" s="80"/>
      <c r="C48" s="80"/>
      <c r="D48" s="80"/>
      <c r="E48" s="80" t="s">
        <v>348</v>
      </c>
      <c r="F48" s="80" t="s">
        <v>349</v>
      </c>
      <c r="G48" s="6" t="s">
        <v>55</v>
      </c>
      <c r="H48" s="6" t="s">
        <v>56</v>
      </c>
      <c r="I48" s="7">
        <v>0</v>
      </c>
      <c r="J48" s="7">
        <v>10951</v>
      </c>
      <c r="K48" s="8">
        <v>10951</v>
      </c>
    </row>
    <row r="49" spans="1:11" ht="42" x14ac:dyDescent="0.2">
      <c r="A49" s="79"/>
      <c r="B49" s="80"/>
      <c r="C49" s="80"/>
      <c r="D49" s="80"/>
      <c r="E49" s="80"/>
      <c r="F49" s="80"/>
      <c r="G49" s="6" t="s">
        <v>19</v>
      </c>
      <c r="H49" s="6" t="s">
        <v>20</v>
      </c>
      <c r="I49" s="7">
        <v>65000</v>
      </c>
      <c r="J49" s="7">
        <v>25410.21</v>
      </c>
      <c r="K49" s="8">
        <v>25410.21</v>
      </c>
    </row>
    <row r="50" spans="1:11" x14ac:dyDescent="0.2">
      <c r="A50" s="79"/>
      <c r="B50" s="80"/>
      <c r="C50" s="80"/>
      <c r="D50" s="80"/>
      <c r="E50" s="80"/>
      <c r="F50" s="80"/>
      <c r="G50" s="81" t="s">
        <v>21</v>
      </c>
      <c r="H50" s="81"/>
      <c r="I50" s="9">
        <v>65000</v>
      </c>
      <c r="J50" s="9">
        <v>36361.21</v>
      </c>
      <c r="K50" s="10">
        <v>36361.21</v>
      </c>
    </row>
    <row r="51" spans="1:11" ht="73.5" x14ac:dyDescent="0.2">
      <c r="A51" s="79"/>
      <c r="B51" s="80"/>
      <c r="C51" s="80"/>
      <c r="D51" s="80"/>
      <c r="E51" s="6" t="s">
        <v>959</v>
      </c>
      <c r="F51" s="6" t="s">
        <v>960</v>
      </c>
      <c r="G51" s="81" t="s">
        <v>21</v>
      </c>
      <c r="H51" s="81"/>
      <c r="I51" s="9">
        <v>0</v>
      </c>
      <c r="J51" s="9">
        <v>0</v>
      </c>
      <c r="K51" s="10">
        <v>0</v>
      </c>
    </row>
    <row r="52" spans="1:11" ht="42" x14ac:dyDescent="0.2">
      <c r="A52" s="79"/>
      <c r="B52" s="80"/>
      <c r="C52" s="80"/>
      <c r="D52" s="80"/>
      <c r="E52" s="80" t="s">
        <v>642</v>
      </c>
      <c r="F52" s="80" t="s">
        <v>643</v>
      </c>
      <c r="G52" s="6" t="s">
        <v>33</v>
      </c>
      <c r="H52" s="6" t="s">
        <v>34</v>
      </c>
      <c r="I52" s="7">
        <v>0</v>
      </c>
      <c r="J52" s="7">
        <v>158.96</v>
      </c>
      <c r="K52" s="8">
        <v>158.96</v>
      </c>
    </row>
    <row r="53" spans="1:11" x14ac:dyDescent="0.2">
      <c r="A53" s="79"/>
      <c r="B53" s="80"/>
      <c r="C53" s="80"/>
      <c r="D53" s="80"/>
      <c r="E53" s="80"/>
      <c r="F53" s="80"/>
      <c r="G53" s="81" t="s">
        <v>21</v>
      </c>
      <c r="H53" s="81"/>
      <c r="I53" s="9">
        <v>0</v>
      </c>
      <c r="J53" s="9">
        <v>158.96</v>
      </c>
      <c r="K53" s="10">
        <v>158.96</v>
      </c>
    </row>
    <row r="54" spans="1:11" ht="31.5" x14ac:dyDescent="0.2">
      <c r="A54" s="79"/>
      <c r="B54" s="80"/>
      <c r="C54" s="80"/>
      <c r="D54" s="80"/>
      <c r="E54" s="6" t="s">
        <v>350</v>
      </c>
      <c r="F54" s="6" t="s">
        <v>351</v>
      </c>
      <c r="G54" s="81" t="s">
        <v>21</v>
      </c>
      <c r="H54" s="81"/>
      <c r="I54" s="9">
        <v>0</v>
      </c>
      <c r="J54" s="9">
        <v>0</v>
      </c>
      <c r="K54" s="10">
        <v>0</v>
      </c>
    </row>
    <row r="55" spans="1:11" ht="21" x14ac:dyDescent="0.2">
      <c r="A55" s="79"/>
      <c r="B55" s="80"/>
      <c r="C55" s="80"/>
      <c r="D55" s="80"/>
      <c r="E55" s="6" t="s">
        <v>644</v>
      </c>
      <c r="F55" s="6" t="s">
        <v>645</v>
      </c>
      <c r="G55" s="81" t="s">
        <v>21</v>
      </c>
      <c r="H55" s="81"/>
      <c r="I55" s="9">
        <v>0</v>
      </c>
      <c r="J55" s="9">
        <v>0</v>
      </c>
      <c r="K55" s="10">
        <v>0</v>
      </c>
    </row>
    <row r="56" spans="1:11" ht="42" x14ac:dyDescent="0.2">
      <c r="A56" s="79"/>
      <c r="B56" s="80"/>
      <c r="C56" s="80"/>
      <c r="D56" s="80"/>
      <c r="E56" s="80" t="s">
        <v>1222</v>
      </c>
      <c r="F56" s="80" t="s">
        <v>1223</v>
      </c>
      <c r="G56" s="6" t="s">
        <v>33</v>
      </c>
      <c r="H56" s="6" t="s">
        <v>34</v>
      </c>
      <c r="I56" s="7">
        <v>0</v>
      </c>
      <c r="J56" s="7">
        <v>380.04</v>
      </c>
      <c r="K56" s="8">
        <v>380.04</v>
      </c>
    </row>
    <row r="57" spans="1:11" x14ac:dyDescent="0.2">
      <c r="A57" s="79"/>
      <c r="B57" s="80"/>
      <c r="C57" s="80"/>
      <c r="D57" s="80"/>
      <c r="E57" s="80"/>
      <c r="F57" s="80"/>
      <c r="G57" s="81" t="s">
        <v>21</v>
      </c>
      <c r="H57" s="81"/>
      <c r="I57" s="9">
        <v>0</v>
      </c>
      <c r="J57" s="9">
        <v>380.04</v>
      </c>
      <c r="K57" s="10">
        <v>380.04</v>
      </c>
    </row>
    <row r="58" spans="1:11" ht="31.5" x14ac:dyDescent="0.2">
      <c r="A58" s="79"/>
      <c r="B58" s="80"/>
      <c r="C58" s="80"/>
      <c r="D58" s="80"/>
      <c r="E58" s="6" t="s">
        <v>22</v>
      </c>
      <c r="F58" s="6" t="s">
        <v>23</v>
      </c>
      <c r="G58" s="81" t="s">
        <v>21</v>
      </c>
      <c r="H58" s="81"/>
      <c r="I58" s="9">
        <v>0</v>
      </c>
      <c r="J58" s="9">
        <v>0</v>
      </c>
      <c r="K58" s="10">
        <v>0</v>
      </c>
    </row>
    <row r="59" spans="1:11" ht="42" x14ac:dyDescent="0.2">
      <c r="A59" s="79"/>
      <c r="B59" s="80"/>
      <c r="C59" s="80"/>
      <c r="D59" s="80"/>
      <c r="E59" s="80" t="s">
        <v>1224</v>
      </c>
      <c r="F59" s="80" t="s">
        <v>1225</v>
      </c>
      <c r="G59" s="6" t="s">
        <v>33</v>
      </c>
      <c r="H59" s="6" t="s">
        <v>34</v>
      </c>
      <c r="I59" s="7">
        <v>0</v>
      </c>
      <c r="J59" s="7">
        <v>1257.22</v>
      </c>
      <c r="K59" s="8">
        <v>1257.22</v>
      </c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0</v>
      </c>
      <c r="J60" s="9">
        <v>1257.22</v>
      </c>
      <c r="K60" s="10">
        <v>1257.22</v>
      </c>
    </row>
    <row r="61" spans="1:11" ht="52.5" x14ac:dyDescent="0.2">
      <c r="A61" s="79"/>
      <c r="B61" s="80"/>
      <c r="C61" s="80"/>
      <c r="D61" s="80"/>
      <c r="E61" s="6" t="s">
        <v>646</v>
      </c>
      <c r="F61" s="6" t="s">
        <v>647</v>
      </c>
      <c r="G61" s="81" t="s">
        <v>21</v>
      </c>
      <c r="H61" s="81"/>
      <c r="I61" s="9">
        <v>0</v>
      </c>
      <c r="J61" s="9">
        <v>0</v>
      </c>
      <c r="K61" s="10">
        <v>0</v>
      </c>
    </row>
    <row r="62" spans="1:11" ht="42" x14ac:dyDescent="0.2">
      <c r="A62" s="79"/>
      <c r="B62" s="80"/>
      <c r="C62" s="80"/>
      <c r="D62" s="80"/>
      <c r="E62" s="6" t="s">
        <v>648</v>
      </c>
      <c r="F62" s="6" t="s">
        <v>649</v>
      </c>
      <c r="G62" s="81" t="s">
        <v>21</v>
      </c>
      <c r="H62" s="81"/>
      <c r="I62" s="9">
        <v>0</v>
      </c>
      <c r="J62" s="9">
        <v>0</v>
      </c>
      <c r="K62" s="10">
        <v>0</v>
      </c>
    </row>
    <row r="63" spans="1:11" ht="52.5" x14ac:dyDescent="0.2">
      <c r="A63" s="79"/>
      <c r="B63" s="80"/>
      <c r="C63" s="80"/>
      <c r="D63" s="80"/>
      <c r="E63" s="6" t="s">
        <v>961</v>
      </c>
      <c r="F63" s="6" t="s">
        <v>962</v>
      </c>
      <c r="G63" s="81" t="s">
        <v>21</v>
      </c>
      <c r="H63" s="81"/>
      <c r="I63" s="9">
        <v>0</v>
      </c>
      <c r="J63" s="9">
        <v>0</v>
      </c>
      <c r="K63" s="10">
        <v>0</v>
      </c>
    </row>
    <row r="64" spans="1:11" ht="42" x14ac:dyDescent="0.2">
      <c r="A64" s="79"/>
      <c r="B64" s="80"/>
      <c r="C64" s="80"/>
      <c r="D64" s="80"/>
      <c r="E64" s="80" t="s">
        <v>1226</v>
      </c>
      <c r="F64" s="80" t="s">
        <v>1227</v>
      </c>
      <c r="G64" s="6" t="s">
        <v>33</v>
      </c>
      <c r="H64" s="6" t="s">
        <v>34</v>
      </c>
      <c r="I64" s="7">
        <v>0</v>
      </c>
      <c r="J64" s="7">
        <v>800.99</v>
      </c>
      <c r="K64" s="8">
        <v>800.99</v>
      </c>
    </row>
    <row r="65" spans="1:11" x14ac:dyDescent="0.2">
      <c r="A65" s="79"/>
      <c r="B65" s="80"/>
      <c r="C65" s="80"/>
      <c r="D65" s="80"/>
      <c r="E65" s="80"/>
      <c r="F65" s="80"/>
      <c r="G65" s="81" t="s">
        <v>21</v>
      </c>
      <c r="H65" s="81"/>
      <c r="I65" s="9">
        <v>0</v>
      </c>
      <c r="J65" s="9">
        <v>800.99</v>
      </c>
      <c r="K65" s="10">
        <v>800.99</v>
      </c>
    </row>
    <row r="66" spans="1:11" ht="42" x14ac:dyDescent="0.2">
      <c r="A66" s="79"/>
      <c r="B66" s="80"/>
      <c r="C66" s="80"/>
      <c r="D66" s="80"/>
      <c r="E66" s="6" t="s">
        <v>650</v>
      </c>
      <c r="F66" s="6" t="s">
        <v>651</v>
      </c>
      <c r="G66" s="81" t="s">
        <v>21</v>
      </c>
      <c r="H66" s="81"/>
      <c r="I66" s="9">
        <v>0</v>
      </c>
      <c r="J66" s="9">
        <v>0</v>
      </c>
      <c r="K66" s="10">
        <v>0</v>
      </c>
    </row>
    <row r="67" spans="1:11" ht="105" x14ac:dyDescent="0.2">
      <c r="A67" s="79"/>
      <c r="B67" s="80"/>
      <c r="C67" s="80"/>
      <c r="D67" s="80"/>
      <c r="E67" s="6" t="s">
        <v>26</v>
      </c>
      <c r="F67" s="6" t="s">
        <v>27</v>
      </c>
      <c r="G67" s="81" t="s">
        <v>21</v>
      </c>
      <c r="H67" s="81"/>
      <c r="I67" s="9">
        <v>0</v>
      </c>
      <c r="J67" s="9">
        <v>0</v>
      </c>
      <c r="K67" s="10"/>
    </row>
    <row r="68" spans="1:11" ht="42" x14ac:dyDescent="0.2">
      <c r="A68" s="79"/>
      <c r="B68" s="80"/>
      <c r="C68" s="80"/>
      <c r="D68" s="80"/>
      <c r="E68" s="6" t="s">
        <v>652</v>
      </c>
      <c r="F68" s="6" t="s">
        <v>653</v>
      </c>
      <c r="G68" s="81" t="s">
        <v>21</v>
      </c>
      <c r="H68" s="81"/>
      <c r="I68" s="9">
        <v>0</v>
      </c>
      <c r="J68" s="9">
        <v>0</v>
      </c>
      <c r="K68" s="10">
        <v>0</v>
      </c>
    </row>
    <row r="69" spans="1:11" ht="42" x14ac:dyDescent="0.2">
      <c r="A69" s="79"/>
      <c r="B69" s="80"/>
      <c r="C69" s="80"/>
      <c r="D69" s="80"/>
      <c r="E69" s="80" t="s">
        <v>168</v>
      </c>
      <c r="F69" s="80" t="s">
        <v>169</v>
      </c>
      <c r="G69" s="6" t="s">
        <v>64</v>
      </c>
      <c r="H69" s="6" t="s">
        <v>65</v>
      </c>
      <c r="I69" s="7">
        <v>0</v>
      </c>
      <c r="J69" s="7">
        <v>0</v>
      </c>
      <c r="K69" s="8">
        <v>260.18</v>
      </c>
    </row>
    <row r="70" spans="1:11" ht="42" x14ac:dyDescent="0.2">
      <c r="A70" s="79"/>
      <c r="B70" s="80"/>
      <c r="C70" s="80"/>
      <c r="D70" s="80"/>
      <c r="E70" s="80"/>
      <c r="F70" s="80"/>
      <c r="G70" s="6" t="s">
        <v>19</v>
      </c>
      <c r="H70" s="6" t="s">
        <v>20</v>
      </c>
      <c r="I70" s="7">
        <v>0</v>
      </c>
      <c r="J70" s="7">
        <v>0</v>
      </c>
      <c r="K70" s="8">
        <v>4235.5</v>
      </c>
    </row>
    <row r="71" spans="1:11" ht="73.5" x14ac:dyDescent="0.2">
      <c r="A71" s="79"/>
      <c r="B71" s="80"/>
      <c r="C71" s="80"/>
      <c r="D71" s="80"/>
      <c r="E71" s="80"/>
      <c r="F71" s="80"/>
      <c r="G71" s="6" t="s">
        <v>24</v>
      </c>
      <c r="H71" s="6" t="s">
        <v>25</v>
      </c>
      <c r="I71" s="7">
        <v>0</v>
      </c>
      <c r="J71" s="7">
        <v>0</v>
      </c>
      <c r="K71" s="8">
        <v>1602.93</v>
      </c>
    </row>
    <row r="72" spans="1:11" x14ac:dyDescent="0.2">
      <c r="A72" s="79"/>
      <c r="B72" s="80"/>
      <c r="C72" s="80"/>
      <c r="D72" s="80"/>
      <c r="E72" s="80"/>
      <c r="F72" s="80"/>
      <c r="G72" s="81" t="s">
        <v>21</v>
      </c>
      <c r="H72" s="81"/>
      <c r="I72" s="9">
        <v>0</v>
      </c>
      <c r="J72" s="9">
        <v>0</v>
      </c>
      <c r="K72" s="10">
        <v>6098.61</v>
      </c>
    </row>
    <row r="73" spans="1:11" ht="94.5" x14ac:dyDescent="0.2">
      <c r="A73" s="79"/>
      <c r="B73" s="80"/>
      <c r="C73" s="80"/>
      <c r="D73" s="80"/>
      <c r="E73" s="6" t="s">
        <v>339</v>
      </c>
      <c r="F73" s="6" t="s">
        <v>340</v>
      </c>
      <c r="G73" s="81" t="s">
        <v>21</v>
      </c>
      <c r="H73" s="81"/>
      <c r="I73" s="9">
        <v>0</v>
      </c>
      <c r="J73" s="9"/>
      <c r="K73" s="10"/>
    </row>
    <row r="74" spans="1:11" ht="52.5" x14ac:dyDescent="0.2">
      <c r="A74" s="79"/>
      <c r="B74" s="80"/>
      <c r="C74" s="80"/>
      <c r="D74" s="80"/>
      <c r="E74" s="6" t="s">
        <v>352</v>
      </c>
      <c r="F74" s="6" t="s">
        <v>353</v>
      </c>
      <c r="G74" s="81" t="s">
        <v>21</v>
      </c>
      <c r="H74" s="81"/>
      <c r="I74" s="9">
        <v>0</v>
      </c>
      <c r="J74" s="9">
        <v>0</v>
      </c>
      <c r="K74" s="10">
        <v>0</v>
      </c>
    </row>
    <row r="75" spans="1:11" ht="42" x14ac:dyDescent="0.2">
      <c r="A75" s="79"/>
      <c r="B75" s="80"/>
      <c r="C75" s="80"/>
      <c r="D75" s="80"/>
      <c r="E75" s="6" t="s">
        <v>654</v>
      </c>
      <c r="F75" s="6" t="s">
        <v>655</v>
      </c>
      <c r="G75" s="81" t="s">
        <v>21</v>
      </c>
      <c r="H75" s="81"/>
      <c r="I75" s="9">
        <v>0</v>
      </c>
      <c r="J75" s="9">
        <v>0</v>
      </c>
      <c r="K75" s="10">
        <v>0</v>
      </c>
    </row>
    <row r="76" spans="1:11" ht="42" x14ac:dyDescent="0.2">
      <c r="A76" s="79"/>
      <c r="B76" s="80"/>
      <c r="C76" s="80"/>
      <c r="D76" s="80"/>
      <c r="E76" s="80" t="s">
        <v>1228</v>
      </c>
      <c r="F76" s="80" t="s">
        <v>1229</v>
      </c>
      <c r="G76" s="6" t="s">
        <v>33</v>
      </c>
      <c r="H76" s="6" t="s">
        <v>34</v>
      </c>
      <c r="I76" s="7">
        <v>0</v>
      </c>
      <c r="J76" s="7">
        <v>1803.4</v>
      </c>
      <c r="K76" s="8">
        <v>1803.4</v>
      </c>
    </row>
    <row r="77" spans="1:11" x14ac:dyDescent="0.2">
      <c r="A77" s="79"/>
      <c r="B77" s="80"/>
      <c r="C77" s="80"/>
      <c r="D77" s="80"/>
      <c r="E77" s="80"/>
      <c r="F77" s="80"/>
      <c r="G77" s="81" t="s">
        <v>21</v>
      </c>
      <c r="H77" s="81"/>
      <c r="I77" s="9">
        <v>0</v>
      </c>
      <c r="J77" s="9">
        <v>1803.4</v>
      </c>
      <c r="K77" s="10">
        <v>1803.4</v>
      </c>
    </row>
    <row r="78" spans="1:11" ht="52.5" x14ac:dyDescent="0.2">
      <c r="A78" s="79"/>
      <c r="B78" s="80"/>
      <c r="C78" s="80"/>
      <c r="D78" s="80"/>
      <c r="E78" s="6" t="s">
        <v>656</v>
      </c>
      <c r="F78" s="6" t="s">
        <v>657</v>
      </c>
      <c r="G78" s="81" t="s">
        <v>21</v>
      </c>
      <c r="H78" s="81"/>
      <c r="I78" s="9">
        <v>0</v>
      </c>
      <c r="J78" s="9"/>
      <c r="K78" s="10"/>
    </row>
    <row r="79" spans="1:11" ht="42" x14ac:dyDescent="0.2">
      <c r="A79" s="79"/>
      <c r="B79" s="80"/>
      <c r="C79" s="80"/>
      <c r="D79" s="80"/>
      <c r="E79" s="80" t="s">
        <v>354</v>
      </c>
      <c r="F79" s="80" t="s">
        <v>355</v>
      </c>
      <c r="G79" s="6" t="s">
        <v>33</v>
      </c>
      <c r="H79" s="6" t="s">
        <v>34</v>
      </c>
      <c r="I79" s="7">
        <v>0</v>
      </c>
      <c r="J79" s="7">
        <v>99.029999999999703</v>
      </c>
      <c r="K79" s="8">
        <v>99.029999999999703</v>
      </c>
    </row>
    <row r="80" spans="1:11" x14ac:dyDescent="0.2">
      <c r="A80" s="79"/>
      <c r="B80" s="80"/>
      <c r="C80" s="80"/>
      <c r="D80" s="80"/>
      <c r="E80" s="80"/>
      <c r="F80" s="80"/>
      <c r="G80" s="81" t="s">
        <v>21</v>
      </c>
      <c r="H80" s="81"/>
      <c r="I80" s="9">
        <v>0</v>
      </c>
      <c r="J80" s="9">
        <v>99.029999999999703</v>
      </c>
      <c r="K80" s="10">
        <v>99.029999999999703</v>
      </c>
    </row>
    <row r="81" spans="1:11" ht="42" x14ac:dyDescent="0.2">
      <c r="A81" s="79"/>
      <c r="B81" s="80"/>
      <c r="C81" s="80"/>
      <c r="D81" s="80"/>
      <c r="E81" s="80" t="s">
        <v>963</v>
      </c>
      <c r="F81" s="80" t="s">
        <v>964</v>
      </c>
      <c r="G81" s="6" t="s">
        <v>64</v>
      </c>
      <c r="H81" s="6" t="s">
        <v>65</v>
      </c>
      <c r="I81" s="7">
        <v>0</v>
      </c>
      <c r="J81" s="7">
        <v>18288.62</v>
      </c>
      <c r="K81" s="8">
        <v>18028.439999999999</v>
      </c>
    </row>
    <row r="82" spans="1:11" x14ac:dyDescent="0.2">
      <c r="A82" s="79"/>
      <c r="B82" s="80"/>
      <c r="C82" s="80"/>
      <c r="D82" s="80"/>
      <c r="E82" s="80"/>
      <c r="F82" s="80"/>
      <c r="G82" s="81" t="s">
        <v>21</v>
      </c>
      <c r="H82" s="81"/>
      <c r="I82" s="9">
        <v>0</v>
      </c>
      <c r="J82" s="9">
        <v>18288.62</v>
      </c>
      <c r="K82" s="10">
        <v>18028.439999999999</v>
      </c>
    </row>
    <row r="83" spans="1:11" ht="42" x14ac:dyDescent="0.2">
      <c r="A83" s="79"/>
      <c r="B83" s="80"/>
      <c r="C83" s="80"/>
      <c r="D83" s="80"/>
      <c r="E83" s="80" t="s">
        <v>965</v>
      </c>
      <c r="F83" s="80" t="s">
        <v>966</v>
      </c>
      <c r="G83" s="6" t="s">
        <v>33</v>
      </c>
      <c r="H83" s="6" t="s">
        <v>34</v>
      </c>
      <c r="I83" s="7">
        <v>0</v>
      </c>
      <c r="J83" s="7">
        <v>1803.4</v>
      </c>
      <c r="K83" s="8">
        <v>1803.4</v>
      </c>
    </row>
    <row r="84" spans="1:11" x14ac:dyDescent="0.2">
      <c r="A84" s="79"/>
      <c r="B84" s="80"/>
      <c r="C84" s="80"/>
      <c r="D84" s="80"/>
      <c r="E84" s="80"/>
      <c r="F84" s="80"/>
      <c r="G84" s="81" t="s">
        <v>21</v>
      </c>
      <c r="H84" s="81"/>
      <c r="I84" s="9">
        <v>0</v>
      </c>
      <c r="J84" s="9">
        <v>1803.4</v>
      </c>
      <c r="K84" s="10">
        <v>1803.4</v>
      </c>
    </row>
    <row r="85" spans="1:11" ht="42" x14ac:dyDescent="0.2">
      <c r="A85" s="79"/>
      <c r="B85" s="80"/>
      <c r="C85" s="80"/>
      <c r="D85" s="80"/>
      <c r="E85" s="80" t="s">
        <v>1230</v>
      </c>
      <c r="F85" s="80" t="s">
        <v>1231</v>
      </c>
      <c r="G85" s="6" t="s">
        <v>33</v>
      </c>
      <c r="H85" s="6" t="s">
        <v>34</v>
      </c>
      <c r="I85" s="7">
        <v>0</v>
      </c>
      <c r="J85" s="7">
        <v>1803.4</v>
      </c>
      <c r="K85" s="8">
        <v>1803.4</v>
      </c>
    </row>
    <row r="86" spans="1:11" x14ac:dyDescent="0.2">
      <c r="A86" s="79"/>
      <c r="B86" s="80"/>
      <c r="C86" s="80"/>
      <c r="D86" s="80"/>
      <c r="E86" s="80"/>
      <c r="F86" s="80"/>
      <c r="G86" s="81" t="s">
        <v>21</v>
      </c>
      <c r="H86" s="81"/>
      <c r="I86" s="9">
        <v>0</v>
      </c>
      <c r="J86" s="9">
        <v>1803.4</v>
      </c>
      <c r="K86" s="10">
        <v>1803.4</v>
      </c>
    </row>
    <row r="87" spans="1:11" ht="52.5" x14ac:dyDescent="0.2">
      <c r="A87" s="79"/>
      <c r="B87" s="80"/>
      <c r="C87" s="80"/>
      <c r="D87" s="80"/>
      <c r="E87" s="6" t="s">
        <v>658</v>
      </c>
      <c r="F87" s="6" t="s">
        <v>659</v>
      </c>
      <c r="G87" s="81" t="s">
        <v>21</v>
      </c>
      <c r="H87" s="81"/>
      <c r="I87" s="9">
        <v>0</v>
      </c>
      <c r="J87" s="9">
        <v>0</v>
      </c>
      <c r="K87" s="10">
        <v>0</v>
      </c>
    </row>
    <row r="88" spans="1:11" ht="42" x14ac:dyDescent="0.2">
      <c r="A88" s="79"/>
      <c r="B88" s="80"/>
      <c r="C88" s="80"/>
      <c r="D88" s="80"/>
      <c r="E88" s="6" t="s">
        <v>660</v>
      </c>
      <c r="F88" s="6" t="s">
        <v>661</v>
      </c>
      <c r="G88" s="81" t="s">
        <v>21</v>
      </c>
      <c r="H88" s="81"/>
      <c r="I88" s="9">
        <v>0</v>
      </c>
      <c r="J88" s="9">
        <v>0</v>
      </c>
      <c r="K88" s="10">
        <v>0</v>
      </c>
    </row>
    <row r="89" spans="1:11" ht="52.5" x14ac:dyDescent="0.2">
      <c r="A89" s="79"/>
      <c r="B89" s="80"/>
      <c r="C89" s="80"/>
      <c r="D89" s="80"/>
      <c r="E89" s="6" t="s">
        <v>967</v>
      </c>
      <c r="F89" s="6" t="s">
        <v>968</v>
      </c>
      <c r="G89" s="81" t="s">
        <v>21</v>
      </c>
      <c r="H89" s="81"/>
      <c r="I89" s="9">
        <v>0</v>
      </c>
      <c r="J89" s="9"/>
      <c r="K89" s="10"/>
    </row>
    <row r="90" spans="1:11" x14ac:dyDescent="0.2">
      <c r="A90" s="79"/>
      <c r="B90" s="80"/>
      <c r="C90" s="80"/>
      <c r="D90" s="80"/>
      <c r="E90" s="81" t="s">
        <v>21</v>
      </c>
      <c r="F90" s="81"/>
      <c r="G90" s="81" t="s">
        <v>28</v>
      </c>
      <c r="H90" s="81"/>
      <c r="I90" s="9">
        <v>0</v>
      </c>
      <c r="J90" s="9">
        <v>116856.24</v>
      </c>
      <c r="K90" s="10">
        <v>108160.92</v>
      </c>
    </row>
    <row r="91" spans="1:11" ht="52.5" x14ac:dyDescent="0.2">
      <c r="A91" s="79"/>
      <c r="B91" s="80"/>
      <c r="C91" s="80" t="s">
        <v>134</v>
      </c>
      <c r="D91" s="80" t="s">
        <v>135</v>
      </c>
      <c r="E91" s="80" t="s">
        <v>53</v>
      </c>
      <c r="F91" s="80" t="s">
        <v>54</v>
      </c>
      <c r="G91" s="6" t="s">
        <v>140</v>
      </c>
      <c r="H91" s="6" t="s">
        <v>141</v>
      </c>
      <c r="I91" s="7">
        <v>0</v>
      </c>
      <c r="J91" s="7">
        <v>2000</v>
      </c>
      <c r="K91" s="8">
        <v>2000</v>
      </c>
    </row>
    <row r="92" spans="1:11" x14ac:dyDescent="0.2">
      <c r="A92" s="79"/>
      <c r="B92" s="80"/>
      <c r="C92" s="80"/>
      <c r="D92" s="80"/>
      <c r="E92" s="80"/>
      <c r="F92" s="80"/>
      <c r="G92" s="81" t="s">
        <v>21</v>
      </c>
      <c r="H92" s="81"/>
      <c r="I92" s="9">
        <v>0</v>
      </c>
      <c r="J92" s="9">
        <v>2000</v>
      </c>
      <c r="K92" s="10">
        <v>2000</v>
      </c>
    </row>
    <row r="93" spans="1:11" ht="31.5" x14ac:dyDescent="0.2">
      <c r="A93" s="79"/>
      <c r="B93" s="80"/>
      <c r="C93" s="80"/>
      <c r="D93" s="80"/>
      <c r="E93" s="6" t="s">
        <v>15</v>
      </c>
      <c r="F93" s="6" t="s">
        <v>16</v>
      </c>
      <c r="G93" s="81" t="s">
        <v>21</v>
      </c>
      <c r="H93" s="81"/>
      <c r="I93" s="9">
        <v>0</v>
      </c>
      <c r="J93" s="9"/>
      <c r="K93" s="10"/>
    </row>
    <row r="94" spans="1:11" x14ac:dyDescent="0.2">
      <c r="A94" s="79"/>
      <c r="B94" s="80"/>
      <c r="C94" s="80"/>
      <c r="D94" s="80"/>
      <c r="E94" s="81" t="s">
        <v>21</v>
      </c>
      <c r="F94" s="81"/>
      <c r="G94" s="81" t="s">
        <v>28</v>
      </c>
      <c r="H94" s="81"/>
      <c r="I94" s="9">
        <v>0</v>
      </c>
      <c r="J94" s="9">
        <v>2000</v>
      </c>
      <c r="K94" s="10">
        <v>2000</v>
      </c>
    </row>
    <row r="95" spans="1:11" ht="73.5" x14ac:dyDescent="0.2">
      <c r="A95" s="79"/>
      <c r="B95" s="80"/>
      <c r="C95" s="80" t="s">
        <v>1232</v>
      </c>
      <c r="D95" s="80" t="s">
        <v>1233</v>
      </c>
      <c r="E95" s="80" t="s">
        <v>658</v>
      </c>
      <c r="F95" s="80" t="s">
        <v>659</v>
      </c>
      <c r="G95" s="6" t="s">
        <v>386</v>
      </c>
      <c r="H95" s="6" t="s">
        <v>387</v>
      </c>
      <c r="I95" s="7">
        <v>7800</v>
      </c>
      <c r="J95" s="7">
        <v>7800</v>
      </c>
      <c r="K95" s="8"/>
    </row>
    <row r="96" spans="1:11" x14ac:dyDescent="0.2">
      <c r="A96" s="79"/>
      <c r="B96" s="80"/>
      <c r="C96" s="80"/>
      <c r="D96" s="80"/>
      <c r="E96" s="80"/>
      <c r="F96" s="80"/>
      <c r="G96" s="81" t="s">
        <v>21</v>
      </c>
      <c r="H96" s="81"/>
      <c r="I96" s="9">
        <v>7800</v>
      </c>
      <c r="J96" s="9">
        <v>7800</v>
      </c>
      <c r="K96" s="10"/>
    </row>
    <row r="97" spans="1:11" x14ac:dyDescent="0.2">
      <c r="A97" s="79"/>
      <c r="B97" s="80"/>
      <c r="C97" s="80"/>
      <c r="D97" s="80"/>
      <c r="E97" s="81" t="s">
        <v>21</v>
      </c>
      <c r="F97" s="81"/>
      <c r="G97" s="81" t="s">
        <v>28</v>
      </c>
      <c r="H97" s="81"/>
      <c r="I97" s="9">
        <v>7800</v>
      </c>
      <c r="J97" s="9">
        <v>7800</v>
      </c>
      <c r="K97" s="10"/>
    </row>
    <row r="98" spans="1:11" ht="52.5" x14ac:dyDescent="0.2">
      <c r="A98" s="79"/>
      <c r="B98" s="80"/>
      <c r="C98" s="80" t="s">
        <v>969</v>
      </c>
      <c r="D98" s="80" t="s">
        <v>970</v>
      </c>
      <c r="E98" s="80" t="s">
        <v>53</v>
      </c>
      <c r="F98" s="80" t="s">
        <v>54</v>
      </c>
      <c r="G98" s="6" t="s">
        <v>140</v>
      </c>
      <c r="H98" s="6" t="s">
        <v>141</v>
      </c>
      <c r="I98" s="7">
        <v>0</v>
      </c>
      <c r="J98" s="7">
        <v>198149.92</v>
      </c>
      <c r="K98" s="8">
        <v>198149.92</v>
      </c>
    </row>
    <row r="99" spans="1:11" x14ac:dyDescent="0.2">
      <c r="A99" s="79"/>
      <c r="B99" s="80"/>
      <c r="C99" s="80"/>
      <c r="D99" s="80"/>
      <c r="E99" s="80"/>
      <c r="F99" s="80"/>
      <c r="G99" s="81" t="s">
        <v>21</v>
      </c>
      <c r="H99" s="81"/>
      <c r="I99" s="9">
        <v>0</v>
      </c>
      <c r="J99" s="9">
        <v>198149.92</v>
      </c>
      <c r="K99" s="10">
        <v>198149.92</v>
      </c>
    </row>
    <row r="100" spans="1:11" ht="52.5" x14ac:dyDescent="0.2">
      <c r="A100" s="79"/>
      <c r="B100" s="80"/>
      <c r="C100" s="80"/>
      <c r="D100" s="80"/>
      <c r="E100" s="80" t="s">
        <v>15</v>
      </c>
      <c r="F100" s="80" t="s">
        <v>16</v>
      </c>
      <c r="G100" s="6" t="s">
        <v>140</v>
      </c>
      <c r="H100" s="6" t="s">
        <v>141</v>
      </c>
      <c r="I100" s="7">
        <v>262726.94</v>
      </c>
      <c r="J100" s="7"/>
      <c r="K100" s="8"/>
    </row>
    <row r="101" spans="1:11" x14ac:dyDescent="0.2">
      <c r="A101" s="79"/>
      <c r="B101" s="80"/>
      <c r="C101" s="80"/>
      <c r="D101" s="80"/>
      <c r="E101" s="80"/>
      <c r="F101" s="80"/>
      <c r="G101" s="81" t="s">
        <v>21</v>
      </c>
      <c r="H101" s="81"/>
      <c r="I101" s="9">
        <v>262726.94</v>
      </c>
      <c r="J101" s="9"/>
      <c r="K101" s="10"/>
    </row>
    <row r="102" spans="1:11" x14ac:dyDescent="0.2">
      <c r="A102" s="79"/>
      <c r="B102" s="80"/>
      <c r="C102" s="80"/>
      <c r="D102" s="80"/>
      <c r="E102" s="81" t="s">
        <v>21</v>
      </c>
      <c r="F102" s="81"/>
      <c r="G102" s="81" t="s">
        <v>28</v>
      </c>
      <c r="H102" s="81"/>
      <c r="I102" s="9">
        <v>262726.94</v>
      </c>
      <c r="J102" s="9">
        <v>198149.92</v>
      </c>
      <c r="K102" s="10">
        <v>198149.92</v>
      </c>
    </row>
    <row r="103" spans="1:11" ht="73.5" x14ac:dyDescent="0.2">
      <c r="A103" s="79"/>
      <c r="B103" s="80"/>
      <c r="C103" s="80" t="s">
        <v>1234</v>
      </c>
      <c r="D103" s="80" t="s">
        <v>1235</v>
      </c>
      <c r="E103" s="80" t="s">
        <v>866</v>
      </c>
      <c r="F103" s="80" t="s">
        <v>867</v>
      </c>
      <c r="G103" s="6" t="s">
        <v>24</v>
      </c>
      <c r="H103" s="6" t="s">
        <v>25</v>
      </c>
      <c r="I103" s="7">
        <v>2490</v>
      </c>
      <c r="J103" s="7"/>
      <c r="K103" s="8"/>
    </row>
    <row r="104" spans="1:11" x14ac:dyDescent="0.2">
      <c r="A104" s="79"/>
      <c r="B104" s="80"/>
      <c r="C104" s="80"/>
      <c r="D104" s="80"/>
      <c r="E104" s="80"/>
      <c r="F104" s="80"/>
      <c r="G104" s="81" t="s">
        <v>21</v>
      </c>
      <c r="H104" s="81"/>
      <c r="I104" s="9">
        <v>2490</v>
      </c>
      <c r="J104" s="9"/>
      <c r="K104" s="10"/>
    </row>
    <row r="105" spans="1:11" x14ac:dyDescent="0.2">
      <c r="A105" s="79"/>
      <c r="B105" s="80"/>
      <c r="C105" s="80"/>
      <c r="D105" s="80"/>
      <c r="E105" s="81" t="s">
        <v>21</v>
      </c>
      <c r="F105" s="81"/>
      <c r="G105" s="81" t="s">
        <v>28</v>
      </c>
      <c r="H105" s="81"/>
      <c r="I105" s="9">
        <v>2490</v>
      </c>
      <c r="J105" s="9"/>
      <c r="K105" s="10"/>
    </row>
    <row r="106" spans="1:11" x14ac:dyDescent="0.2">
      <c r="A106" s="79"/>
      <c r="B106" s="80"/>
      <c r="C106" s="81" t="s">
        <v>21</v>
      </c>
      <c r="D106" s="81"/>
      <c r="E106" s="81" t="s">
        <v>28</v>
      </c>
      <c r="F106" s="81"/>
      <c r="G106" s="81" t="s">
        <v>28</v>
      </c>
      <c r="H106" s="81"/>
      <c r="I106" s="9">
        <v>273016.94</v>
      </c>
      <c r="J106" s="9">
        <v>324806.15999999997</v>
      </c>
      <c r="K106" s="10">
        <v>308310.84000000003</v>
      </c>
    </row>
    <row r="107" spans="1:11" ht="42" x14ac:dyDescent="0.2">
      <c r="A107" s="79" t="s">
        <v>29</v>
      </c>
      <c r="B107" s="80" t="s">
        <v>30</v>
      </c>
      <c r="C107" s="80" t="s">
        <v>31</v>
      </c>
      <c r="D107" s="80" t="s">
        <v>32</v>
      </c>
      <c r="E107" s="80" t="s">
        <v>356</v>
      </c>
      <c r="F107" s="80" t="s">
        <v>357</v>
      </c>
      <c r="G107" s="6" t="s">
        <v>33</v>
      </c>
      <c r="H107" s="6" t="s">
        <v>34</v>
      </c>
      <c r="I107" s="7">
        <v>0</v>
      </c>
      <c r="J107" s="7">
        <v>1637.25</v>
      </c>
      <c r="K107" s="8">
        <v>2759.52</v>
      </c>
    </row>
    <row r="108" spans="1:11" x14ac:dyDescent="0.2">
      <c r="A108" s="79"/>
      <c r="B108" s="80"/>
      <c r="C108" s="80"/>
      <c r="D108" s="80"/>
      <c r="E108" s="80"/>
      <c r="F108" s="80"/>
      <c r="G108" s="81" t="s">
        <v>21</v>
      </c>
      <c r="H108" s="81"/>
      <c r="I108" s="9">
        <v>0</v>
      </c>
      <c r="J108" s="9">
        <v>1637.25</v>
      </c>
      <c r="K108" s="10">
        <v>2759.52</v>
      </c>
    </row>
    <row r="109" spans="1:11" ht="73.5" x14ac:dyDescent="0.2">
      <c r="A109" s="79"/>
      <c r="B109" s="80"/>
      <c r="C109" s="80"/>
      <c r="D109" s="80"/>
      <c r="E109" s="80" t="s">
        <v>80</v>
      </c>
      <c r="F109" s="80" t="s">
        <v>81</v>
      </c>
      <c r="G109" s="6" t="s">
        <v>24</v>
      </c>
      <c r="H109" s="6" t="s">
        <v>25</v>
      </c>
      <c r="I109" s="7">
        <v>9800</v>
      </c>
      <c r="J109" s="7">
        <v>8396.19</v>
      </c>
      <c r="K109" s="8"/>
    </row>
    <row r="110" spans="1:11" x14ac:dyDescent="0.2">
      <c r="A110" s="79"/>
      <c r="B110" s="80"/>
      <c r="C110" s="80"/>
      <c r="D110" s="80"/>
      <c r="E110" s="80"/>
      <c r="F110" s="80"/>
      <c r="G110" s="81" t="s">
        <v>21</v>
      </c>
      <c r="H110" s="81"/>
      <c r="I110" s="9">
        <v>9800</v>
      </c>
      <c r="J110" s="9">
        <v>8396.19</v>
      </c>
      <c r="K110" s="10"/>
    </row>
    <row r="111" spans="1:11" ht="42" x14ac:dyDescent="0.2">
      <c r="A111" s="79"/>
      <c r="B111" s="80"/>
      <c r="C111" s="80"/>
      <c r="D111" s="80"/>
      <c r="E111" s="80" t="s">
        <v>1167</v>
      </c>
      <c r="F111" s="80" t="s">
        <v>1168</v>
      </c>
      <c r="G111" s="6" t="s">
        <v>19</v>
      </c>
      <c r="H111" s="6" t="s">
        <v>20</v>
      </c>
      <c r="I111" s="7">
        <v>156030</v>
      </c>
      <c r="J111" s="7"/>
      <c r="K111" s="8"/>
    </row>
    <row r="112" spans="1:11" x14ac:dyDescent="0.2">
      <c r="A112" s="79"/>
      <c r="B112" s="80"/>
      <c r="C112" s="80"/>
      <c r="D112" s="80"/>
      <c r="E112" s="80"/>
      <c r="F112" s="80"/>
      <c r="G112" s="81" t="s">
        <v>21</v>
      </c>
      <c r="H112" s="81"/>
      <c r="I112" s="9">
        <v>156030</v>
      </c>
      <c r="J112" s="9"/>
      <c r="K112" s="10"/>
    </row>
    <row r="113" spans="1:11" ht="52.5" x14ac:dyDescent="0.2">
      <c r="A113" s="79"/>
      <c r="B113" s="80"/>
      <c r="C113" s="80"/>
      <c r="D113" s="80"/>
      <c r="E113" s="6" t="s">
        <v>662</v>
      </c>
      <c r="F113" s="6" t="s">
        <v>663</v>
      </c>
      <c r="G113" s="81" t="s">
        <v>21</v>
      </c>
      <c r="H113" s="81"/>
      <c r="I113" s="9">
        <v>0</v>
      </c>
      <c r="J113" s="9">
        <v>0</v>
      </c>
      <c r="K113" s="10">
        <v>0</v>
      </c>
    </row>
    <row r="114" spans="1:11" ht="73.5" x14ac:dyDescent="0.2">
      <c r="A114" s="79"/>
      <c r="B114" s="80"/>
      <c r="C114" s="80"/>
      <c r="D114" s="80"/>
      <c r="E114" s="80" t="s">
        <v>53</v>
      </c>
      <c r="F114" s="80" t="s">
        <v>54</v>
      </c>
      <c r="G114" s="6" t="s">
        <v>24</v>
      </c>
      <c r="H114" s="6" t="s">
        <v>25</v>
      </c>
      <c r="I114" s="7">
        <v>0</v>
      </c>
      <c r="J114" s="7">
        <v>0</v>
      </c>
      <c r="K114" s="8">
        <v>8396.19</v>
      </c>
    </row>
    <row r="115" spans="1:11" x14ac:dyDescent="0.2">
      <c r="A115" s="79"/>
      <c r="B115" s="80"/>
      <c r="C115" s="80"/>
      <c r="D115" s="80"/>
      <c r="E115" s="80"/>
      <c r="F115" s="80"/>
      <c r="G115" s="81" t="s">
        <v>21</v>
      </c>
      <c r="H115" s="81"/>
      <c r="I115" s="9">
        <v>0</v>
      </c>
      <c r="J115" s="9">
        <v>0</v>
      </c>
      <c r="K115" s="10">
        <v>8396.19</v>
      </c>
    </row>
    <row r="116" spans="1:11" ht="42" x14ac:dyDescent="0.2">
      <c r="A116" s="79"/>
      <c r="B116" s="80"/>
      <c r="C116" s="80"/>
      <c r="D116" s="80"/>
      <c r="E116" s="80" t="s">
        <v>1236</v>
      </c>
      <c r="F116" s="80" t="s">
        <v>1237</v>
      </c>
      <c r="G116" s="6" t="s">
        <v>33</v>
      </c>
      <c r="H116" s="6" t="s">
        <v>34</v>
      </c>
      <c r="I116" s="7">
        <v>0</v>
      </c>
      <c r="J116" s="7">
        <v>1014.02</v>
      </c>
      <c r="K116" s="8">
        <v>1014.02</v>
      </c>
    </row>
    <row r="117" spans="1:11" x14ac:dyDescent="0.2">
      <c r="A117" s="79"/>
      <c r="B117" s="80"/>
      <c r="C117" s="80"/>
      <c r="D117" s="80"/>
      <c r="E117" s="80"/>
      <c r="F117" s="80"/>
      <c r="G117" s="81" t="s">
        <v>21</v>
      </c>
      <c r="H117" s="81"/>
      <c r="I117" s="9">
        <v>0</v>
      </c>
      <c r="J117" s="9">
        <v>1014.02</v>
      </c>
      <c r="K117" s="10">
        <v>1014.02</v>
      </c>
    </row>
    <row r="118" spans="1:11" ht="42" x14ac:dyDescent="0.2">
      <c r="A118" s="79"/>
      <c r="B118" s="80"/>
      <c r="C118" s="80"/>
      <c r="D118" s="80"/>
      <c r="E118" s="80" t="s">
        <v>358</v>
      </c>
      <c r="F118" s="80" t="s">
        <v>359</v>
      </c>
      <c r="G118" s="6" t="s">
        <v>19</v>
      </c>
      <c r="H118" s="6" t="s">
        <v>20</v>
      </c>
      <c r="I118" s="7">
        <v>0</v>
      </c>
      <c r="J118" s="7">
        <v>42425.78</v>
      </c>
      <c r="K118" s="8"/>
    </row>
    <row r="119" spans="1:11" x14ac:dyDescent="0.2">
      <c r="A119" s="79"/>
      <c r="B119" s="80"/>
      <c r="C119" s="80"/>
      <c r="D119" s="80"/>
      <c r="E119" s="80"/>
      <c r="F119" s="80"/>
      <c r="G119" s="81" t="s">
        <v>21</v>
      </c>
      <c r="H119" s="81"/>
      <c r="I119" s="9">
        <v>0</v>
      </c>
      <c r="J119" s="9">
        <v>42425.78</v>
      </c>
      <c r="K119" s="10"/>
    </row>
    <row r="120" spans="1:11" ht="42" x14ac:dyDescent="0.2">
      <c r="A120" s="79"/>
      <c r="B120" s="80"/>
      <c r="C120" s="80"/>
      <c r="D120" s="80"/>
      <c r="E120" s="80" t="s">
        <v>1238</v>
      </c>
      <c r="F120" s="80" t="s">
        <v>1239</v>
      </c>
      <c r="G120" s="6" t="s">
        <v>33</v>
      </c>
      <c r="H120" s="6" t="s">
        <v>34</v>
      </c>
      <c r="I120" s="7">
        <v>0</v>
      </c>
      <c r="J120" s="7">
        <v>360.21</v>
      </c>
      <c r="K120" s="8">
        <v>360.21</v>
      </c>
    </row>
    <row r="121" spans="1:11" x14ac:dyDescent="0.2">
      <c r="A121" s="79"/>
      <c r="B121" s="80"/>
      <c r="C121" s="80"/>
      <c r="D121" s="80"/>
      <c r="E121" s="80"/>
      <c r="F121" s="80"/>
      <c r="G121" s="81" t="s">
        <v>21</v>
      </c>
      <c r="H121" s="81"/>
      <c r="I121" s="9">
        <v>0</v>
      </c>
      <c r="J121" s="9">
        <v>360.21</v>
      </c>
      <c r="K121" s="10">
        <v>360.21</v>
      </c>
    </row>
    <row r="122" spans="1:11" ht="42" x14ac:dyDescent="0.2">
      <c r="A122" s="79"/>
      <c r="B122" s="80"/>
      <c r="C122" s="80"/>
      <c r="D122" s="80"/>
      <c r="E122" s="80" t="s">
        <v>43</v>
      </c>
      <c r="F122" s="80" t="s">
        <v>44</v>
      </c>
      <c r="G122" s="6" t="s">
        <v>19</v>
      </c>
      <c r="H122" s="6" t="s">
        <v>20</v>
      </c>
      <c r="I122" s="7">
        <v>0</v>
      </c>
      <c r="J122" s="7">
        <v>26401.32</v>
      </c>
      <c r="K122" s="8">
        <v>0</v>
      </c>
    </row>
    <row r="123" spans="1:11" x14ac:dyDescent="0.2">
      <c r="A123" s="79"/>
      <c r="B123" s="80"/>
      <c r="C123" s="80"/>
      <c r="D123" s="80"/>
      <c r="E123" s="80"/>
      <c r="F123" s="80"/>
      <c r="G123" s="81" t="s">
        <v>21</v>
      </c>
      <c r="H123" s="81"/>
      <c r="I123" s="9">
        <v>0</v>
      </c>
      <c r="J123" s="9">
        <v>26401.32</v>
      </c>
      <c r="K123" s="10">
        <v>0</v>
      </c>
    </row>
    <row r="124" spans="1:11" ht="84" x14ac:dyDescent="0.2">
      <c r="A124" s="79"/>
      <c r="B124" s="80"/>
      <c r="C124" s="80"/>
      <c r="D124" s="80"/>
      <c r="E124" s="6" t="s">
        <v>460</v>
      </c>
      <c r="F124" s="6" t="s">
        <v>461</v>
      </c>
      <c r="G124" s="81" t="s">
        <v>21</v>
      </c>
      <c r="H124" s="81"/>
      <c r="I124" s="9">
        <v>0</v>
      </c>
      <c r="J124" s="9"/>
      <c r="K124" s="10"/>
    </row>
    <row r="125" spans="1:11" ht="63" x14ac:dyDescent="0.2">
      <c r="A125" s="79"/>
      <c r="B125" s="80"/>
      <c r="C125" s="80"/>
      <c r="D125" s="80"/>
      <c r="E125" s="80" t="s">
        <v>360</v>
      </c>
      <c r="F125" s="80" t="s">
        <v>361</v>
      </c>
      <c r="G125" s="6" t="s">
        <v>55</v>
      </c>
      <c r="H125" s="6" t="s">
        <v>56</v>
      </c>
      <c r="I125" s="7">
        <v>0</v>
      </c>
      <c r="J125" s="7">
        <v>3977.21</v>
      </c>
      <c r="K125" s="8">
        <v>3697.94</v>
      </c>
    </row>
    <row r="126" spans="1:11" x14ac:dyDescent="0.2">
      <c r="A126" s="79"/>
      <c r="B126" s="80"/>
      <c r="C126" s="80"/>
      <c r="D126" s="80"/>
      <c r="E126" s="80"/>
      <c r="F126" s="80"/>
      <c r="G126" s="81" t="s">
        <v>21</v>
      </c>
      <c r="H126" s="81"/>
      <c r="I126" s="9">
        <v>0</v>
      </c>
      <c r="J126" s="9">
        <v>3977.21</v>
      </c>
      <c r="K126" s="10">
        <v>3697.94</v>
      </c>
    </row>
    <row r="127" spans="1:11" ht="42" x14ac:dyDescent="0.2">
      <c r="A127" s="79"/>
      <c r="B127" s="80"/>
      <c r="C127" s="80"/>
      <c r="D127" s="80"/>
      <c r="E127" s="6" t="s">
        <v>362</v>
      </c>
      <c r="F127" s="6" t="s">
        <v>363</v>
      </c>
      <c r="G127" s="81" t="s">
        <v>21</v>
      </c>
      <c r="H127" s="81"/>
      <c r="I127" s="9">
        <v>0</v>
      </c>
      <c r="J127" s="9">
        <v>0</v>
      </c>
      <c r="K127" s="10">
        <v>0</v>
      </c>
    </row>
    <row r="128" spans="1:11" ht="42" x14ac:dyDescent="0.2">
      <c r="A128" s="79"/>
      <c r="B128" s="80"/>
      <c r="C128" s="80"/>
      <c r="D128" s="80"/>
      <c r="E128" s="6" t="s">
        <v>29</v>
      </c>
      <c r="F128" s="6" t="s">
        <v>30</v>
      </c>
      <c r="G128" s="81" t="s">
        <v>21</v>
      </c>
      <c r="H128" s="81"/>
      <c r="I128" s="9">
        <v>0</v>
      </c>
      <c r="J128" s="9"/>
      <c r="K128" s="10"/>
    </row>
    <row r="129" spans="1:11" ht="42" x14ac:dyDescent="0.2">
      <c r="A129" s="79"/>
      <c r="B129" s="80"/>
      <c r="C129" s="80"/>
      <c r="D129" s="80"/>
      <c r="E129" s="6" t="s">
        <v>59</v>
      </c>
      <c r="F129" s="6" t="s">
        <v>60</v>
      </c>
      <c r="G129" s="81" t="s">
        <v>21</v>
      </c>
      <c r="H129" s="81"/>
      <c r="I129" s="9">
        <v>0</v>
      </c>
      <c r="J129" s="9"/>
      <c r="K129" s="10"/>
    </row>
    <row r="130" spans="1:11" ht="52.5" x14ac:dyDescent="0.2">
      <c r="A130" s="79"/>
      <c r="B130" s="80"/>
      <c r="C130" s="80"/>
      <c r="D130" s="80"/>
      <c r="E130" s="6" t="s">
        <v>364</v>
      </c>
      <c r="F130" s="6" t="s">
        <v>365</v>
      </c>
      <c r="G130" s="81" t="s">
        <v>21</v>
      </c>
      <c r="H130" s="81"/>
      <c r="I130" s="9">
        <v>0</v>
      </c>
      <c r="J130" s="9">
        <v>0</v>
      </c>
      <c r="K130" s="10">
        <v>0</v>
      </c>
    </row>
    <row r="131" spans="1:11" ht="42" x14ac:dyDescent="0.2">
      <c r="A131" s="79"/>
      <c r="B131" s="80"/>
      <c r="C131" s="80"/>
      <c r="D131" s="80"/>
      <c r="E131" s="80" t="s">
        <v>664</v>
      </c>
      <c r="F131" s="80" t="s">
        <v>665</v>
      </c>
      <c r="G131" s="6" t="s">
        <v>19</v>
      </c>
      <c r="H131" s="6" t="s">
        <v>20</v>
      </c>
      <c r="I131" s="7">
        <v>0</v>
      </c>
      <c r="J131" s="7">
        <v>16750</v>
      </c>
      <c r="K131" s="8">
        <v>12487.12</v>
      </c>
    </row>
    <row r="132" spans="1:11" x14ac:dyDescent="0.2">
      <c r="A132" s="79"/>
      <c r="B132" s="80"/>
      <c r="C132" s="80"/>
      <c r="D132" s="80"/>
      <c r="E132" s="80"/>
      <c r="F132" s="80"/>
      <c r="G132" s="81" t="s">
        <v>21</v>
      </c>
      <c r="H132" s="81"/>
      <c r="I132" s="9">
        <v>0</v>
      </c>
      <c r="J132" s="9">
        <v>16750</v>
      </c>
      <c r="K132" s="10">
        <v>12487.12</v>
      </c>
    </row>
    <row r="133" spans="1:11" ht="42" x14ac:dyDescent="0.2">
      <c r="A133" s="79"/>
      <c r="B133" s="80"/>
      <c r="C133" s="80"/>
      <c r="D133" s="80"/>
      <c r="E133" s="6" t="s">
        <v>666</v>
      </c>
      <c r="F133" s="6" t="s">
        <v>667</v>
      </c>
      <c r="G133" s="81" t="s">
        <v>21</v>
      </c>
      <c r="H133" s="81"/>
      <c r="I133" s="9">
        <v>0</v>
      </c>
      <c r="J133" s="9">
        <v>0</v>
      </c>
      <c r="K133" s="10">
        <v>0</v>
      </c>
    </row>
    <row r="134" spans="1:11" ht="42" x14ac:dyDescent="0.2">
      <c r="A134" s="79"/>
      <c r="B134" s="80"/>
      <c r="C134" s="80"/>
      <c r="D134" s="80"/>
      <c r="E134" s="80" t="s">
        <v>366</v>
      </c>
      <c r="F134" s="80" t="s">
        <v>367</v>
      </c>
      <c r="G134" s="6" t="s">
        <v>64</v>
      </c>
      <c r="H134" s="6" t="s">
        <v>65</v>
      </c>
      <c r="I134" s="7">
        <v>0</v>
      </c>
      <c r="J134" s="7">
        <v>-732.63</v>
      </c>
      <c r="K134" s="8"/>
    </row>
    <row r="135" spans="1:11" x14ac:dyDescent="0.2">
      <c r="A135" s="79"/>
      <c r="B135" s="80"/>
      <c r="C135" s="80"/>
      <c r="D135" s="80"/>
      <c r="E135" s="80"/>
      <c r="F135" s="80"/>
      <c r="G135" s="81" t="s">
        <v>21</v>
      </c>
      <c r="H135" s="81"/>
      <c r="I135" s="9">
        <v>0</v>
      </c>
      <c r="J135" s="9">
        <v>-732.63</v>
      </c>
      <c r="K135" s="10"/>
    </row>
    <row r="136" spans="1:11" ht="42" x14ac:dyDescent="0.2">
      <c r="A136" s="79"/>
      <c r="B136" s="80"/>
      <c r="C136" s="80"/>
      <c r="D136" s="80"/>
      <c r="E136" s="80" t="s">
        <v>727</v>
      </c>
      <c r="F136" s="80" t="s">
        <v>728</v>
      </c>
      <c r="G136" s="6" t="s">
        <v>19</v>
      </c>
      <c r="H136" s="6" t="s">
        <v>20</v>
      </c>
      <c r="I136" s="7">
        <v>0</v>
      </c>
      <c r="J136" s="7">
        <v>0</v>
      </c>
      <c r="K136" s="8">
        <v>220.75</v>
      </c>
    </row>
    <row r="137" spans="1:11" x14ac:dyDescent="0.2">
      <c r="A137" s="79"/>
      <c r="B137" s="80"/>
      <c r="C137" s="80"/>
      <c r="D137" s="80"/>
      <c r="E137" s="80"/>
      <c r="F137" s="80"/>
      <c r="G137" s="81" t="s">
        <v>21</v>
      </c>
      <c r="H137" s="81"/>
      <c r="I137" s="9">
        <v>0</v>
      </c>
      <c r="J137" s="9">
        <v>0</v>
      </c>
      <c r="K137" s="10">
        <v>220.75</v>
      </c>
    </row>
    <row r="138" spans="1:11" ht="63" x14ac:dyDescent="0.2">
      <c r="A138" s="79"/>
      <c r="B138" s="80"/>
      <c r="C138" s="80"/>
      <c r="D138" s="80"/>
      <c r="E138" s="80" t="s">
        <v>168</v>
      </c>
      <c r="F138" s="80" t="s">
        <v>169</v>
      </c>
      <c r="G138" s="6" t="s">
        <v>55</v>
      </c>
      <c r="H138" s="6" t="s">
        <v>56</v>
      </c>
      <c r="I138" s="7">
        <v>0</v>
      </c>
      <c r="J138" s="7">
        <v>0</v>
      </c>
      <c r="K138" s="8">
        <v>279.27</v>
      </c>
    </row>
    <row r="139" spans="1:11" ht="42" x14ac:dyDescent="0.2">
      <c r="A139" s="79"/>
      <c r="B139" s="80"/>
      <c r="C139" s="80"/>
      <c r="D139" s="80"/>
      <c r="E139" s="80"/>
      <c r="F139" s="80"/>
      <c r="G139" s="6" t="s">
        <v>19</v>
      </c>
      <c r="H139" s="6" t="s">
        <v>20</v>
      </c>
      <c r="I139" s="7">
        <v>0</v>
      </c>
      <c r="J139" s="7">
        <v>0</v>
      </c>
      <c r="K139" s="8">
        <v>10142.68</v>
      </c>
    </row>
    <row r="140" spans="1:11" ht="73.5" x14ac:dyDescent="0.2">
      <c r="A140" s="79"/>
      <c r="B140" s="80"/>
      <c r="C140" s="80"/>
      <c r="D140" s="80"/>
      <c r="E140" s="80"/>
      <c r="F140" s="80"/>
      <c r="G140" s="6" t="s">
        <v>24</v>
      </c>
      <c r="H140" s="6" t="s">
        <v>25</v>
      </c>
      <c r="I140" s="7">
        <v>0</v>
      </c>
      <c r="J140" s="7">
        <v>0</v>
      </c>
      <c r="K140" s="8">
        <v>47.64</v>
      </c>
    </row>
    <row r="141" spans="1:11" x14ac:dyDescent="0.2">
      <c r="A141" s="79"/>
      <c r="B141" s="80"/>
      <c r="C141" s="80"/>
      <c r="D141" s="80"/>
      <c r="E141" s="80"/>
      <c r="F141" s="80"/>
      <c r="G141" s="81" t="s">
        <v>21</v>
      </c>
      <c r="H141" s="81"/>
      <c r="I141" s="9">
        <v>0</v>
      </c>
      <c r="J141" s="9">
        <v>0</v>
      </c>
      <c r="K141" s="10">
        <v>10469.59</v>
      </c>
    </row>
    <row r="142" spans="1:11" ht="52.5" x14ac:dyDescent="0.2">
      <c r="A142" s="79"/>
      <c r="B142" s="80"/>
      <c r="C142" s="80"/>
      <c r="D142" s="80"/>
      <c r="E142" s="6" t="s">
        <v>368</v>
      </c>
      <c r="F142" s="6" t="s">
        <v>369</v>
      </c>
      <c r="G142" s="81" t="s">
        <v>21</v>
      </c>
      <c r="H142" s="81"/>
      <c r="I142" s="9">
        <v>0</v>
      </c>
      <c r="J142" s="9">
        <v>0</v>
      </c>
      <c r="K142" s="10">
        <v>0</v>
      </c>
    </row>
    <row r="143" spans="1:11" ht="42" x14ac:dyDescent="0.2">
      <c r="A143" s="79"/>
      <c r="B143" s="80"/>
      <c r="C143" s="80"/>
      <c r="D143" s="80"/>
      <c r="E143" s="80" t="s">
        <v>668</v>
      </c>
      <c r="F143" s="80" t="s">
        <v>669</v>
      </c>
      <c r="G143" s="6" t="s">
        <v>19</v>
      </c>
      <c r="H143" s="6" t="s">
        <v>20</v>
      </c>
      <c r="I143" s="7">
        <v>0</v>
      </c>
      <c r="J143" s="7">
        <v>4415.01</v>
      </c>
      <c r="K143" s="8">
        <v>3347.49</v>
      </c>
    </row>
    <row r="144" spans="1:11" x14ac:dyDescent="0.2">
      <c r="A144" s="79"/>
      <c r="B144" s="80"/>
      <c r="C144" s="80"/>
      <c r="D144" s="80"/>
      <c r="E144" s="80"/>
      <c r="F144" s="80"/>
      <c r="G144" s="81" t="s">
        <v>21</v>
      </c>
      <c r="H144" s="81"/>
      <c r="I144" s="9">
        <v>0</v>
      </c>
      <c r="J144" s="9">
        <v>4415.01</v>
      </c>
      <c r="K144" s="10">
        <v>3347.49</v>
      </c>
    </row>
    <row r="145" spans="1:11" ht="73.5" x14ac:dyDescent="0.2">
      <c r="A145" s="79"/>
      <c r="B145" s="80"/>
      <c r="C145" s="80"/>
      <c r="D145" s="80"/>
      <c r="E145" s="80" t="s">
        <v>670</v>
      </c>
      <c r="F145" s="80" t="s">
        <v>671</v>
      </c>
      <c r="G145" s="6" t="s">
        <v>24</v>
      </c>
      <c r="H145" s="6" t="s">
        <v>25</v>
      </c>
      <c r="I145" s="7">
        <v>0</v>
      </c>
      <c r="J145" s="7">
        <v>504.3</v>
      </c>
      <c r="K145" s="8">
        <v>456.66</v>
      </c>
    </row>
    <row r="146" spans="1:11" x14ac:dyDescent="0.2">
      <c r="A146" s="79"/>
      <c r="B146" s="80"/>
      <c r="C146" s="80"/>
      <c r="D146" s="80"/>
      <c r="E146" s="80"/>
      <c r="F146" s="80"/>
      <c r="G146" s="81" t="s">
        <v>21</v>
      </c>
      <c r="H146" s="81"/>
      <c r="I146" s="9">
        <v>0</v>
      </c>
      <c r="J146" s="9">
        <v>504.3</v>
      </c>
      <c r="K146" s="10">
        <v>456.66</v>
      </c>
    </row>
    <row r="147" spans="1:11" ht="42" x14ac:dyDescent="0.2">
      <c r="A147" s="79"/>
      <c r="B147" s="80"/>
      <c r="C147" s="80"/>
      <c r="D147" s="80"/>
      <c r="E147" s="80" t="s">
        <v>1240</v>
      </c>
      <c r="F147" s="80" t="s">
        <v>1241</v>
      </c>
      <c r="G147" s="6" t="s">
        <v>33</v>
      </c>
      <c r="H147" s="6" t="s">
        <v>34</v>
      </c>
      <c r="I147" s="7">
        <v>0</v>
      </c>
      <c r="J147" s="7">
        <v>589.32000000000005</v>
      </c>
      <c r="K147" s="8">
        <v>589.32000000000005</v>
      </c>
    </row>
    <row r="148" spans="1:11" x14ac:dyDescent="0.2">
      <c r="A148" s="79"/>
      <c r="B148" s="80"/>
      <c r="C148" s="80"/>
      <c r="D148" s="80"/>
      <c r="E148" s="80"/>
      <c r="F148" s="80"/>
      <c r="G148" s="81" t="s">
        <v>21</v>
      </c>
      <c r="H148" s="81"/>
      <c r="I148" s="9">
        <v>0</v>
      </c>
      <c r="J148" s="9">
        <v>589.32000000000005</v>
      </c>
      <c r="K148" s="10">
        <v>589.32000000000005</v>
      </c>
    </row>
    <row r="149" spans="1:11" ht="42" x14ac:dyDescent="0.2">
      <c r="A149" s="79"/>
      <c r="B149" s="80"/>
      <c r="C149" s="80"/>
      <c r="D149" s="80"/>
      <c r="E149" s="80" t="s">
        <v>672</v>
      </c>
      <c r="F149" s="80" t="s">
        <v>673</v>
      </c>
      <c r="G149" s="6" t="s">
        <v>33</v>
      </c>
      <c r="H149" s="6" t="s">
        <v>34</v>
      </c>
      <c r="I149" s="7">
        <v>0</v>
      </c>
      <c r="J149" s="7">
        <v>1041.44</v>
      </c>
      <c r="K149" s="8">
        <v>1041.44</v>
      </c>
    </row>
    <row r="150" spans="1:11" x14ac:dyDescent="0.2">
      <c r="A150" s="79"/>
      <c r="B150" s="80"/>
      <c r="C150" s="80"/>
      <c r="D150" s="80"/>
      <c r="E150" s="80"/>
      <c r="F150" s="80"/>
      <c r="G150" s="81" t="s">
        <v>21</v>
      </c>
      <c r="H150" s="81"/>
      <c r="I150" s="9">
        <v>0</v>
      </c>
      <c r="J150" s="9">
        <v>1041.44</v>
      </c>
      <c r="K150" s="10">
        <v>1041.44</v>
      </c>
    </row>
    <row r="151" spans="1:11" ht="21" x14ac:dyDescent="0.2">
      <c r="A151" s="79"/>
      <c r="B151" s="80"/>
      <c r="C151" s="80"/>
      <c r="D151" s="80"/>
      <c r="E151" s="6" t="s">
        <v>35</v>
      </c>
      <c r="F151" s="6" t="s">
        <v>36</v>
      </c>
      <c r="G151" s="81" t="s">
        <v>21</v>
      </c>
      <c r="H151" s="81"/>
      <c r="I151" s="9">
        <v>0</v>
      </c>
      <c r="J151" s="9">
        <v>0</v>
      </c>
      <c r="K151" s="10">
        <v>0</v>
      </c>
    </row>
    <row r="152" spans="1:11" x14ac:dyDescent="0.2">
      <c r="A152" s="79"/>
      <c r="B152" s="80"/>
      <c r="C152" s="80"/>
      <c r="D152" s="80"/>
      <c r="E152" s="81" t="s">
        <v>21</v>
      </c>
      <c r="F152" s="81"/>
      <c r="G152" s="81" t="s">
        <v>28</v>
      </c>
      <c r="H152" s="81"/>
      <c r="I152" s="9">
        <v>165830</v>
      </c>
      <c r="J152" s="9">
        <v>106779.42</v>
      </c>
      <c r="K152" s="10">
        <v>44840.25</v>
      </c>
    </row>
    <row r="153" spans="1:11" ht="52.5" x14ac:dyDescent="0.2">
      <c r="A153" s="79"/>
      <c r="B153" s="80"/>
      <c r="C153" s="80" t="s">
        <v>134</v>
      </c>
      <c r="D153" s="80" t="s">
        <v>135</v>
      </c>
      <c r="E153" s="80" t="s">
        <v>29</v>
      </c>
      <c r="F153" s="80" t="s">
        <v>30</v>
      </c>
      <c r="G153" s="6" t="s">
        <v>140</v>
      </c>
      <c r="H153" s="6" t="s">
        <v>141</v>
      </c>
      <c r="I153" s="7">
        <v>3000</v>
      </c>
      <c r="J153" s="7"/>
      <c r="K153" s="8"/>
    </row>
    <row r="154" spans="1:11" x14ac:dyDescent="0.2">
      <c r="A154" s="79"/>
      <c r="B154" s="80"/>
      <c r="C154" s="80"/>
      <c r="D154" s="80"/>
      <c r="E154" s="80"/>
      <c r="F154" s="80"/>
      <c r="G154" s="81" t="s">
        <v>21</v>
      </c>
      <c r="H154" s="81"/>
      <c r="I154" s="9">
        <v>3000</v>
      </c>
      <c r="J154" s="9"/>
      <c r="K154" s="10"/>
    </row>
    <row r="155" spans="1:11" x14ac:dyDescent="0.2">
      <c r="A155" s="79"/>
      <c r="B155" s="80"/>
      <c r="C155" s="80"/>
      <c r="D155" s="80"/>
      <c r="E155" s="81" t="s">
        <v>21</v>
      </c>
      <c r="F155" s="81"/>
      <c r="G155" s="81" t="s">
        <v>28</v>
      </c>
      <c r="H155" s="81"/>
      <c r="I155" s="9">
        <v>3000</v>
      </c>
      <c r="J155" s="9"/>
      <c r="K155" s="10"/>
    </row>
    <row r="156" spans="1:11" ht="52.5" x14ac:dyDescent="0.2">
      <c r="A156" s="79"/>
      <c r="B156" s="80"/>
      <c r="C156" s="80" t="s">
        <v>1242</v>
      </c>
      <c r="D156" s="80" t="s">
        <v>1243</v>
      </c>
      <c r="E156" s="80" t="s">
        <v>53</v>
      </c>
      <c r="F156" s="80" t="s">
        <v>54</v>
      </c>
      <c r="G156" s="6" t="s">
        <v>140</v>
      </c>
      <c r="H156" s="6" t="s">
        <v>141</v>
      </c>
      <c r="I156" s="7">
        <v>0</v>
      </c>
      <c r="J156" s="7">
        <v>0</v>
      </c>
      <c r="K156" s="8">
        <v>21508.32</v>
      </c>
    </row>
    <row r="157" spans="1:11" x14ac:dyDescent="0.2">
      <c r="A157" s="79"/>
      <c r="B157" s="80"/>
      <c r="C157" s="80"/>
      <c r="D157" s="80"/>
      <c r="E157" s="80"/>
      <c r="F157" s="80"/>
      <c r="G157" s="81" t="s">
        <v>21</v>
      </c>
      <c r="H157" s="81"/>
      <c r="I157" s="9">
        <v>0</v>
      </c>
      <c r="J157" s="9">
        <v>0</v>
      </c>
      <c r="K157" s="10">
        <v>21508.32</v>
      </c>
    </row>
    <row r="158" spans="1:11" ht="52.5" x14ac:dyDescent="0.2">
      <c r="A158" s="79"/>
      <c r="B158" s="80"/>
      <c r="C158" s="80"/>
      <c r="D158" s="80"/>
      <c r="E158" s="80" t="s">
        <v>29</v>
      </c>
      <c r="F158" s="80" t="s">
        <v>30</v>
      </c>
      <c r="G158" s="6" t="s">
        <v>140</v>
      </c>
      <c r="H158" s="6" t="s">
        <v>141</v>
      </c>
      <c r="I158" s="7">
        <v>182503.6</v>
      </c>
      <c r="J158" s="7">
        <v>21508.32</v>
      </c>
      <c r="K158" s="8"/>
    </row>
    <row r="159" spans="1:11" x14ac:dyDescent="0.2">
      <c r="A159" s="79"/>
      <c r="B159" s="80"/>
      <c r="C159" s="80"/>
      <c r="D159" s="80"/>
      <c r="E159" s="80"/>
      <c r="F159" s="80"/>
      <c r="G159" s="81" t="s">
        <v>21</v>
      </c>
      <c r="H159" s="81"/>
      <c r="I159" s="9">
        <v>182503.6</v>
      </c>
      <c r="J159" s="9">
        <v>21508.32</v>
      </c>
      <c r="K159" s="10"/>
    </row>
    <row r="160" spans="1:11" x14ac:dyDescent="0.2">
      <c r="A160" s="79"/>
      <c r="B160" s="80"/>
      <c r="C160" s="80"/>
      <c r="D160" s="80"/>
      <c r="E160" s="81" t="s">
        <v>21</v>
      </c>
      <c r="F160" s="81"/>
      <c r="G160" s="81" t="s">
        <v>28</v>
      </c>
      <c r="H160" s="81"/>
      <c r="I160" s="9">
        <v>182503.6</v>
      </c>
      <c r="J160" s="9">
        <v>21508.32</v>
      </c>
      <c r="K160" s="10">
        <v>21508.32</v>
      </c>
    </row>
    <row r="161" spans="1:11" ht="73.5" x14ac:dyDescent="0.2">
      <c r="A161" s="79"/>
      <c r="B161" s="80"/>
      <c r="C161" s="80" t="s">
        <v>1244</v>
      </c>
      <c r="D161" s="80" t="s">
        <v>1245</v>
      </c>
      <c r="E161" s="80" t="s">
        <v>713</v>
      </c>
      <c r="F161" s="80" t="s">
        <v>714</v>
      </c>
      <c r="G161" s="6" t="s">
        <v>61</v>
      </c>
      <c r="H161" s="6" t="s">
        <v>25</v>
      </c>
      <c r="I161" s="7">
        <v>980.96</v>
      </c>
      <c r="J161" s="7"/>
      <c r="K161" s="8"/>
    </row>
    <row r="162" spans="1:11" x14ac:dyDescent="0.2">
      <c r="A162" s="79"/>
      <c r="B162" s="80"/>
      <c r="C162" s="80"/>
      <c r="D162" s="80"/>
      <c r="E162" s="80"/>
      <c r="F162" s="80"/>
      <c r="G162" s="81" t="s">
        <v>21</v>
      </c>
      <c r="H162" s="81"/>
      <c r="I162" s="9">
        <v>980.96</v>
      </c>
      <c r="J162" s="9"/>
      <c r="K162" s="10"/>
    </row>
    <row r="163" spans="1:11" x14ac:dyDescent="0.2">
      <c r="A163" s="79"/>
      <c r="B163" s="80"/>
      <c r="C163" s="80"/>
      <c r="D163" s="80"/>
      <c r="E163" s="81" t="s">
        <v>21</v>
      </c>
      <c r="F163" s="81"/>
      <c r="G163" s="81" t="s">
        <v>28</v>
      </c>
      <c r="H163" s="81"/>
      <c r="I163" s="9">
        <v>980.96</v>
      </c>
      <c r="J163" s="9"/>
      <c r="K163" s="10"/>
    </row>
    <row r="164" spans="1:11" x14ac:dyDescent="0.2">
      <c r="A164" s="79"/>
      <c r="B164" s="80"/>
      <c r="C164" s="81" t="s">
        <v>21</v>
      </c>
      <c r="D164" s="81"/>
      <c r="E164" s="81" t="s">
        <v>28</v>
      </c>
      <c r="F164" s="81"/>
      <c r="G164" s="81" t="s">
        <v>28</v>
      </c>
      <c r="H164" s="81"/>
      <c r="I164" s="9">
        <v>352314.56</v>
      </c>
      <c r="J164" s="9">
        <v>128287.74</v>
      </c>
      <c r="K164" s="10">
        <v>66348.570000000007</v>
      </c>
    </row>
    <row r="165" spans="1:11" ht="73.5" x14ac:dyDescent="0.2">
      <c r="A165" s="79" t="s">
        <v>39</v>
      </c>
      <c r="B165" s="80" t="s">
        <v>40</v>
      </c>
      <c r="C165" s="80" t="s">
        <v>41</v>
      </c>
      <c r="D165" s="80" t="s">
        <v>42</v>
      </c>
      <c r="E165" s="80" t="s">
        <v>80</v>
      </c>
      <c r="F165" s="80" t="s">
        <v>81</v>
      </c>
      <c r="G165" s="6" t="s">
        <v>24</v>
      </c>
      <c r="H165" s="6" t="s">
        <v>25</v>
      </c>
      <c r="I165" s="7">
        <v>27000</v>
      </c>
      <c r="J165" s="7">
        <v>1846.69</v>
      </c>
      <c r="K165" s="8">
        <v>463.36</v>
      </c>
    </row>
    <row r="166" spans="1:11" x14ac:dyDescent="0.2">
      <c r="A166" s="79"/>
      <c r="B166" s="80"/>
      <c r="C166" s="80"/>
      <c r="D166" s="80"/>
      <c r="E166" s="80"/>
      <c r="F166" s="80"/>
      <c r="G166" s="81" t="s">
        <v>21</v>
      </c>
      <c r="H166" s="81"/>
      <c r="I166" s="9">
        <v>27000</v>
      </c>
      <c r="J166" s="9">
        <v>1846.69</v>
      </c>
      <c r="K166" s="10">
        <v>463.36</v>
      </c>
    </row>
    <row r="167" spans="1:11" ht="52.5" x14ac:dyDescent="0.2">
      <c r="A167" s="79"/>
      <c r="B167" s="80"/>
      <c r="C167" s="80"/>
      <c r="D167" s="80"/>
      <c r="E167" s="6" t="s">
        <v>370</v>
      </c>
      <c r="F167" s="6" t="s">
        <v>371</v>
      </c>
      <c r="G167" s="81" t="s">
        <v>21</v>
      </c>
      <c r="H167" s="81"/>
      <c r="I167" s="9">
        <v>0</v>
      </c>
      <c r="J167" s="9">
        <v>0</v>
      </c>
      <c r="K167" s="10">
        <v>0</v>
      </c>
    </row>
    <row r="168" spans="1:11" ht="52.5" x14ac:dyDescent="0.2">
      <c r="A168" s="79"/>
      <c r="B168" s="80"/>
      <c r="C168" s="80"/>
      <c r="D168" s="80"/>
      <c r="E168" s="6" t="s">
        <v>971</v>
      </c>
      <c r="F168" s="6" t="s">
        <v>972</v>
      </c>
      <c r="G168" s="81" t="s">
        <v>21</v>
      </c>
      <c r="H168" s="81"/>
      <c r="I168" s="9">
        <v>0</v>
      </c>
      <c r="J168" s="9">
        <v>0</v>
      </c>
      <c r="K168" s="10">
        <v>0</v>
      </c>
    </row>
    <row r="169" spans="1:11" ht="42" x14ac:dyDescent="0.2">
      <c r="A169" s="79"/>
      <c r="B169" s="80"/>
      <c r="C169" s="80"/>
      <c r="D169" s="80"/>
      <c r="E169" s="80" t="s">
        <v>43</v>
      </c>
      <c r="F169" s="80" t="s">
        <v>44</v>
      </c>
      <c r="G169" s="6" t="s">
        <v>19</v>
      </c>
      <c r="H169" s="6" t="s">
        <v>20</v>
      </c>
      <c r="I169" s="7">
        <v>223628.4</v>
      </c>
      <c r="J169" s="7">
        <v>74542.8</v>
      </c>
      <c r="K169" s="8">
        <v>18523.88</v>
      </c>
    </row>
    <row r="170" spans="1:11" x14ac:dyDescent="0.2">
      <c r="A170" s="79"/>
      <c r="B170" s="80"/>
      <c r="C170" s="80"/>
      <c r="D170" s="80"/>
      <c r="E170" s="80"/>
      <c r="F170" s="80"/>
      <c r="G170" s="81" t="s">
        <v>21</v>
      </c>
      <c r="H170" s="81"/>
      <c r="I170" s="9">
        <v>223628.4</v>
      </c>
      <c r="J170" s="9">
        <v>74542.8</v>
      </c>
      <c r="K170" s="10">
        <v>18523.88</v>
      </c>
    </row>
    <row r="171" spans="1:11" ht="42" x14ac:dyDescent="0.2">
      <c r="A171" s="79"/>
      <c r="B171" s="80"/>
      <c r="C171" s="80"/>
      <c r="D171" s="80"/>
      <c r="E171" s="80" t="s">
        <v>1246</v>
      </c>
      <c r="F171" s="80" t="s">
        <v>1247</v>
      </c>
      <c r="G171" s="6" t="s">
        <v>33</v>
      </c>
      <c r="H171" s="6" t="s">
        <v>34</v>
      </c>
      <c r="I171" s="7">
        <v>0</v>
      </c>
      <c r="J171" s="7">
        <v>1199.8</v>
      </c>
      <c r="K171" s="8"/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0</v>
      </c>
      <c r="J172" s="9">
        <v>1199.8</v>
      </c>
      <c r="K172" s="10"/>
    </row>
    <row r="173" spans="1:11" ht="42" x14ac:dyDescent="0.2">
      <c r="A173" s="79"/>
      <c r="B173" s="80"/>
      <c r="C173" s="80"/>
      <c r="D173" s="80"/>
      <c r="E173" s="80" t="s">
        <v>973</v>
      </c>
      <c r="F173" s="80" t="s">
        <v>974</v>
      </c>
      <c r="G173" s="6" t="s">
        <v>33</v>
      </c>
      <c r="H173" s="6" t="s">
        <v>34</v>
      </c>
      <c r="I173" s="7">
        <v>0</v>
      </c>
      <c r="J173" s="7">
        <v>1369.35</v>
      </c>
      <c r="K173" s="8">
        <v>0</v>
      </c>
    </row>
    <row r="174" spans="1:11" x14ac:dyDescent="0.2">
      <c r="A174" s="79"/>
      <c r="B174" s="80"/>
      <c r="C174" s="80"/>
      <c r="D174" s="80"/>
      <c r="E174" s="80"/>
      <c r="F174" s="80"/>
      <c r="G174" s="81" t="s">
        <v>21</v>
      </c>
      <c r="H174" s="81"/>
      <c r="I174" s="9">
        <v>0</v>
      </c>
      <c r="J174" s="9">
        <v>1369.35</v>
      </c>
      <c r="K174" s="10">
        <v>0</v>
      </c>
    </row>
    <row r="175" spans="1:11" ht="73.5" x14ac:dyDescent="0.2">
      <c r="A175" s="79"/>
      <c r="B175" s="80"/>
      <c r="C175" s="80"/>
      <c r="D175" s="80"/>
      <c r="E175" s="80" t="s">
        <v>374</v>
      </c>
      <c r="F175" s="80" t="s">
        <v>375</v>
      </c>
      <c r="G175" s="6" t="s">
        <v>24</v>
      </c>
      <c r="H175" s="6" t="s">
        <v>25</v>
      </c>
      <c r="I175" s="7">
        <v>0</v>
      </c>
      <c r="J175" s="7">
        <v>0</v>
      </c>
      <c r="K175" s="8">
        <v>7824</v>
      </c>
    </row>
    <row r="176" spans="1:11" x14ac:dyDescent="0.2">
      <c r="A176" s="79"/>
      <c r="B176" s="80"/>
      <c r="C176" s="80"/>
      <c r="D176" s="80"/>
      <c r="E176" s="80"/>
      <c r="F176" s="80"/>
      <c r="G176" s="81" t="s">
        <v>21</v>
      </c>
      <c r="H176" s="81"/>
      <c r="I176" s="9">
        <v>0</v>
      </c>
      <c r="J176" s="9">
        <v>0</v>
      </c>
      <c r="K176" s="10">
        <v>7824</v>
      </c>
    </row>
    <row r="177" spans="1:11" ht="42" x14ac:dyDescent="0.2">
      <c r="A177" s="79"/>
      <c r="B177" s="80"/>
      <c r="C177" s="80"/>
      <c r="D177" s="80"/>
      <c r="E177" s="6" t="s">
        <v>39</v>
      </c>
      <c r="F177" s="6" t="s">
        <v>40</v>
      </c>
      <c r="G177" s="81" t="s">
        <v>21</v>
      </c>
      <c r="H177" s="81"/>
      <c r="I177" s="9">
        <v>0</v>
      </c>
      <c r="J177" s="9"/>
      <c r="K177" s="10"/>
    </row>
    <row r="178" spans="1:11" ht="73.5" x14ac:dyDescent="0.2">
      <c r="A178" s="79"/>
      <c r="B178" s="80"/>
      <c r="C178" s="80"/>
      <c r="D178" s="80"/>
      <c r="E178" s="80" t="s">
        <v>45</v>
      </c>
      <c r="F178" s="80" t="s">
        <v>46</v>
      </c>
      <c r="G178" s="6" t="s">
        <v>24</v>
      </c>
      <c r="H178" s="6" t="s">
        <v>25</v>
      </c>
      <c r="I178" s="7">
        <v>25600</v>
      </c>
      <c r="J178" s="7">
        <v>6400</v>
      </c>
      <c r="K178" s="8">
        <v>3200</v>
      </c>
    </row>
    <row r="179" spans="1:11" x14ac:dyDescent="0.2">
      <c r="A179" s="79"/>
      <c r="B179" s="80"/>
      <c r="C179" s="80"/>
      <c r="D179" s="80"/>
      <c r="E179" s="80"/>
      <c r="F179" s="80"/>
      <c r="G179" s="81" t="s">
        <v>21</v>
      </c>
      <c r="H179" s="81"/>
      <c r="I179" s="9">
        <v>25600</v>
      </c>
      <c r="J179" s="9">
        <v>6400</v>
      </c>
      <c r="K179" s="10">
        <v>3200</v>
      </c>
    </row>
    <row r="180" spans="1:11" ht="42" x14ac:dyDescent="0.2">
      <c r="A180" s="79"/>
      <c r="B180" s="80"/>
      <c r="C180" s="80"/>
      <c r="D180" s="80"/>
      <c r="E180" s="80" t="s">
        <v>674</v>
      </c>
      <c r="F180" s="80" t="s">
        <v>675</v>
      </c>
      <c r="G180" s="6" t="s">
        <v>19</v>
      </c>
      <c r="H180" s="6" t="s">
        <v>20</v>
      </c>
      <c r="I180" s="7">
        <v>0</v>
      </c>
      <c r="J180" s="7">
        <v>0</v>
      </c>
      <c r="K180" s="8">
        <v>1242.3800000000001</v>
      </c>
    </row>
    <row r="181" spans="1:11" x14ac:dyDescent="0.2">
      <c r="A181" s="79"/>
      <c r="B181" s="80"/>
      <c r="C181" s="80"/>
      <c r="D181" s="80"/>
      <c r="E181" s="80"/>
      <c r="F181" s="80"/>
      <c r="G181" s="81" t="s">
        <v>21</v>
      </c>
      <c r="H181" s="81"/>
      <c r="I181" s="9">
        <v>0</v>
      </c>
      <c r="J181" s="9">
        <v>0</v>
      </c>
      <c r="K181" s="10">
        <v>1242.3800000000001</v>
      </c>
    </row>
    <row r="182" spans="1:11" ht="42" x14ac:dyDescent="0.2">
      <c r="A182" s="79"/>
      <c r="B182" s="80"/>
      <c r="C182" s="80"/>
      <c r="D182" s="80"/>
      <c r="E182" s="80" t="s">
        <v>168</v>
      </c>
      <c r="F182" s="80" t="s">
        <v>169</v>
      </c>
      <c r="G182" s="6" t="s">
        <v>19</v>
      </c>
      <c r="H182" s="6" t="s">
        <v>20</v>
      </c>
      <c r="I182" s="7">
        <v>0</v>
      </c>
      <c r="J182" s="7">
        <v>0</v>
      </c>
      <c r="K182" s="8">
        <v>16022.82</v>
      </c>
    </row>
    <row r="183" spans="1:11" x14ac:dyDescent="0.2">
      <c r="A183" s="79"/>
      <c r="B183" s="80"/>
      <c r="C183" s="80"/>
      <c r="D183" s="80"/>
      <c r="E183" s="80"/>
      <c r="F183" s="80"/>
      <c r="G183" s="81" t="s">
        <v>21</v>
      </c>
      <c r="H183" s="81"/>
      <c r="I183" s="9">
        <v>0</v>
      </c>
      <c r="J183" s="9">
        <v>0</v>
      </c>
      <c r="K183" s="10">
        <v>16022.82</v>
      </c>
    </row>
    <row r="184" spans="1:11" ht="42" x14ac:dyDescent="0.2">
      <c r="A184" s="79"/>
      <c r="B184" s="80"/>
      <c r="C184" s="80"/>
      <c r="D184" s="80"/>
      <c r="E184" s="80" t="s">
        <v>47</v>
      </c>
      <c r="F184" s="80" t="s">
        <v>48</v>
      </c>
      <c r="G184" s="6" t="s">
        <v>19</v>
      </c>
      <c r="H184" s="6" t="s">
        <v>20</v>
      </c>
      <c r="I184" s="7">
        <v>119250.51</v>
      </c>
      <c r="J184" s="7">
        <v>21000</v>
      </c>
      <c r="K184" s="8">
        <v>9900.6</v>
      </c>
    </row>
    <row r="185" spans="1:11" x14ac:dyDescent="0.2">
      <c r="A185" s="79"/>
      <c r="B185" s="80"/>
      <c r="C185" s="80"/>
      <c r="D185" s="80"/>
      <c r="E185" s="80"/>
      <c r="F185" s="80"/>
      <c r="G185" s="81" t="s">
        <v>21</v>
      </c>
      <c r="H185" s="81"/>
      <c r="I185" s="9">
        <v>119250.51</v>
      </c>
      <c r="J185" s="9">
        <v>21000</v>
      </c>
      <c r="K185" s="10">
        <v>9900.6</v>
      </c>
    </row>
    <row r="186" spans="1:11" x14ac:dyDescent="0.2">
      <c r="A186" s="79"/>
      <c r="B186" s="80"/>
      <c r="C186" s="80"/>
      <c r="D186" s="80"/>
      <c r="E186" s="81" t="s">
        <v>21</v>
      </c>
      <c r="F186" s="81"/>
      <c r="G186" s="81" t="s">
        <v>28</v>
      </c>
      <c r="H186" s="81"/>
      <c r="I186" s="9">
        <v>395478.91</v>
      </c>
      <c r="J186" s="9">
        <v>106358.64</v>
      </c>
      <c r="K186" s="10">
        <v>57177.04</v>
      </c>
    </row>
    <row r="187" spans="1:11" ht="42" x14ac:dyDescent="0.2">
      <c r="A187" s="79"/>
      <c r="B187" s="80"/>
      <c r="C187" s="80" t="s">
        <v>130</v>
      </c>
      <c r="D187" s="80" t="s">
        <v>131</v>
      </c>
      <c r="E187" s="80" t="s">
        <v>1248</v>
      </c>
      <c r="F187" s="80" t="s">
        <v>1249</v>
      </c>
      <c r="G187" s="6" t="s">
        <v>33</v>
      </c>
      <c r="H187" s="6" t="s">
        <v>34</v>
      </c>
      <c r="I187" s="7">
        <v>0</v>
      </c>
      <c r="J187" s="7">
        <v>978.72</v>
      </c>
      <c r="K187" s="8"/>
    </row>
    <row r="188" spans="1:11" x14ac:dyDescent="0.2">
      <c r="A188" s="79"/>
      <c r="B188" s="80"/>
      <c r="C188" s="80"/>
      <c r="D188" s="80"/>
      <c r="E188" s="80"/>
      <c r="F188" s="80"/>
      <c r="G188" s="81" t="s">
        <v>21</v>
      </c>
      <c r="H188" s="81"/>
      <c r="I188" s="9">
        <v>0</v>
      </c>
      <c r="J188" s="9">
        <v>978.72</v>
      </c>
      <c r="K188" s="10"/>
    </row>
    <row r="189" spans="1:11" ht="42" x14ac:dyDescent="0.2">
      <c r="A189" s="79"/>
      <c r="B189" s="80"/>
      <c r="C189" s="80"/>
      <c r="D189" s="80"/>
      <c r="E189" s="80" t="s">
        <v>39</v>
      </c>
      <c r="F189" s="80" t="s">
        <v>40</v>
      </c>
      <c r="G189" s="6" t="s">
        <v>33</v>
      </c>
      <c r="H189" s="6" t="s">
        <v>34</v>
      </c>
      <c r="I189" s="7">
        <v>4088</v>
      </c>
      <c r="J189" s="7"/>
      <c r="K189" s="8"/>
    </row>
    <row r="190" spans="1:11" ht="63" x14ac:dyDescent="0.2">
      <c r="A190" s="79"/>
      <c r="B190" s="80"/>
      <c r="C190" s="80"/>
      <c r="D190" s="80"/>
      <c r="E190" s="80"/>
      <c r="F190" s="80"/>
      <c r="G190" s="6" t="s">
        <v>55</v>
      </c>
      <c r="H190" s="6" t="s">
        <v>56</v>
      </c>
      <c r="I190" s="7">
        <v>1000</v>
      </c>
      <c r="J190" s="7"/>
      <c r="K190" s="8"/>
    </row>
    <row r="191" spans="1:11" x14ac:dyDescent="0.2">
      <c r="A191" s="79"/>
      <c r="B191" s="80"/>
      <c r="C191" s="80"/>
      <c r="D191" s="80"/>
      <c r="E191" s="80"/>
      <c r="F191" s="80"/>
      <c r="G191" s="81" t="s">
        <v>21</v>
      </c>
      <c r="H191" s="81"/>
      <c r="I191" s="9">
        <v>5088</v>
      </c>
      <c r="J191" s="9"/>
      <c r="K191" s="10"/>
    </row>
    <row r="192" spans="1:11" ht="42" x14ac:dyDescent="0.2">
      <c r="A192" s="79"/>
      <c r="B192" s="80"/>
      <c r="C192" s="80"/>
      <c r="D192" s="80"/>
      <c r="E192" s="80" t="s">
        <v>1250</v>
      </c>
      <c r="F192" s="80" t="s">
        <v>1251</v>
      </c>
      <c r="G192" s="6" t="s">
        <v>33</v>
      </c>
      <c r="H192" s="6" t="s">
        <v>34</v>
      </c>
      <c r="I192" s="7">
        <v>0</v>
      </c>
      <c r="J192" s="7">
        <v>1957.44</v>
      </c>
      <c r="K192" s="8"/>
    </row>
    <row r="193" spans="1:11" x14ac:dyDescent="0.2">
      <c r="A193" s="79"/>
      <c r="B193" s="80"/>
      <c r="C193" s="80"/>
      <c r="D193" s="80"/>
      <c r="E193" s="80"/>
      <c r="F193" s="80"/>
      <c r="G193" s="81" t="s">
        <v>21</v>
      </c>
      <c r="H193" s="81"/>
      <c r="I193" s="9">
        <v>0</v>
      </c>
      <c r="J193" s="9">
        <v>1957.44</v>
      </c>
      <c r="K193" s="10"/>
    </row>
    <row r="194" spans="1:11" x14ac:dyDescent="0.2">
      <c r="A194" s="79"/>
      <c r="B194" s="80"/>
      <c r="C194" s="80"/>
      <c r="D194" s="80"/>
      <c r="E194" s="81" t="s">
        <v>21</v>
      </c>
      <c r="F194" s="81"/>
      <c r="G194" s="81" t="s">
        <v>28</v>
      </c>
      <c r="H194" s="81"/>
      <c r="I194" s="9">
        <v>5088</v>
      </c>
      <c r="J194" s="9">
        <v>2936.16</v>
      </c>
      <c r="K194" s="10"/>
    </row>
    <row r="195" spans="1:11" ht="52.5" x14ac:dyDescent="0.2">
      <c r="A195" s="79"/>
      <c r="B195" s="80"/>
      <c r="C195" s="80" t="s">
        <v>975</v>
      </c>
      <c r="D195" s="80" t="s">
        <v>976</v>
      </c>
      <c r="E195" s="80" t="s">
        <v>53</v>
      </c>
      <c r="F195" s="80" t="s">
        <v>54</v>
      </c>
      <c r="G195" s="6" t="s">
        <v>140</v>
      </c>
      <c r="H195" s="6" t="s">
        <v>141</v>
      </c>
      <c r="I195" s="7">
        <v>0</v>
      </c>
      <c r="J195" s="7">
        <v>59310</v>
      </c>
      <c r="K195" s="8">
        <v>52332</v>
      </c>
    </row>
    <row r="196" spans="1:11" x14ac:dyDescent="0.2">
      <c r="A196" s="79"/>
      <c r="B196" s="80"/>
      <c r="C196" s="80"/>
      <c r="D196" s="80"/>
      <c r="E196" s="80"/>
      <c r="F196" s="80"/>
      <c r="G196" s="81" t="s">
        <v>21</v>
      </c>
      <c r="H196" s="81"/>
      <c r="I196" s="9">
        <v>0</v>
      </c>
      <c r="J196" s="9">
        <v>59310</v>
      </c>
      <c r="K196" s="10">
        <v>52332</v>
      </c>
    </row>
    <row r="197" spans="1:11" ht="52.5" x14ac:dyDescent="0.2">
      <c r="A197" s="79"/>
      <c r="B197" s="80"/>
      <c r="C197" s="80"/>
      <c r="D197" s="80"/>
      <c r="E197" s="80" t="s">
        <v>39</v>
      </c>
      <c r="F197" s="80" t="s">
        <v>40</v>
      </c>
      <c r="G197" s="6" t="s">
        <v>140</v>
      </c>
      <c r="H197" s="6" t="s">
        <v>141</v>
      </c>
      <c r="I197" s="7">
        <v>76236.84</v>
      </c>
      <c r="J197" s="7"/>
      <c r="K197" s="8"/>
    </row>
    <row r="198" spans="1:11" x14ac:dyDescent="0.2">
      <c r="A198" s="79"/>
      <c r="B198" s="80"/>
      <c r="C198" s="80"/>
      <c r="D198" s="80"/>
      <c r="E198" s="80"/>
      <c r="F198" s="80"/>
      <c r="G198" s="81" t="s">
        <v>21</v>
      </c>
      <c r="H198" s="81"/>
      <c r="I198" s="9">
        <v>76236.84</v>
      </c>
      <c r="J198" s="9"/>
      <c r="K198" s="10"/>
    </row>
    <row r="199" spans="1:11" x14ac:dyDescent="0.2">
      <c r="A199" s="79"/>
      <c r="B199" s="80"/>
      <c r="C199" s="80"/>
      <c r="D199" s="80"/>
      <c r="E199" s="81" t="s">
        <v>21</v>
      </c>
      <c r="F199" s="81"/>
      <c r="G199" s="81" t="s">
        <v>28</v>
      </c>
      <c r="H199" s="81"/>
      <c r="I199" s="9">
        <v>76236.84</v>
      </c>
      <c r="J199" s="9">
        <v>59310</v>
      </c>
      <c r="K199" s="10">
        <v>52332</v>
      </c>
    </row>
    <row r="200" spans="1:11" x14ac:dyDescent="0.2">
      <c r="A200" s="79"/>
      <c r="B200" s="80"/>
      <c r="C200" s="81" t="s">
        <v>21</v>
      </c>
      <c r="D200" s="81"/>
      <c r="E200" s="81" t="s">
        <v>28</v>
      </c>
      <c r="F200" s="81"/>
      <c r="G200" s="81" t="s">
        <v>28</v>
      </c>
      <c r="H200" s="81"/>
      <c r="I200" s="9">
        <v>476803.75</v>
      </c>
      <c r="J200" s="9">
        <v>168604.79999999999</v>
      </c>
      <c r="K200" s="10">
        <v>109509.04</v>
      </c>
    </row>
    <row r="201" spans="1:11" ht="42" x14ac:dyDescent="0.2">
      <c r="A201" s="79" t="s">
        <v>49</v>
      </c>
      <c r="B201" s="80" t="s">
        <v>50</v>
      </c>
      <c r="C201" s="80" t="s">
        <v>51</v>
      </c>
      <c r="D201" s="80" t="s">
        <v>52</v>
      </c>
      <c r="E201" s="80" t="s">
        <v>735</v>
      </c>
      <c r="F201" s="80" t="s">
        <v>736</v>
      </c>
      <c r="G201" s="6" t="s">
        <v>33</v>
      </c>
      <c r="H201" s="6" t="s">
        <v>34</v>
      </c>
      <c r="I201" s="7">
        <v>0</v>
      </c>
      <c r="J201" s="7">
        <v>476.03</v>
      </c>
      <c r="K201" s="8">
        <v>476.03</v>
      </c>
    </row>
    <row r="202" spans="1:11" x14ac:dyDescent="0.2">
      <c r="A202" s="79"/>
      <c r="B202" s="80"/>
      <c r="C202" s="80"/>
      <c r="D202" s="80"/>
      <c r="E202" s="80"/>
      <c r="F202" s="80"/>
      <c r="G202" s="81" t="s">
        <v>21</v>
      </c>
      <c r="H202" s="81"/>
      <c r="I202" s="9">
        <v>0</v>
      </c>
      <c r="J202" s="9">
        <v>476.03</v>
      </c>
      <c r="K202" s="10">
        <v>476.03</v>
      </c>
    </row>
    <row r="203" spans="1:11" ht="42" x14ac:dyDescent="0.2">
      <c r="A203" s="79"/>
      <c r="B203" s="80"/>
      <c r="C203" s="80"/>
      <c r="D203" s="80"/>
      <c r="E203" s="80" t="s">
        <v>676</v>
      </c>
      <c r="F203" s="80" t="s">
        <v>677</v>
      </c>
      <c r="G203" s="6" t="s">
        <v>33</v>
      </c>
      <c r="H203" s="6" t="s">
        <v>34</v>
      </c>
      <c r="I203" s="7">
        <v>0</v>
      </c>
      <c r="J203" s="7">
        <v>3220.11</v>
      </c>
      <c r="K203" s="8">
        <v>3220.11</v>
      </c>
    </row>
    <row r="204" spans="1:11" x14ac:dyDescent="0.2">
      <c r="A204" s="79"/>
      <c r="B204" s="80"/>
      <c r="C204" s="80"/>
      <c r="D204" s="80"/>
      <c r="E204" s="80"/>
      <c r="F204" s="80"/>
      <c r="G204" s="81" t="s">
        <v>21</v>
      </c>
      <c r="H204" s="81"/>
      <c r="I204" s="9">
        <v>0</v>
      </c>
      <c r="J204" s="9">
        <v>3220.11</v>
      </c>
      <c r="K204" s="10">
        <v>3220.11</v>
      </c>
    </row>
    <row r="205" spans="1:11" ht="42" x14ac:dyDescent="0.2">
      <c r="A205" s="79"/>
      <c r="B205" s="80"/>
      <c r="C205" s="80"/>
      <c r="D205" s="80"/>
      <c r="E205" s="80" t="s">
        <v>356</v>
      </c>
      <c r="F205" s="80" t="s">
        <v>357</v>
      </c>
      <c r="G205" s="6" t="s">
        <v>33</v>
      </c>
      <c r="H205" s="6" t="s">
        <v>34</v>
      </c>
      <c r="I205" s="7">
        <v>0</v>
      </c>
      <c r="J205" s="7">
        <v>476.03</v>
      </c>
      <c r="K205" s="8">
        <v>476.03</v>
      </c>
    </row>
    <row r="206" spans="1:11" x14ac:dyDescent="0.2">
      <c r="A206" s="79"/>
      <c r="B206" s="80"/>
      <c r="C206" s="80"/>
      <c r="D206" s="80"/>
      <c r="E206" s="80"/>
      <c r="F206" s="80"/>
      <c r="G206" s="81" t="s">
        <v>21</v>
      </c>
      <c r="H206" s="81"/>
      <c r="I206" s="9">
        <v>0</v>
      </c>
      <c r="J206" s="9">
        <v>476.03</v>
      </c>
      <c r="K206" s="10">
        <v>476.03</v>
      </c>
    </row>
    <row r="207" spans="1:11" ht="105" x14ac:dyDescent="0.2">
      <c r="A207" s="79"/>
      <c r="B207" s="80"/>
      <c r="C207" s="80"/>
      <c r="D207" s="80"/>
      <c r="E207" s="6" t="s">
        <v>678</v>
      </c>
      <c r="F207" s="6" t="s">
        <v>679</v>
      </c>
      <c r="G207" s="81" t="s">
        <v>21</v>
      </c>
      <c r="H207" s="81"/>
      <c r="I207" s="9">
        <v>0</v>
      </c>
      <c r="J207" s="9"/>
      <c r="K207" s="10"/>
    </row>
    <row r="208" spans="1:11" ht="63" x14ac:dyDescent="0.2">
      <c r="A208" s="79"/>
      <c r="B208" s="80"/>
      <c r="C208" s="80"/>
      <c r="D208" s="80"/>
      <c r="E208" s="80" t="s">
        <v>53</v>
      </c>
      <c r="F208" s="80" t="s">
        <v>54</v>
      </c>
      <c r="G208" s="6" t="s">
        <v>55</v>
      </c>
      <c r="H208" s="6" t="s">
        <v>56</v>
      </c>
      <c r="I208" s="7">
        <v>0</v>
      </c>
      <c r="J208" s="7">
        <v>791.44</v>
      </c>
      <c r="K208" s="8">
        <v>791.44</v>
      </c>
    </row>
    <row r="209" spans="1:11" x14ac:dyDescent="0.2">
      <c r="A209" s="79"/>
      <c r="B209" s="80"/>
      <c r="C209" s="80"/>
      <c r="D209" s="80"/>
      <c r="E209" s="80"/>
      <c r="F209" s="80"/>
      <c r="G209" s="81" t="s">
        <v>21</v>
      </c>
      <c r="H209" s="81"/>
      <c r="I209" s="9">
        <v>0</v>
      </c>
      <c r="J209" s="9">
        <v>791.44</v>
      </c>
      <c r="K209" s="10">
        <v>791.44000000000096</v>
      </c>
    </row>
    <row r="210" spans="1:11" ht="94.5" x14ac:dyDescent="0.2">
      <c r="A210" s="79"/>
      <c r="B210" s="80"/>
      <c r="C210" s="80"/>
      <c r="D210" s="80"/>
      <c r="E210" s="6" t="s">
        <v>680</v>
      </c>
      <c r="F210" s="6" t="s">
        <v>681</v>
      </c>
      <c r="G210" s="81" t="s">
        <v>21</v>
      </c>
      <c r="H210" s="81"/>
      <c r="I210" s="9">
        <v>0</v>
      </c>
      <c r="J210" s="9"/>
      <c r="K210" s="10"/>
    </row>
    <row r="211" spans="1:11" ht="73.5" x14ac:dyDescent="0.2">
      <c r="A211" s="79"/>
      <c r="B211" s="80"/>
      <c r="C211" s="80"/>
      <c r="D211" s="80"/>
      <c r="E211" s="80" t="s">
        <v>1252</v>
      </c>
      <c r="F211" s="80" t="s">
        <v>1253</v>
      </c>
      <c r="G211" s="6" t="s">
        <v>24</v>
      </c>
      <c r="H211" s="6" t="s">
        <v>25</v>
      </c>
      <c r="I211" s="7">
        <v>49283</v>
      </c>
      <c r="J211" s="7"/>
      <c r="K211" s="8"/>
    </row>
    <row r="212" spans="1:11" x14ac:dyDescent="0.2">
      <c r="A212" s="79"/>
      <c r="B212" s="80"/>
      <c r="C212" s="80"/>
      <c r="D212" s="80"/>
      <c r="E212" s="80"/>
      <c r="F212" s="80"/>
      <c r="G212" s="81" t="s">
        <v>21</v>
      </c>
      <c r="H212" s="81"/>
      <c r="I212" s="9">
        <v>49283</v>
      </c>
      <c r="J212" s="9"/>
      <c r="K212" s="10"/>
    </row>
    <row r="213" spans="1:11" ht="42" x14ac:dyDescent="0.2">
      <c r="A213" s="79"/>
      <c r="B213" s="80"/>
      <c r="C213" s="80"/>
      <c r="D213" s="80"/>
      <c r="E213" s="80" t="s">
        <v>1254</v>
      </c>
      <c r="F213" s="80" t="s">
        <v>1255</v>
      </c>
      <c r="G213" s="6" t="s">
        <v>64</v>
      </c>
      <c r="H213" s="6" t="s">
        <v>65</v>
      </c>
      <c r="I213" s="7">
        <v>460</v>
      </c>
      <c r="J213" s="7"/>
      <c r="K213" s="8"/>
    </row>
    <row r="214" spans="1:11" x14ac:dyDescent="0.2">
      <c r="A214" s="79"/>
      <c r="B214" s="80"/>
      <c r="C214" s="80"/>
      <c r="D214" s="80"/>
      <c r="E214" s="80"/>
      <c r="F214" s="80"/>
      <c r="G214" s="81" t="s">
        <v>21</v>
      </c>
      <c r="H214" s="81"/>
      <c r="I214" s="9">
        <v>460</v>
      </c>
      <c r="J214" s="9"/>
      <c r="K214" s="10"/>
    </row>
    <row r="215" spans="1:11" ht="63" x14ac:dyDescent="0.2">
      <c r="A215" s="79"/>
      <c r="B215" s="80"/>
      <c r="C215" s="80"/>
      <c r="D215" s="80"/>
      <c r="E215" s="6" t="s">
        <v>977</v>
      </c>
      <c r="F215" s="6" t="s">
        <v>978</v>
      </c>
      <c r="G215" s="81" t="s">
        <v>21</v>
      </c>
      <c r="H215" s="81"/>
      <c r="I215" s="9">
        <v>0</v>
      </c>
      <c r="J215" s="9">
        <v>0</v>
      </c>
      <c r="K215" s="10">
        <v>0</v>
      </c>
    </row>
    <row r="216" spans="1:11" ht="21" x14ac:dyDescent="0.2">
      <c r="A216" s="79"/>
      <c r="B216" s="80"/>
      <c r="C216" s="80"/>
      <c r="D216" s="80"/>
      <c r="E216" s="6" t="s">
        <v>88</v>
      </c>
      <c r="F216" s="6" t="s">
        <v>89</v>
      </c>
      <c r="G216" s="81" t="s">
        <v>21</v>
      </c>
      <c r="H216" s="81"/>
      <c r="I216" s="9">
        <v>0</v>
      </c>
      <c r="J216" s="9">
        <v>0</v>
      </c>
      <c r="K216" s="10"/>
    </row>
    <row r="217" spans="1:11" ht="42" x14ac:dyDescent="0.2">
      <c r="A217" s="79"/>
      <c r="B217" s="80"/>
      <c r="C217" s="80"/>
      <c r="D217" s="80"/>
      <c r="E217" s="80" t="s">
        <v>682</v>
      </c>
      <c r="F217" s="80" t="s">
        <v>683</v>
      </c>
      <c r="G217" s="6" t="s">
        <v>64</v>
      </c>
      <c r="H217" s="6" t="s">
        <v>65</v>
      </c>
      <c r="I217" s="7">
        <v>0</v>
      </c>
      <c r="J217" s="7">
        <v>5866.34</v>
      </c>
      <c r="K217" s="8"/>
    </row>
    <row r="218" spans="1:11" x14ac:dyDescent="0.2">
      <c r="A218" s="79"/>
      <c r="B218" s="80"/>
      <c r="C218" s="80"/>
      <c r="D218" s="80"/>
      <c r="E218" s="80"/>
      <c r="F218" s="80"/>
      <c r="G218" s="81" t="s">
        <v>21</v>
      </c>
      <c r="H218" s="81"/>
      <c r="I218" s="9">
        <v>0</v>
      </c>
      <c r="J218" s="9">
        <v>5866.34</v>
      </c>
      <c r="K218" s="10"/>
    </row>
    <row r="219" spans="1:11" ht="73.5" x14ac:dyDescent="0.2">
      <c r="A219" s="79"/>
      <c r="B219" s="80"/>
      <c r="C219" s="80"/>
      <c r="D219" s="80"/>
      <c r="E219" s="80" t="s">
        <v>979</v>
      </c>
      <c r="F219" s="80" t="s">
        <v>980</v>
      </c>
      <c r="G219" s="6" t="s">
        <v>24</v>
      </c>
      <c r="H219" s="6" t="s">
        <v>25</v>
      </c>
      <c r="I219" s="7">
        <v>0</v>
      </c>
      <c r="J219" s="7">
        <v>0</v>
      </c>
      <c r="K219" s="8">
        <v>2067.96</v>
      </c>
    </row>
    <row r="220" spans="1:11" x14ac:dyDescent="0.2">
      <c r="A220" s="79"/>
      <c r="B220" s="80"/>
      <c r="C220" s="80"/>
      <c r="D220" s="80"/>
      <c r="E220" s="80"/>
      <c r="F220" s="80"/>
      <c r="G220" s="81" t="s">
        <v>21</v>
      </c>
      <c r="H220" s="81"/>
      <c r="I220" s="9">
        <v>0</v>
      </c>
      <c r="J220" s="9">
        <v>0</v>
      </c>
      <c r="K220" s="10">
        <v>2067.96</v>
      </c>
    </row>
    <row r="221" spans="1:11" ht="42" x14ac:dyDescent="0.2">
      <c r="A221" s="79"/>
      <c r="B221" s="80"/>
      <c r="C221" s="80"/>
      <c r="D221" s="80"/>
      <c r="E221" s="80" t="s">
        <v>684</v>
      </c>
      <c r="F221" s="80" t="s">
        <v>685</v>
      </c>
      <c r="G221" s="6" t="s">
        <v>64</v>
      </c>
      <c r="H221" s="6" t="s">
        <v>65</v>
      </c>
      <c r="I221" s="7">
        <v>0</v>
      </c>
      <c r="J221" s="7">
        <v>2662.35</v>
      </c>
      <c r="K221" s="8"/>
    </row>
    <row r="222" spans="1:11" x14ac:dyDescent="0.2">
      <c r="A222" s="79"/>
      <c r="B222" s="80"/>
      <c r="C222" s="80"/>
      <c r="D222" s="80"/>
      <c r="E222" s="80"/>
      <c r="F222" s="80"/>
      <c r="G222" s="81" t="s">
        <v>21</v>
      </c>
      <c r="H222" s="81"/>
      <c r="I222" s="9">
        <v>0</v>
      </c>
      <c r="J222" s="9">
        <v>2662.35</v>
      </c>
      <c r="K222" s="10"/>
    </row>
    <row r="223" spans="1:11" ht="52.5" x14ac:dyDescent="0.2">
      <c r="A223" s="79"/>
      <c r="B223" s="80"/>
      <c r="C223" s="80"/>
      <c r="D223" s="80"/>
      <c r="E223" s="6" t="s">
        <v>57</v>
      </c>
      <c r="F223" s="6" t="s">
        <v>58</v>
      </c>
      <c r="G223" s="81" t="s">
        <v>21</v>
      </c>
      <c r="H223" s="81"/>
      <c r="I223" s="9">
        <v>0</v>
      </c>
      <c r="J223" s="9"/>
      <c r="K223" s="10"/>
    </row>
    <row r="224" spans="1:11" ht="63" x14ac:dyDescent="0.2">
      <c r="A224" s="79"/>
      <c r="B224" s="80"/>
      <c r="C224" s="80"/>
      <c r="D224" s="80"/>
      <c r="E224" s="6" t="s">
        <v>98</v>
      </c>
      <c r="F224" s="6" t="s">
        <v>99</v>
      </c>
      <c r="G224" s="81" t="s">
        <v>21</v>
      </c>
      <c r="H224" s="81"/>
      <c r="I224" s="9">
        <v>0</v>
      </c>
      <c r="J224" s="9"/>
      <c r="K224" s="10"/>
    </row>
    <row r="225" spans="1:11" ht="42" x14ac:dyDescent="0.2">
      <c r="A225" s="79"/>
      <c r="B225" s="80"/>
      <c r="C225" s="80"/>
      <c r="D225" s="80"/>
      <c r="E225" s="80" t="s">
        <v>686</v>
      </c>
      <c r="F225" s="80" t="s">
        <v>687</v>
      </c>
      <c r="G225" s="6" t="s">
        <v>64</v>
      </c>
      <c r="H225" s="6" t="s">
        <v>65</v>
      </c>
      <c r="I225" s="7">
        <v>0</v>
      </c>
      <c r="J225" s="7">
        <v>396.25</v>
      </c>
      <c r="K225" s="8"/>
    </row>
    <row r="226" spans="1:11" x14ac:dyDescent="0.2">
      <c r="A226" s="79"/>
      <c r="B226" s="80"/>
      <c r="C226" s="80"/>
      <c r="D226" s="80"/>
      <c r="E226" s="80"/>
      <c r="F226" s="80"/>
      <c r="G226" s="81" t="s">
        <v>21</v>
      </c>
      <c r="H226" s="81"/>
      <c r="I226" s="9">
        <v>0</v>
      </c>
      <c r="J226" s="9">
        <v>396.25</v>
      </c>
      <c r="K226" s="10"/>
    </row>
    <row r="227" spans="1:11" ht="42" x14ac:dyDescent="0.2">
      <c r="A227" s="79"/>
      <c r="B227" s="80"/>
      <c r="C227" s="80"/>
      <c r="D227" s="80"/>
      <c r="E227" s="80" t="s">
        <v>43</v>
      </c>
      <c r="F227" s="80" t="s">
        <v>44</v>
      </c>
      <c r="G227" s="6" t="s">
        <v>19</v>
      </c>
      <c r="H227" s="6" t="s">
        <v>20</v>
      </c>
      <c r="I227" s="7">
        <v>0</v>
      </c>
      <c r="J227" s="7">
        <v>26576.2</v>
      </c>
      <c r="K227" s="8">
        <v>19812.560000000001</v>
      </c>
    </row>
    <row r="228" spans="1:11" x14ac:dyDescent="0.2">
      <c r="A228" s="79"/>
      <c r="B228" s="80"/>
      <c r="C228" s="80"/>
      <c r="D228" s="80"/>
      <c r="E228" s="80"/>
      <c r="F228" s="80"/>
      <c r="G228" s="81" t="s">
        <v>21</v>
      </c>
      <c r="H228" s="81"/>
      <c r="I228" s="9">
        <v>0</v>
      </c>
      <c r="J228" s="9">
        <v>26576.2</v>
      </c>
      <c r="K228" s="10">
        <v>19812.560000000001</v>
      </c>
    </row>
    <row r="229" spans="1:11" ht="73.5" x14ac:dyDescent="0.2">
      <c r="A229" s="79"/>
      <c r="B229" s="80"/>
      <c r="C229" s="80"/>
      <c r="D229" s="80"/>
      <c r="E229" s="80" t="s">
        <v>460</v>
      </c>
      <c r="F229" s="80" t="s">
        <v>461</v>
      </c>
      <c r="G229" s="6" t="s">
        <v>61</v>
      </c>
      <c r="H229" s="6" t="s">
        <v>25</v>
      </c>
      <c r="I229" s="7">
        <v>1659.3</v>
      </c>
      <c r="J229" s="7"/>
      <c r="K229" s="8"/>
    </row>
    <row r="230" spans="1:11" x14ac:dyDescent="0.2">
      <c r="A230" s="79"/>
      <c r="B230" s="80"/>
      <c r="C230" s="80"/>
      <c r="D230" s="80"/>
      <c r="E230" s="80"/>
      <c r="F230" s="80"/>
      <c r="G230" s="81" t="s">
        <v>21</v>
      </c>
      <c r="H230" s="81"/>
      <c r="I230" s="9">
        <v>1659.3</v>
      </c>
      <c r="J230" s="9"/>
      <c r="K230" s="10"/>
    </row>
    <row r="231" spans="1:11" ht="31.5" x14ac:dyDescent="0.2">
      <c r="A231" s="79"/>
      <c r="B231" s="80"/>
      <c r="C231" s="80"/>
      <c r="D231" s="80"/>
      <c r="E231" s="6" t="s">
        <v>374</v>
      </c>
      <c r="F231" s="6" t="s">
        <v>375</v>
      </c>
      <c r="G231" s="81" t="s">
        <v>21</v>
      </c>
      <c r="H231" s="81"/>
      <c r="I231" s="9">
        <v>0</v>
      </c>
      <c r="J231" s="9">
        <v>0</v>
      </c>
      <c r="K231" s="10">
        <v>0</v>
      </c>
    </row>
    <row r="232" spans="1:11" ht="42" x14ac:dyDescent="0.2">
      <c r="A232" s="79"/>
      <c r="B232" s="80"/>
      <c r="C232" s="80"/>
      <c r="D232" s="80"/>
      <c r="E232" s="80" t="s">
        <v>49</v>
      </c>
      <c r="F232" s="80" t="s">
        <v>50</v>
      </c>
      <c r="G232" s="6" t="s">
        <v>33</v>
      </c>
      <c r="H232" s="6" t="s">
        <v>34</v>
      </c>
      <c r="I232" s="7">
        <v>20000</v>
      </c>
      <c r="J232" s="7"/>
      <c r="K232" s="8"/>
    </row>
    <row r="233" spans="1:11" x14ac:dyDescent="0.2">
      <c r="A233" s="79"/>
      <c r="B233" s="80"/>
      <c r="C233" s="80"/>
      <c r="D233" s="80"/>
      <c r="E233" s="80"/>
      <c r="F233" s="80"/>
      <c r="G233" s="81" t="s">
        <v>21</v>
      </c>
      <c r="H233" s="81"/>
      <c r="I233" s="9">
        <v>20000</v>
      </c>
      <c r="J233" s="9"/>
      <c r="K233" s="10"/>
    </row>
    <row r="234" spans="1:11" ht="42" x14ac:dyDescent="0.2">
      <c r="A234" s="79"/>
      <c r="B234" s="80"/>
      <c r="C234" s="80"/>
      <c r="D234" s="80"/>
      <c r="E234" s="6" t="s">
        <v>59</v>
      </c>
      <c r="F234" s="6" t="s">
        <v>60</v>
      </c>
      <c r="G234" s="81" t="s">
        <v>21</v>
      </c>
      <c r="H234" s="81"/>
      <c r="I234" s="9">
        <v>0</v>
      </c>
      <c r="J234" s="9"/>
      <c r="K234" s="10"/>
    </row>
    <row r="235" spans="1:11" ht="42" x14ac:dyDescent="0.2">
      <c r="A235" s="79"/>
      <c r="B235" s="80"/>
      <c r="C235" s="80"/>
      <c r="D235" s="80"/>
      <c r="E235" s="6" t="s">
        <v>62</v>
      </c>
      <c r="F235" s="6" t="s">
        <v>63</v>
      </c>
      <c r="G235" s="81" t="s">
        <v>21</v>
      </c>
      <c r="H235" s="81"/>
      <c r="I235" s="9">
        <v>0</v>
      </c>
      <c r="J235" s="9"/>
      <c r="K235" s="10"/>
    </row>
    <row r="236" spans="1:11" ht="52.5" x14ac:dyDescent="0.2">
      <c r="A236" s="79"/>
      <c r="B236" s="80"/>
      <c r="C236" s="80"/>
      <c r="D236" s="80"/>
      <c r="E236" s="6" t="s">
        <v>688</v>
      </c>
      <c r="F236" s="6" t="s">
        <v>689</v>
      </c>
      <c r="G236" s="81" t="s">
        <v>21</v>
      </c>
      <c r="H236" s="81"/>
      <c r="I236" s="9">
        <v>0</v>
      </c>
      <c r="J236" s="9"/>
      <c r="K236" s="10"/>
    </row>
    <row r="237" spans="1:11" ht="42" x14ac:dyDescent="0.2">
      <c r="A237" s="79"/>
      <c r="B237" s="80"/>
      <c r="C237" s="80"/>
      <c r="D237" s="80"/>
      <c r="E237" s="80" t="s">
        <v>715</v>
      </c>
      <c r="F237" s="80" t="s">
        <v>716</v>
      </c>
      <c r="G237" s="6" t="s">
        <v>33</v>
      </c>
      <c r="H237" s="6" t="s">
        <v>34</v>
      </c>
      <c r="I237" s="7">
        <v>0</v>
      </c>
      <c r="J237" s="7">
        <v>1456.95</v>
      </c>
      <c r="K237" s="8">
        <v>1456.95</v>
      </c>
    </row>
    <row r="238" spans="1:11" x14ac:dyDescent="0.2">
      <c r="A238" s="79"/>
      <c r="B238" s="80"/>
      <c r="C238" s="80"/>
      <c r="D238" s="80"/>
      <c r="E238" s="80"/>
      <c r="F238" s="80"/>
      <c r="G238" s="81" t="s">
        <v>21</v>
      </c>
      <c r="H238" s="81"/>
      <c r="I238" s="9">
        <v>0</v>
      </c>
      <c r="J238" s="9">
        <v>1456.95</v>
      </c>
      <c r="K238" s="10">
        <v>1456.95</v>
      </c>
    </row>
    <row r="239" spans="1:11" ht="42" x14ac:dyDescent="0.2">
      <c r="A239" s="79"/>
      <c r="B239" s="80"/>
      <c r="C239" s="80"/>
      <c r="D239" s="80"/>
      <c r="E239" s="80" t="s">
        <v>1256</v>
      </c>
      <c r="F239" s="80" t="s">
        <v>1257</v>
      </c>
      <c r="G239" s="6" t="s">
        <v>33</v>
      </c>
      <c r="H239" s="6" t="s">
        <v>34</v>
      </c>
      <c r="I239" s="7">
        <v>0</v>
      </c>
      <c r="J239" s="7">
        <v>588.09</v>
      </c>
      <c r="K239" s="8">
        <v>588.09</v>
      </c>
    </row>
    <row r="240" spans="1:11" x14ac:dyDescent="0.2">
      <c r="A240" s="79"/>
      <c r="B240" s="80"/>
      <c r="C240" s="80"/>
      <c r="D240" s="80"/>
      <c r="E240" s="80"/>
      <c r="F240" s="80"/>
      <c r="G240" s="81" t="s">
        <v>21</v>
      </c>
      <c r="H240" s="81"/>
      <c r="I240" s="9">
        <v>0</v>
      </c>
      <c r="J240" s="9">
        <v>588.09</v>
      </c>
      <c r="K240" s="10">
        <v>588.09</v>
      </c>
    </row>
    <row r="241" spans="1:11" ht="52.5" x14ac:dyDescent="0.2">
      <c r="A241" s="79"/>
      <c r="B241" s="80"/>
      <c r="C241" s="80"/>
      <c r="D241" s="80"/>
      <c r="E241" s="6" t="s">
        <v>66</v>
      </c>
      <c r="F241" s="6" t="s">
        <v>67</v>
      </c>
      <c r="G241" s="81" t="s">
        <v>21</v>
      </c>
      <c r="H241" s="81"/>
      <c r="I241" s="9">
        <v>0</v>
      </c>
      <c r="J241" s="9">
        <v>0</v>
      </c>
      <c r="K241" s="10">
        <v>0</v>
      </c>
    </row>
    <row r="242" spans="1:11" ht="42" x14ac:dyDescent="0.2">
      <c r="A242" s="79"/>
      <c r="B242" s="80"/>
      <c r="C242" s="80"/>
      <c r="D242" s="80"/>
      <c r="E242" s="6" t="s">
        <v>68</v>
      </c>
      <c r="F242" s="6" t="s">
        <v>69</v>
      </c>
      <c r="G242" s="81" t="s">
        <v>21</v>
      </c>
      <c r="H242" s="81"/>
      <c r="I242" s="9">
        <v>0</v>
      </c>
      <c r="J242" s="9"/>
      <c r="K242" s="10"/>
    </row>
    <row r="243" spans="1:11" ht="94.5" x14ac:dyDescent="0.2">
      <c r="A243" s="79"/>
      <c r="B243" s="80"/>
      <c r="C243" s="80"/>
      <c r="D243" s="80"/>
      <c r="E243" s="6" t="s">
        <v>70</v>
      </c>
      <c r="F243" s="6" t="s">
        <v>71</v>
      </c>
      <c r="G243" s="81" t="s">
        <v>21</v>
      </c>
      <c r="H243" s="81"/>
      <c r="I243" s="9">
        <v>0</v>
      </c>
      <c r="J243" s="9">
        <v>0</v>
      </c>
      <c r="K243" s="10">
        <v>0</v>
      </c>
    </row>
    <row r="244" spans="1:11" ht="42" x14ac:dyDescent="0.2">
      <c r="A244" s="79"/>
      <c r="B244" s="80"/>
      <c r="C244" s="80"/>
      <c r="D244" s="80"/>
      <c r="E244" s="6" t="s">
        <v>376</v>
      </c>
      <c r="F244" s="6" t="s">
        <v>377</v>
      </c>
      <c r="G244" s="81" t="s">
        <v>21</v>
      </c>
      <c r="H244" s="81"/>
      <c r="I244" s="9">
        <v>0</v>
      </c>
      <c r="J244" s="9"/>
      <c r="K244" s="10"/>
    </row>
    <row r="245" spans="1:11" ht="105" x14ac:dyDescent="0.2">
      <c r="A245" s="79"/>
      <c r="B245" s="80"/>
      <c r="C245" s="80"/>
      <c r="D245" s="80"/>
      <c r="E245" s="6" t="s">
        <v>72</v>
      </c>
      <c r="F245" s="6" t="s">
        <v>73</v>
      </c>
      <c r="G245" s="81" t="s">
        <v>21</v>
      </c>
      <c r="H245" s="81"/>
      <c r="I245" s="9">
        <v>0</v>
      </c>
      <c r="J245" s="9"/>
      <c r="K245" s="10"/>
    </row>
    <row r="246" spans="1:11" ht="42" x14ac:dyDescent="0.2">
      <c r="A246" s="79"/>
      <c r="B246" s="80"/>
      <c r="C246" s="80"/>
      <c r="D246" s="80"/>
      <c r="E246" s="80" t="s">
        <v>690</v>
      </c>
      <c r="F246" s="80" t="s">
        <v>691</v>
      </c>
      <c r="G246" s="6" t="s">
        <v>64</v>
      </c>
      <c r="H246" s="6" t="s">
        <v>65</v>
      </c>
      <c r="I246" s="7">
        <v>0</v>
      </c>
      <c r="J246" s="7">
        <v>0</v>
      </c>
      <c r="K246" s="8">
        <v>1242</v>
      </c>
    </row>
    <row r="247" spans="1:11" x14ac:dyDescent="0.2">
      <c r="A247" s="79"/>
      <c r="B247" s="80"/>
      <c r="C247" s="80"/>
      <c r="D247" s="80"/>
      <c r="E247" s="80"/>
      <c r="F247" s="80"/>
      <c r="G247" s="81" t="s">
        <v>21</v>
      </c>
      <c r="H247" s="81"/>
      <c r="I247" s="9">
        <v>0</v>
      </c>
      <c r="J247" s="9">
        <v>0</v>
      </c>
      <c r="K247" s="10">
        <v>1242</v>
      </c>
    </row>
    <row r="248" spans="1:11" ht="42" x14ac:dyDescent="0.2">
      <c r="A248" s="79"/>
      <c r="B248" s="80"/>
      <c r="C248" s="80"/>
      <c r="D248" s="80"/>
      <c r="E248" s="80" t="s">
        <v>168</v>
      </c>
      <c r="F248" s="80" t="s">
        <v>169</v>
      </c>
      <c r="G248" s="6" t="s">
        <v>64</v>
      </c>
      <c r="H248" s="6" t="s">
        <v>65</v>
      </c>
      <c r="I248" s="7">
        <v>0</v>
      </c>
      <c r="J248" s="7">
        <v>0</v>
      </c>
      <c r="K248" s="8">
        <v>47.42</v>
      </c>
    </row>
    <row r="249" spans="1:11" ht="73.5" x14ac:dyDescent="0.2">
      <c r="A249" s="79"/>
      <c r="B249" s="80"/>
      <c r="C249" s="80"/>
      <c r="D249" s="80"/>
      <c r="E249" s="80"/>
      <c r="F249" s="80"/>
      <c r="G249" s="6" t="s">
        <v>24</v>
      </c>
      <c r="H249" s="6" t="s">
        <v>25</v>
      </c>
      <c r="I249" s="7">
        <v>0</v>
      </c>
      <c r="J249" s="7">
        <v>0</v>
      </c>
      <c r="K249" s="8">
        <v>609.39</v>
      </c>
    </row>
    <row r="250" spans="1:11" x14ac:dyDescent="0.2">
      <c r="A250" s="79"/>
      <c r="B250" s="80"/>
      <c r="C250" s="80"/>
      <c r="D250" s="80"/>
      <c r="E250" s="80"/>
      <c r="F250" s="80"/>
      <c r="G250" s="81" t="s">
        <v>21</v>
      </c>
      <c r="H250" s="81"/>
      <c r="I250" s="9">
        <v>0</v>
      </c>
      <c r="J250" s="9">
        <v>0</v>
      </c>
      <c r="K250" s="10">
        <v>656.80999999999801</v>
      </c>
    </row>
    <row r="251" spans="1:11" ht="42" x14ac:dyDescent="0.2">
      <c r="A251" s="79"/>
      <c r="B251" s="80"/>
      <c r="C251" s="80"/>
      <c r="D251" s="80"/>
      <c r="E251" s="80" t="s">
        <v>47</v>
      </c>
      <c r="F251" s="80" t="s">
        <v>48</v>
      </c>
      <c r="G251" s="6" t="s">
        <v>19</v>
      </c>
      <c r="H251" s="6" t="s">
        <v>20</v>
      </c>
      <c r="I251" s="7">
        <v>0</v>
      </c>
      <c r="J251" s="7">
        <v>12600</v>
      </c>
      <c r="K251" s="8">
        <v>0</v>
      </c>
    </row>
    <row r="252" spans="1:11" x14ac:dyDescent="0.2">
      <c r="A252" s="79"/>
      <c r="B252" s="80"/>
      <c r="C252" s="80"/>
      <c r="D252" s="80"/>
      <c r="E252" s="80"/>
      <c r="F252" s="80"/>
      <c r="G252" s="81" t="s">
        <v>21</v>
      </c>
      <c r="H252" s="81"/>
      <c r="I252" s="9">
        <v>0</v>
      </c>
      <c r="J252" s="9">
        <v>12600</v>
      </c>
      <c r="K252" s="10">
        <v>0</v>
      </c>
    </row>
    <row r="253" spans="1:11" ht="73.5" x14ac:dyDescent="0.2">
      <c r="A253" s="79"/>
      <c r="B253" s="80"/>
      <c r="C253" s="80"/>
      <c r="D253" s="80"/>
      <c r="E253" s="80" t="s">
        <v>74</v>
      </c>
      <c r="F253" s="80" t="s">
        <v>75</v>
      </c>
      <c r="G253" s="6" t="s">
        <v>24</v>
      </c>
      <c r="H253" s="6" t="s">
        <v>25</v>
      </c>
      <c r="I253" s="7">
        <v>2200</v>
      </c>
      <c r="J253" s="7">
        <v>2200</v>
      </c>
      <c r="K253" s="8">
        <v>2090</v>
      </c>
    </row>
    <row r="254" spans="1:11" x14ac:dyDescent="0.2">
      <c r="A254" s="79"/>
      <c r="B254" s="80"/>
      <c r="C254" s="80"/>
      <c r="D254" s="80"/>
      <c r="E254" s="80"/>
      <c r="F254" s="80"/>
      <c r="G254" s="81" t="s">
        <v>21</v>
      </c>
      <c r="H254" s="81"/>
      <c r="I254" s="9">
        <v>2200</v>
      </c>
      <c r="J254" s="9">
        <v>2200</v>
      </c>
      <c r="K254" s="10">
        <v>2090</v>
      </c>
    </row>
    <row r="255" spans="1:11" ht="42" x14ac:dyDescent="0.2">
      <c r="A255" s="79"/>
      <c r="B255" s="80"/>
      <c r="C255" s="80"/>
      <c r="D255" s="80"/>
      <c r="E255" s="80" t="s">
        <v>692</v>
      </c>
      <c r="F255" s="80" t="s">
        <v>693</v>
      </c>
      <c r="G255" s="6" t="s">
        <v>64</v>
      </c>
      <c r="H255" s="6" t="s">
        <v>65</v>
      </c>
      <c r="I255" s="7">
        <v>0</v>
      </c>
      <c r="J255" s="7">
        <v>500</v>
      </c>
      <c r="K255" s="8">
        <v>500</v>
      </c>
    </row>
    <row r="256" spans="1:11" x14ac:dyDescent="0.2">
      <c r="A256" s="79"/>
      <c r="B256" s="80"/>
      <c r="C256" s="80"/>
      <c r="D256" s="80"/>
      <c r="E256" s="80"/>
      <c r="F256" s="80"/>
      <c r="G256" s="81" t="s">
        <v>21</v>
      </c>
      <c r="H256" s="81"/>
      <c r="I256" s="9">
        <v>0</v>
      </c>
      <c r="J256" s="9">
        <v>500</v>
      </c>
      <c r="K256" s="10">
        <v>500</v>
      </c>
    </row>
    <row r="257" spans="1:11" ht="63" x14ac:dyDescent="0.2">
      <c r="A257" s="79"/>
      <c r="B257" s="80"/>
      <c r="C257" s="80"/>
      <c r="D257" s="80"/>
      <c r="E257" s="6" t="s">
        <v>694</v>
      </c>
      <c r="F257" s="6" t="s">
        <v>695</v>
      </c>
      <c r="G257" s="81" t="s">
        <v>21</v>
      </c>
      <c r="H257" s="81"/>
      <c r="I257" s="9">
        <v>0</v>
      </c>
      <c r="J257" s="9"/>
      <c r="K257" s="10"/>
    </row>
    <row r="258" spans="1:11" ht="63" x14ac:dyDescent="0.2">
      <c r="A258" s="79"/>
      <c r="B258" s="80"/>
      <c r="C258" s="80"/>
      <c r="D258" s="80"/>
      <c r="E258" s="6" t="s">
        <v>981</v>
      </c>
      <c r="F258" s="6" t="s">
        <v>982</v>
      </c>
      <c r="G258" s="81" t="s">
        <v>21</v>
      </c>
      <c r="H258" s="81"/>
      <c r="I258" s="9">
        <v>0</v>
      </c>
      <c r="J258" s="9">
        <v>0</v>
      </c>
      <c r="K258" s="10">
        <v>0</v>
      </c>
    </row>
    <row r="259" spans="1:11" ht="42" x14ac:dyDescent="0.2">
      <c r="A259" s="79"/>
      <c r="B259" s="80"/>
      <c r="C259" s="80"/>
      <c r="D259" s="80"/>
      <c r="E259" s="80" t="s">
        <v>1063</v>
      </c>
      <c r="F259" s="80" t="s">
        <v>1064</v>
      </c>
      <c r="G259" s="6" t="s">
        <v>64</v>
      </c>
      <c r="H259" s="6" t="s">
        <v>65</v>
      </c>
      <c r="I259" s="7">
        <v>548</v>
      </c>
      <c r="J259" s="7"/>
      <c r="K259" s="8"/>
    </row>
    <row r="260" spans="1:11" x14ac:dyDescent="0.2">
      <c r="A260" s="79"/>
      <c r="B260" s="80"/>
      <c r="C260" s="80"/>
      <c r="D260" s="80"/>
      <c r="E260" s="80"/>
      <c r="F260" s="80"/>
      <c r="G260" s="81" t="s">
        <v>21</v>
      </c>
      <c r="H260" s="81"/>
      <c r="I260" s="9">
        <v>548</v>
      </c>
      <c r="J260" s="9"/>
      <c r="K260" s="10"/>
    </row>
    <row r="261" spans="1:11" ht="31.5" x14ac:dyDescent="0.2">
      <c r="A261" s="79"/>
      <c r="B261" s="80"/>
      <c r="C261" s="80"/>
      <c r="D261" s="80"/>
      <c r="E261" s="6" t="s">
        <v>696</v>
      </c>
      <c r="F261" s="6" t="s">
        <v>697</v>
      </c>
      <c r="G261" s="81" t="s">
        <v>21</v>
      </c>
      <c r="H261" s="81"/>
      <c r="I261" s="9">
        <v>0</v>
      </c>
      <c r="J261" s="9">
        <v>0</v>
      </c>
      <c r="K261" s="10">
        <v>0</v>
      </c>
    </row>
    <row r="262" spans="1:11" ht="42" x14ac:dyDescent="0.2">
      <c r="A262" s="79"/>
      <c r="B262" s="80"/>
      <c r="C262" s="80"/>
      <c r="D262" s="80"/>
      <c r="E262" s="80" t="s">
        <v>698</v>
      </c>
      <c r="F262" s="80" t="s">
        <v>699</v>
      </c>
      <c r="G262" s="6" t="s">
        <v>64</v>
      </c>
      <c r="H262" s="6" t="s">
        <v>65</v>
      </c>
      <c r="I262" s="7">
        <v>1139.5999999999999</v>
      </c>
      <c r="J262" s="7">
        <v>0</v>
      </c>
      <c r="K262" s="8">
        <v>763.18</v>
      </c>
    </row>
    <row r="263" spans="1:11" x14ac:dyDescent="0.2">
      <c r="A263" s="79"/>
      <c r="B263" s="80"/>
      <c r="C263" s="80"/>
      <c r="D263" s="80"/>
      <c r="E263" s="80"/>
      <c r="F263" s="80"/>
      <c r="G263" s="81" t="s">
        <v>21</v>
      </c>
      <c r="H263" s="81"/>
      <c r="I263" s="9">
        <v>1139.5999999999999</v>
      </c>
      <c r="J263" s="9">
        <v>0</v>
      </c>
      <c r="K263" s="10">
        <v>763.18</v>
      </c>
    </row>
    <row r="264" spans="1:11" ht="94.5" x14ac:dyDescent="0.2">
      <c r="A264" s="79"/>
      <c r="B264" s="80"/>
      <c r="C264" s="80"/>
      <c r="D264" s="80"/>
      <c r="E264" s="6" t="s">
        <v>668</v>
      </c>
      <c r="F264" s="6" t="s">
        <v>669</v>
      </c>
      <c r="G264" s="81" t="s">
        <v>21</v>
      </c>
      <c r="H264" s="81"/>
      <c r="I264" s="9">
        <v>0</v>
      </c>
      <c r="J264" s="9">
        <v>0</v>
      </c>
      <c r="K264" s="10"/>
    </row>
    <row r="265" spans="1:11" ht="42" x14ac:dyDescent="0.2">
      <c r="A265" s="79"/>
      <c r="B265" s="80"/>
      <c r="C265" s="80"/>
      <c r="D265" s="80"/>
      <c r="E265" s="6" t="s">
        <v>700</v>
      </c>
      <c r="F265" s="6" t="s">
        <v>701</v>
      </c>
      <c r="G265" s="81" t="s">
        <v>21</v>
      </c>
      <c r="H265" s="81"/>
      <c r="I265" s="9">
        <v>0</v>
      </c>
      <c r="J265" s="9">
        <v>0</v>
      </c>
      <c r="K265" s="10">
        <v>0</v>
      </c>
    </row>
    <row r="266" spans="1:11" ht="42" x14ac:dyDescent="0.2">
      <c r="A266" s="79"/>
      <c r="B266" s="80"/>
      <c r="C266" s="80"/>
      <c r="D266" s="80"/>
      <c r="E266" s="80" t="s">
        <v>1258</v>
      </c>
      <c r="F266" s="80" t="s">
        <v>1259</v>
      </c>
      <c r="G266" s="6" t="s">
        <v>33</v>
      </c>
      <c r="H266" s="6" t="s">
        <v>34</v>
      </c>
      <c r="I266" s="7">
        <v>0</v>
      </c>
      <c r="J266" s="7">
        <v>588.09</v>
      </c>
      <c r="K266" s="8">
        <v>588.09</v>
      </c>
    </row>
    <row r="267" spans="1:11" x14ac:dyDescent="0.2">
      <c r="A267" s="79"/>
      <c r="B267" s="80"/>
      <c r="C267" s="80"/>
      <c r="D267" s="80"/>
      <c r="E267" s="80"/>
      <c r="F267" s="80"/>
      <c r="G267" s="81" t="s">
        <v>21</v>
      </c>
      <c r="H267" s="81"/>
      <c r="I267" s="9">
        <v>0</v>
      </c>
      <c r="J267" s="9">
        <v>588.09</v>
      </c>
      <c r="K267" s="10">
        <v>588.09</v>
      </c>
    </row>
    <row r="268" spans="1:11" ht="94.5" x14ac:dyDescent="0.2">
      <c r="A268" s="79"/>
      <c r="B268" s="80"/>
      <c r="C268" s="80"/>
      <c r="D268" s="80"/>
      <c r="E268" s="6" t="s">
        <v>497</v>
      </c>
      <c r="F268" s="6" t="s">
        <v>498</v>
      </c>
      <c r="G268" s="81" t="s">
        <v>21</v>
      </c>
      <c r="H268" s="81"/>
      <c r="I268" s="9">
        <v>0</v>
      </c>
      <c r="J268" s="9"/>
      <c r="K268" s="10"/>
    </row>
    <row r="269" spans="1:11" ht="73.5" x14ac:dyDescent="0.2">
      <c r="A269" s="79"/>
      <c r="B269" s="80"/>
      <c r="C269" s="80"/>
      <c r="D269" s="80"/>
      <c r="E269" s="6" t="s">
        <v>702</v>
      </c>
      <c r="F269" s="6" t="s">
        <v>703</v>
      </c>
      <c r="G269" s="81" t="s">
        <v>21</v>
      </c>
      <c r="H269" s="81"/>
      <c r="I269" s="9">
        <v>0</v>
      </c>
      <c r="J269" s="9"/>
      <c r="K269" s="10"/>
    </row>
    <row r="270" spans="1:11" ht="42" x14ac:dyDescent="0.2">
      <c r="A270" s="79"/>
      <c r="B270" s="80"/>
      <c r="C270" s="80"/>
      <c r="D270" s="80"/>
      <c r="E270" s="6" t="s">
        <v>983</v>
      </c>
      <c r="F270" s="6" t="s">
        <v>984</v>
      </c>
      <c r="G270" s="81" t="s">
        <v>21</v>
      </c>
      <c r="H270" s="81"/>
      <c r="I270" s="9">
        <v>0</v>
      </c>
      <c r="J270" s="9">
        <v>0</v>
      </c>
      <c r="K270" s="10">
        <v>0</v>
      </c>
    </row>
    <row r="271" spans="1:11" ht="73.5" x14ac:dyDescent="0.2">
      <c r="A271" s="79"/>
      <c r="B271" s="80"/>
      <c r="C271" s="80"/>
      <c r="D271" s="80"/>
      <c r="E271" s="80" t="s">
        <v>1260</v>
      </c>
      <c r="F271" s="80" t="s">
        <v>1261</v>
      </c>
      <c r="G271" s="6" t="s">
        <v>24</v>
      </c>
      <c r="H271" s="6" t="s">
        <v>25</v>
      </c>
      <c r="I271" s="7">
        <v>20000</v>
      </c>
      <c r="J271" s="7"/>
      <c r="K271" s="8"/>
    </row>
    <row r="272" spans="1:11" x14ac:dyDescent="0.2">
      <c r="A272" s="79"/>
      <c r="B272" s="80"/>
      <c r="C272" s="80"/>
      <c r="D272" s="80"/>
      <c r="E272" s="80"/>
      <c r="F272" s="80"/>
      <c r="G272" s="81" t="s">
        <v>21</v>
      </c>
      <c r="H272" s="81"/>
      <c r="I272" s="9">
        <v>20000</v>
      </c>
      <c r="J272" s="9"/>
      <c r="K272" s="10"/>
    </row>
    <row r="273" spans="1:11" ht="52.5" x14ac:dyDescent="0.2">
      <c r="A273" s="79"/>
      <c r="B273" s="80"/>
      <c r="C273" s="80"/>
      <c r="D273" s="80"/>
      <c r="E273" s="6" t="s">
        <v>704</v>
      </c>
      <c r="F273" s="6" t="s">
        <v>705</v>
      </c>
      <c r="G273" s="81" t="s">
        <v>21</v>
      </c>
      <c r="H273" s="81"/>
      <c r="I273" s="9">
        <v>0</v>
      </c>
      <c r="J273" s="9"/>
      <c r="K273" s="10"/>
    </row>
    <row r="274" spans="1:11" ht="42" x14ac:dyDescent="0.2">
      <c r="A274" s="79"/>
      <c r="B274" s="80"/>
      <c r="C274" s="80"/>
      <c r="D274" s="80"/>
      <c r="E274" s="80" t="s">
        <v>623</v>
      </c>
      <c r="F274" s="80" t="s">
        <v>624</v>
      </c>
      <c r="G274" s="6" t="s">
        <v>64</v>
      </c>
      <c r="H274" s="6" t="s">
        <v>65</v>
      </c>
      <c r="I274" s="7">
        <v>0</v>
      </c>
      <c r="J274" s="7">
        <v>200</v>
      </c>
      <c r="K274" s="8">
        <v>200</v>
      </c>
    </row>
    <row r="275" spans="1:11" x14ac:dyDescent="0.2">
      <c r="A275" s="79"/>
      <c r="B275" s="80"/>
      <c r="C275" s="80"/>
      <c r="D275" s="80"/>
      <c r="E275" s="80"/>
      <c r="F275" s="80"/>
      <c r="G275" s="81" t="s">
        <v>21</v>
      </c>
      <c r="H275" s="81"/>
      <c r="I275" s="9">
        <v>0</v>
      </c>
      <c r="J275" s="9">
        <v>200</v>
      </c>
      <c r="K275" s="10">
        <v>200</v>
      </c>
    </row>
    <row r="276" spans="1:11" x14ac:dyDescent="0.2">
      <c r="A276" s="79"/>
      <c r="B276" s="80"/>
      <c r="C276" s="80"/>
      <c r="D276" s="80"/>
      <c r="E276" s="81" t="s">
        <v>21</v>
      </c>
      <c r="F276" s="81"/>
      <c r="G276" s="81" t="s">
        <v>28</v>
      </c>
      <c r="H276" s="81"/>
      <c r="I276" s="9">
        <v>95289.899999999907</v>
      </c>
      <c r="J276" s="9">
        <v>58597.88</v>
      </c>
      <c r="K276" s="10">
        <v>34929.25</v>
      </c>
    </row>
    <row r="277" spans="1:11" ht="63" x14ac:dyDescent="0.2">
      <c r="A277" s="79"/>
      <c r="B277" s="80"/>
      <c r="C277" s="80" t="s">
        <v>130</v>
      </c>
      <c r="D277" s="80" t="s">
        <v>131</v>
      </c>
      <c r="E277" s="80" t="s">
        <v>53</v>
      </c>
      <c r="F277" s="80" t="s">
        <v>54</v>
      </c>
      <c r="G277" s="6" t="s">
        <v>55</v>
      </c>
      <c r="H277" s="6" t="s">
        <v>56</v>
      </c>
      <c r="I277" s="7">
        <v>6515.35</v>
      </c>
      <c r="J277" s="7"/>
      <c r="K277" s="8"/>
    </row>
    <row r="278" spans="1:11" x14ac:dyDescent="0.2">
      <c r="A278" s="79"/>
      <c r="B278" s="80"/>
      <c r="C278" s="80"/>
      <c r="D278" s="80"/>
      <c r="E278" s="80"/>
      <c r="F278" s="80"/>
      <c r="G278" s="81" t="s">
        <v>21</v>
      </c>
      <c r="H278" s="81"/>
      <c r="I278" s="9">
        <v>6515.35</v>
      </c>
      <c r="J278" s="9"/>
      <c r="K278" s="10"/>
    </row>
    <row r="279" spans="1:11" ht="42" x14ac:dyDescent="0.2">
      <c r="A279" s="79"/>
      <c r="B279" s="80"/>
      <c r="C279" s="80"/>
      <c r="D279" s="80"/>
      <c r="E279" s="80" t="s">
        <v>1262</v>
      </c>
      <c r="F279" s="80" t="s">
        <v>1263</v>
      </c>
      <c r="G279" s="6" t="s">
        <v>33</v>
      </c>
      <c r="H279" s="6" t="s">
        <v>34</v>
      </c>
      <c r="I279" s="7">
        <v>0</v>
      </c>
      <c r="J279" s="7">
        <v>1531.4</v>
      </c>
      <c r="K279" s="8"/>
    </row>
    <row r="280" spans="1:11" x14ac:dyDescent="0.2">
      <c r="A280" s="79"/>
      <c r="B280" s="80"/>
      <c r="C280" s="80"/>
      <c r="D280" s="80"/>
      <c r="E280" s="80"/>
      <c r="F280" s="80"/>
      <c r="G280" s="81" t="s">
        <v>21</v>
      </c>
      <c r="H280" s="81"/>
      <c r="I280" s="9">
        <v>0</v>
      </c>
      <c r="J280" s="9">
        <v>1531.4</v>
      </c>
      <c r="K280" s="10"/>
    </row>
    <row r="281" spans="1:11" ht="42" x14ac:dyDescent="0.2">
      <c r="A281" s="79"/>
      <c r="B281" s="80"/>
      <c r="C281" s="80"/>
      <c r="D281" s="80"/>
      <c r="E281" s="80" t="s">
        <v>49</v>
      </c>
      <c r="F281" s="80" t="s">
        <v>50</v>
      </c>
      <c r="G281" s="6" t="s">
        <v>33</v>
      </c>
      <c r="H281" s="6" t="s">
        <v>34</v>
      </c>
      <c r="I281" s="7">
        <v>9488.15</v>
      </c>
      <c r="J281" s="7"/>
      <c r="K281" s="8"/>
    </row>
    <row r="282" spans="1:11" x14ac:dyDescent="0.2">
      <c r="A282" s="79"/>
      <c r="B282" s="80"/>
      <c r="C282" s="80"/>
      <c r="D282" s="80"/>
      <c r="E282" s="80"/>
      <c r="F282" s="80"/>
      <c r="G282" s="81" t="s">
        <v>21</v>
      </c>
      <c r="H282" s="81"/>
      <c r="I282" s="9">
        <v>9488.15</v>
      </c>
      <c r="J282" s="9"/>
      <c r="K282" s="10"/>
    </row>
    <row r="283" spans="1:11" ht="42" x14ac:dyDescent="0.2">
      <c r="A283" s="79"/>
      <c r="B283" s="80"/>
      <c r="C283" s="80"/>
      <c r="D283" s="80"/>
      <c r="E283" s="80" t="s">
        <v>1264</v>
      </c>
      <c r="F283" s="80" t="s">
        <v>1265</v>
      </c>
      <c r="G283" s="6" t="s">
        <v>33</v>
      </c>
      <c r="H283" s="6" t="s">
        <v>34</v>
      </c>
      <c r="I283" s="7">
        <v>0</v>
      </c>
      <c r="J283" s="7">
        <v>1531.4</v>
      </c>
      <c r="K283" s="8"/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0</v>
      </c>
      <c r="J284" s="9">
        <v>1531.4</v>
      </c>
      <c r="K284" s="10"/>
    </row>
    <row r="285" spans="1:11" ht="42" x14ac:dyDescent="0.2">
      <c r="A285" s="79"/>
      <c r="B285" s="80"/>
      <c r="C285" s="80"/>
      <c r="D285" s="80"/>
      <c r="E285" s="80" t="s">
        <v>987</v>
      </c>
      <c r="F285" s="80" t="s">
        <v>988</v>
      </c>
      <c r="G285" s="6" t="s">
        <v>33</v>
      </c>
      <c r="H285" s="6" t="s">
        <v>34</v>
      </c>
      <c r="I285" s="7">
        <v>0</v>
      </c>
      <c r="J285" s="7">
        <v>1531.4</v>
      </c>
      <c r="K285" s="8"/>
    </row>
    <row r="286" spans="1:11" x14ac:dyDescent="0.2">
      <c r="A286" s="79"/>
      <c r="B286" s="80"/>
      <c r="C286" s="80"/>
      <c r="D286" s="80"/>
      <c r="E286" s="80"/>
      <c r="F286" s="80"/>
      <c r="G286" s="81" t="s">
        <v>21</v>
      </c>
      <c r="H286" s="81"/>
      <c r="I286" s="9">
        <v>0</v>
      </c>
      <c r="J286" s="9">
        <v>1531.4</v>
      </c>
      <c r="K286" s="10"/>
    </row>
    <row r="287" spans="1:11" ht="42" x14ac:dyDescent="0.2">
      <c r="A287" s="79"/>
      <c r="B287" s="80"/>
      <c r="C287" s="80"/>
      <c r="D287" s="80"/>
      <c r="E287" s="80" t="s">
        <v>1266</v>
      </c>
      <c r="F287" s="80" t="s">
        <v>1267</v>
      </c>
      <c r="G287" s="6" t="s">
        <v>33</v>
      </c>
      <c r="H287" s="6" t="s">
        <v>34</v>
      </c>
      <c r="I287" s="7">
        <v>0</v>
      </c>
      <c r="J287" s="7">
        <v>1813.15</v>
      </c>
      <c r="K287" s="8"/>
    </row>
    <row r="288" spans="1:11" x14ac:dyDescent="0.2">
      <c r="A288" s="79"/>
      <c r="B288" s="80"/>
      <c r="C288" s="80"/>
      <c r="D288" s="80"/>
      <c r="E288" s="80"/>
      <c r="F288" s="80"/>
      <c r="G288" s="81" t="s">
        <v>21</v>
      </c>
      <c r="H288" s="81"/>
      <c r="I288" s="9">
        <v>0</v>
      </c>
      <c r="J288" s="9">
        <v>1813.15</v>
      </c>
      <c r="K288" s="10"/>
    </row>
    <row r="289" spans="1:11" ht="42" x14ac:dyDescent="0.2">
      <c r="A289" s="79"/>
      <c r="B289" s="80"/>
      <c r="C289" s="80"/>
      <c r="D289" s="80"/>
      <c r="E289" s="80" t="s">
        <v>1268</v>
      </c>
      <c r="F289" s="80" t="s">
        <v>1269</v>
      </c>
      <c r="G289" s="6" t="s">
        <v>33</v>
      </c>
      <c r="H289" s="6" t="s">
        <v>34</v>
      </c>
      <c r="I289" s="7">
        <v>0</v>
      </c>
      <c r="J289" s="7">
        <v>1531.4</v>
      </c>
      <c r="K289" s="8"/>
    </row>
    <row r="290" spans="1:11" x14ac:dyDescent="0.2">
      <c r="A290" s="79"/>
      <c r="B290" s="80"/>
      <c r="C290" s="80"/>
      <c r="D290" s="80"/>
      <c r="E290" s="80"/>
      <c r="F290" s="80"/>
      <c r="G290" s="81" t="s">
        <v>21</v>
      </c>
      <c r="H290" s="81"/>
      <c r="I290" s="9">
        <v>0</v>
      </c>
      <c r="J290" s="9">
        <v>1531.4</v>
      </c>
      <c r="K290" s="10"/>
    </row>
    <row r="291" spans="1:11" ht="42" x14ac:dyDescent="0.2">
      <c r="A291" s="79"/>
      <c r="B291" s="80"/>
      <c r="C291" s="80"/>
      <c r="D291" s="80"/>
      <c r="E291" s="80" t="s">
        <v>983</v>
      </c>
      <c r="F291" s="80" t="s">
        <v>984</v>
      </c>
      <c r="G291" s="6" t="s">
        <v>33</v>
      </c>
      <c r="H291" s="6" t="s">
        <v>34</v>
      </c>
      <c r="I291" s="7">
        <v>0</v>
      </c>
      <c r="J291" s="7">
        <v>1531.4</v>
      </c>
      <c r="K291" s="8"/>
    </row>
    <row r="292" spans="1:11" x14ac:dyDescent="0.2">
      <c r="A292" s="79"/>
      <c r="B292" s="80"/>
      <c r="C292" s="80"/>
      <c r="D292" s="80"/>
      <c r="E292" s="80"/>
      <c r="F292" s="80"/>
      <c r="G292" s="81" t="s">
        <v>21</v>
      </c>
      <c r="H292" s="81"/>
      <c r="I292" s="9">
        <v>0</v>
      </c>
      <c r="J292" s="9">
        <v>1531.4</v>
      </c>
      <c r="K292" s="10"/>
    </row>
    <row r="293" spans="1:11" x14ac:dyDescent="0.2">
      <c r="A293" s="79"/>
      <c r="B293" s="80"/>
      <c r="C293" s="80"/>
      <c r="D293" s="80"/>
      <c r="E293" s="81" t="s">
        <v>21</v>
      </c>
      <c r="F293" s="81"/>
      <c r="G293" s="81" t="s">
        <v>28</v>
      </c>
      <c r="H293" s="81"/>
      <c r="I293" s="9">
        <v>16003.5</v>
      </c>
      <c r="J293" s="9">
        <v>9470.15</v>
      </c>
      <c r="K293" s="10"/>
    </row>
    <row r="294" spans="1:11" ht="63" x14ac:dyDescent="0.2">
      <c r="A294" s="79"/>
      <c r="B294" s="80"/>
      <c r="C294" s="80" t="s">
        <v>134</v>
      </c>
      <c r="D294" s="80" t="s">
        <v>135</v>
      </c>
      <c r="E294" s="80" t="s">
        <v>53</v>
      </c>
      <c r="F294" s="80" t="s">
        <v>54</v>
      </c>
      <c r="G294" s="6" t="s">
        <v>55</v>
      </c>
      <c r="H294" s="6" t="s">
        <v>56</v>
      </c>
      <c r="I294" s="7">
        <v>0</v>
      </c>
      <c r="J294" s="7">
        <v>577.74</v>
      </c>
      <c r="K294" s="8">
        <v>577.74</v>
      </c>
    </row>
    <row r="295" spans="1:11" x14ac:dyDescent="0.2">
      <c r="A295" s="79"/>
      <c r="B295" s="80"/>
      <c r="C295" s="80"/>
      <c r="D295" s="80"/>
      <c r="E295" s="80"/>
      <c r="F295" s="80"/>
      <c r="G295" s="81" t="s">
        <v>21</v>
      </c>
      <c r="H295" s="81"/>
      <c r="I295" s="9">
        <v>0</v>
      </c>
      <c r="J295" s="9">
        <v>577.74</v>
      </c>
      <c r="K295" s="10">
        <v>577.74</v>
      </c>
    </row>
    <row r="296" spans="1:11" ht="63" x14ac:dyDescent="0.2">
      <c r="A296" s="79"/>
      <c r="B296" s="80"/>
      <c r="C296" s="80"/>
      <c r="D296" s="80"/>
      <c r="E296" s="6" t="s">
        <v>985</v>
      </c>
      <c r="F296" s="6" t="s">
        <v>986</v>
      </c>
      <c r="G296" s="81" t="s">
        <v>21</v>
      </c>
      <c r="H296" s="81"/>
      <c r="I296" s="9">
        <v>0</v>
      </c>
      <c r="J296" s="9">
        <v>0</v>
      </c>
      <c r="K296" s="10">
        <v>0</v>
      </c>
    </row>
    <row r="297" spans="1:11" ht="31.5" x14ac:dyDescent="0.2">
      <c r="A297" s="79"/>
      <c r="B297" s="80"/>
      <c r="C297" s="80"/>
      <c r="D297" s="80"/>
      <c r="E297" s="6" t="s">
        <v>49</v>
      </c>
      <c r="F297" s="6" t="s">
        <v>50</v>
      </c>
      <c r="G297" s="81" t="s">
        <v>21</v>
      </c>
      <c r="H297" s="81"/>
      <c r="I297" s="9">
        <v>0</v>
      </c>
      <c r="J297" s="9"/>
      <c r="K297" s="10"/>
    </row>
    <row r="298" spans="1:11" x14ac:dyDescent="0.2">
      <c r="A298" s="79"/>
      <c r="B298" s="80"/>
      <c r="C298" s="80"/>
      <c r="D298" s="80"/>
      <c r="E298" s="81" t="s">
        <v>21</v>
      </c>
      <c r="F298" s="81"/>
      <c r="G298" s="81" t="s">
        <v>28</v>
      </c>
      <c r="H298" s="81"/>
      <c r="I298" s="9">
        <v>0</v>
      </c>
      <c r="J298" s="9">
        <v>577.74</v>
      </c>
      <c r="K298" s="10">
        <v>577.74</v>
      </c>
    </row>
    <row r="299" spans="1:11" ht="63" x14ac:dyDescent="0.2">
      <c r="A299" s="79"/>
      <c r="B299" s="80"/>
      <c r="C299" s="80" t="s">
        <v>138</v>
      </c>
      <c r="D299" s="80" t="s">
        <v>139</v>
      </c>
      <c r="E299" s="80" t="s">
        <v>53</v>
      </c>
      <c r="F299" s="80" t="s">
        <v>54</v>
      </c>
      <c r="G299" s="6" t="s">
        <v>55</v>
      </c>
      <c r="H299" s="6" t="s">
        <v>56</v>
      </c>
      <c r="I299" s="7">
        <v>0</v>
      </c>
      <c r="J299" s="7">
        <v>553.64</v>
      </c>
      <c r="K299" s="8">
        <v>553.64</v>
      </c>
    </row>
    <row r="300" spans="1:11" x14ac:dyDescent="0.2">
      <c r="A300" s="79"/>
      <c r="B300" s="80"/>
      <c r="C300" s="80"/>
      <c r="D300" s="80"/>
      <c r="E300" s="80"/>
      <c r="F300" s="80"/>
      <c r="G300" s="81" t="s">
        <v>21</v>
      </c>
      <c r="H300" s="81"/>
      <c r="I300" s="9">
        <v>0</v>
      </c>
      <c r="J300" s="9">
        <v>553.64</v>
      </c>
      <c r="K300" s="10">
        <v>553.64</v>
      </c>
    </row>
    <row r="301" spans="1:11" ht="31.5" x14ac:dyDescent="0.2">
      <c r="A301" s="79"/>
      <c r="B301" s="80"/>
      <c r="C301" s="80"/>
      <c r="D301" s="80"/>
      <c r="E301" s="6" t="s">
        <v>49</v>
      </c>
      <c r="F301" s="6" t="s">
        <v>50</v>
      </c>
      <c r="G301" s="81" t="s">
        <v>21</v>
      </c>
      <c r="H301" s="81"/>
      <c r="I301" s="9">
        <v>0</v>
      </c>
      <c r="J301" s="9"/>
      <c r="K301" s="10"/>
    </row>
    <row r="302" spans="1:11" ht="42" x14ac:dyDescent="0.2">
      <c r="A302" s="79"/>
      <c r="B302" s="80"/>
      <c r="C302" s="80"/>
      <c r="D302" s="80"/>
      <c r="E302" s="6" t="s">
        <v>987</v>
      </c>
      <c r="F302" s="6" t="s">
        <v>988</v>
      </c>
      <c r="G302" s="81" t="s">
        <v>21</v>
      </c>
      <c r="H302" s="81"/>
      <c r="I302" s="9">
        <v>0</v>
      </c>
      <c r="J302" s="9">
        <v>0</v>
      </c>
      <c r="K302" s="10">
        <v>0</v>
      </c>
    </row>
    <row r="303" spans="1:11" x14ac:dyDescent="0.2">
      <c r="A303" s="79"/>
      <c r="B303" s="80"/>
      <c r="C303" s="80"/>
      <c r="D303" s="80"/>
      <c r="E303" s="81" t="s">
        <v>21</v>
      </c>
      <c r="F303" s="81"/>
      <c r="G303" s="81" t="s">
        <v>28</v>
      </c>
      <c r="H303" s="81"/>
      <c r="I303" s="9">
        <v>0</v>
      </c>
      <c r="J303" s="9">
        <v>553.64</v>
      </c>
      <c r="K303" s="10">
        <v>553.64</v>
      </c>
    </row>
    <row r="304" spans="1:11" ht="52.5" x14ac:dyDescent="0.2">
      <c r="A304" s="79"/>
      <c r="B304" s="80"/>
      <c r="C304" s="80" t="s">
        <v>989</v>
      </c>
      <c r="D304" s="80" t="s">
        <v>990</v>
      </c>
      <c r="E304" s="80" t="s">
        <v>53</v>
      </c>
      <c r="F304" s="80" t="s">
        <v>54</v>
      </c>
      <c r="G304" s="6" t="s">
        <v>140</v>
      </c>
      <c r="H304" s="6" t="s">
        <v>141</v>
      </c>
      <c r="I304" s="7">
        <v>0</v>
      </c>
      <c r="J304" s="7">
        <v>194585.56</v>
      </c>
      <c r="K304" s="8">
        <v>32264.32</v>
      </c>
    </row>
    <row r="305" spans="1:11" x14ac:dyDescent="0.2">
      <c r="A305" s="79"/>
      <c r="B305" s="80"/>
      <c r="C305" s="80"/>
      <c r="D305" s="80"/>
      <c r="E305" s="80"/>
      <c r="F305" s="80"/>
      <c r="G305" s="81" t="s">
        <v>21</v>
      </c>
      <c r="H305" s="81"/>
      <c r="I305" s="9">
        <v>0</v>
      </c>
      <c r="J305" s="9">
        <v>194585.56</v>
      </c>
      <c r="K305" s="10">
        <v>32264.32</v>
      </c>
    </row>
    <row r="306" spans="1:11" ht="52.5" x14ac:dyDescent="0.2">
      <c r="A306" s="79"/>
      <c r="B306" s="80"/>
      <c r="C306" s="80"/>
      <c r="D306" s="80"/>
      <c r="E306" s="80" t="s">
        <v>49</v>
      </c>
      <c r="F306" s="80" t="s">
        <v>50</v>
      </c>
      <c r="G306" s="6" t="s">
        <v>140</v>
      </c>
      <c r="H306" s="6" t="s">
        <v>141</v>
      </c>
      <c r="I306" s="7">
        <v>119219.05</v>
      </c>
      <c r="J306" s="7"/>
      <c r="K306" s="8"/>
    </row>
    <row r="307" spans="1:11" x14ac:dyDescent="0.2">
      <c r="A307" s="79"/>
      <c r="B307" s="80"/>
      <c r="C307" s="80"/>
      <c r="D307" s="80"/>
      <c r="E307" s="80"/>
      <c r="F307" s="80"/>
      <c r="G307" s="81" t="s">
        <v>21</v>
      </c>
      <c r="H307" s="81"/>
      <c r="I307" s="9">
        <v>119219.05</v>
      </c>
      <c r="J307" s="9"/>
      <c r="K307" s="10"/>
    </row>
    <row r="308" spans="1:11" x14ac:dyDescent="0.2">
      <c r="A308" s="79"/>
      <c r="B308" s="80"/>
      <c r="C308" s="80"/>
      <c r="D308" s="80"/>
      <c r="E308" s="81" t="s">
        <v>21</v>
      </c>
      <c r="F308" s="81"/>
      <c r="G308" s="81" t="s">
        <v>28</v>
      </c>
      <c r="H308" s="81"/>
      <c r="I308" s="9">
        <v>119219.05</v>
      </c>
      <c r="J308" s="9">
        <v>194585.56</v>
      </c>
      <c r="K308" s="10">
        <v>32264.32</v>
      </c>
    </row>
    <row r="309" spans="1:11" ht="42" x14ac:dyDescent="0.2">
      <c r="A309" s="79"/>
      <c r="B309" s="80"/>
      <c r="C309" s="80" t="s">
        <v>706</v>
      </c>
      <c r="D309" s="80" t="s">
        <v>707</v>
      </c>
      <c r="E309" s="6" t="s">
        <v>676</v>
      </c>
      <c r="F309" s="6" t="s">
        <v>677</v>
      </c>
      <c r="G309" s="81" t="s">
        <v>21</v>
      </c>
      <c r="H309" s="81"/>
      <c r="I309" s="9">
        <v>0</v>
      </c>
      <c r="J309" s="9">
        <v>0</v>
      </c>
      <c r="K309" s="10">
        <v>0</v>
      </c>
    </row>
    <row r="310" spans="1:11" ht="63" x14ac:dyDescent="0.2">
      <c r="A310" s="79"/>
      <c r="B310" s="80"/>
      <c r="C310" s="80"/>
      <c r="D310" s="80"/>
      <c r="E310" s="80" t="s">
        <v>53</v>
      </c>
      <c r="F310" s="80" t="s">
        <v>54</v>
      </c>
      <c r="G310" s="6" t="s">
        <v>55</v>
      </c>
      <c r="H310" s="6" t="s">
        <v>56</v>
      </c>
      <c r="I310" s="7">
        <v>10000</v>
      </c>
      <c r="J310" s="7">
        <v>2748.14</v>
      </c>
      <c r="K310" s="8">
        <v>2748.14</v>
      </c>
    </row>
    <row r="311" spans="1:11" x14ac:dyDescent="0.2">
      <c r="A311" s="79"/>
      <c r="B311" s="80"/>
      <c r="C311" s="80"/>
      <c r="D311" s="80"/>
      <c r="E311" s="80"/>
      <c r="F311" s="80"/>
      <c r="G311" s="81" t="s">
        <v>21</v>
      </c>
      <c r="H311" s="81"/>
      <c r="I311" s="9">
        <v>10000</v>
      </c>
      <c r="J311" s="9">
        <v>2748.14</v>
      </c>
      <c r="K311" s="10">
        <v>2748.14</v>
      </c>
    </row>
    <row r="312" spans="1:11" ht="84" x14ac:dyDescent="0.2">
      <c r="A312" s="79"/>
      <c r="B312" s="80"/>
      <c r="C312" s="80"/>
      <c r="D312" s="80"/>
      <c r="E312" s="6" t="s">
        <v>708</v>
      </c>
      <c r="F312" s="6" t="s">
        <v>709</v>
      </c>
      <c r="G312" s="81" t="s">
        <v>21</v>
      </c>
      <c r="H312" s="81"/>
      <c r="I312" s="9">
        <v>0</v>
      </c>
      <c r="J312" s="9">
        <v>0</v>
      </c>
      <c r="K312" s="10">
        <v>0</v>
      </c>
    </row>
    <row r="313" spans="1:11" ht="42" x14ac:dyDescent="0.2">
      <c r="A313" s="79"/>
      <c r="B313" s="80"/>
      <c r="C313" s="80"/>
      <c r="D313" s="80"/>
      <c r="E313" s="6" t="s">
        <v>991</v>
      </c>
      <c r="F313" s="6" t="s">
        <v>992</v>
      </c>
      <c r="G313" s="81" t="s">
        <v>21</v>
      </c>
      <c r="H313" s="81"/>
      <c r="I313" s="9">
        <v>0</v>
      </c>
      <c r="J313" s="9">
        <v>0</v>
      </c>
      <c r="K313" s="10">
        <v>0</v>
      </c>
    </row>
    <row r="314" spans="1:11" ht="42" x14ac:dyDescent="0.2">
      <c r="A314" s="79"/>
      <c r="B314" s="80"/>
      <c r="C314" s="80"/>
      <c r="D314" s="80"/>
      <c r="E314" s="6" t="s">
        <v>711</v>
      </c>
      <c r="F314" s="6" t="s">
        <v>712</v>
      </c>
      <c r="G314" s="81" t="s">
        <v>21</v>
      </c>
      <c r="H314" s="81"/>
      <c r="I314" s="9">
        <v>0</v>
      </c>
      <c r="J314" s="9">
        <v>0</v>
      </c>
      <c r="K314" s="10">
        <v>0</v>
      </c>
    </row>
    <row r="315" spans="1:11" ht="73.5" x14ac:dyDescent="0.2">
      <c r="A315" s="79"/>
      <c r="B315" s="80"/>
      <c r="C315" s="80"/>
      <c r="D315" s="80"/>
      <c r="E315" s="80" t="s">
        <v>713</v>
      </c>
      <c r="F315" s="80" t="s">
        <v>714</v>
      </c>
      <c r="G315" s="6" t="s">
        <v>61</v>
      </c>
      <c r="H315" s="6" t="s">
        <v>25</v>
      </c>
      <c r="I315" s="7">
        <v>0</v>
      </c>
      <c r="J315" s="7">
        <v>800</v>
      </c>
      <c r="K315" s="8">
        <v>800</v>
      </c>
    </row>
    <row r="316" spans="1:11" x14ac:dyDescent="0.2">
      <c r="A316" s="79"/>
      <c r="B316" s="80"/>
      <c r="C316" s="80"/>
      <c r="D316" s="80"/>
      <c r="E316" s="80"/>
      <c r="F316" s="80"/>
      <c r="G316" s="81" t="s">
        <v>21</v>
      </c>
      <c r="H316" s="81"/>
      <c r="I316" s="9">
        <v>0</v>
      </c>
      <c r="J316" s="9">
        <v>800</v>
      </c>
      <c r="K316" s="10">
        <v>800</v>
      </c>
    </row>
    <row r="317" spans="1:11" ht="42" x14ac:dyDescent="0.2">
      <c r="A317" s="79"/>
      <c r="B317" s="80"/>
      <c r="C317" s="80"/>
      <c r="D317" s="80"/>
      <c r="E317" s="6" t="s">
        <v>993</v>
      </c>
      <c r="F317" s="6" t="s">
        <v>994</v>
      </c>
      <c r="G317" s="81" t="s">
        <v>21</v>
      </c>
      <c r="H317" s="81"/>
      <c r="I317" s="9">
        <v>0</v>
      </c>
      <c r="J317" s="9">
        <v>0</v>
      </c>
      <c r="K317" s="10">
        <v>0</v>
      </c>
    </row>
    <row r="318" spans="1:11" ht="31.5" x14ac:dyDescent="0.2">
      <c r="A318" s="79"/>
      <c r="B318" s="80"/>
      <c r="C318" s="80"/>
      <c r="D318" s="80"/>
      <c r="E318" s="6" t="s">
        <v>49</v>
      </c>
      <c r="F318" s="6" t="s">
        <v>50</v>
      </c>
      <c r="G318" s="81" t="s">
        <v>21</v>
      </c>
      <c r="H318" s="81"/>
      <c r="I318" s="9">
        <v>0</v>
      </c>
      <c r="J318" s="9"/>
      <c r="K318" s="10"/>
    </row>
    <row r="319" spans="1:11" ht="42" x14ac:dyDescent="0.2">
      <c r="A319" s="79"/>
      <c r="B319" s="80"/>
      <c r="C319" s="80"/>
      <c r="D319" s="80"/>
      <c r="E319" s="6" t="s">
        <v>715</v>
      </c>
      <c r="F319" s="6" t="s">
        <v>716</v>
      </c>
      <c r="G319" s="81" t="s">
        <v>21</v>
      </c>
      <c r="H319" s="81"/>
      <c r="I319" s="9">
        <v>0</v>
      </c>
      <c r="J319" s="9">
        <v>0</v>
      </c>
      <c r="K319" s="10">
        <v>0</v>
      </c>
    </row>
    <row r="320" spans="1:11" ht="31.5" x14ac:dyDescent="0.2">
      <c r="A320" s="79"/>
      <c r="B320" s="80"/>
      <c r="C320" s="80"/>
      <c r="D320" s="80"/>
      <c r="E320" s="6" t="s">
        <v>717</v>
      </c>
      <c r="F320" s="6" t="s">
        <v>718</v>
      </c>
      <c r="G320" s="81" t="s">
        <v>21</v>
      </c>
      <c r="H320" s="81"/>
      <c r="I320" s="9">
        <v>0</v>
      </c>
      <c r="J320" s="9">
        <v>0</v>
      </c>
      <c r="K320" s="10">
        <v>0</v>
      </c>
    </row>
    <row r="321" spans="1:11" ht="52.5" x14ac:dyDescent="0.2">
      <c r="A321" s="79"/>
      <c r="B321" s="80"/>
      <c r="C321" s="80"/>
      <c r="D321" s="80"/>
      <c r="E321" s="6" t="s">
        <v>66</v>
      </c>
      <c r="F321" s="6" t="s">
        <v>67</v>
      </c>
      <c r="G321" s="81" t="s">
        <v>21</v>
      </c>
      <c r="H321" s="81"/>
      <c r="I321" s="9">
        <v>0</v>
      </c>
      <c r="J321" s="9">
        <v>0</v>
      </c>
      <c r="K321" s="10">
        <v>0</v>
      </c>
    </row>
    <row r="322" spans="1:11" ht="42" x14ac:dyDescent="0.2">
      <c r="A322" s="79"/>
      <c r="B322" s="80"/>
      <c r="C322" s="80"/>
      <c r="D322" s="80"/>
      <c r="E322" s="6" t="s">
        <v>995</v>
      </c>
      <c r="F322" s="6" t="s">
        <v>996</v>
      </c>
      <c r="G322" s="81" t="s">
        <v>21</v>
      </c>
      <c r="H322" s="81"/>
      <c r="I322" s="9">
        <v>0</v>
      </c>
      <c r="J322" s="9">
        <v>0</v>
      </c>
      <c r="K322" s="10">
        <v>0</v>
      </c>
    </row>
    <row r="323" spans="1:11" ht="52.5" x14ac:dyDescent="0.2">
      <c r="A323" s="79"/>
      <c r="B323" s="80"/>
      <c r="C323" s="80"/>
      <c r="D323" s="80"/>
      <c r="E323" s="6" t="s">
        <v>719</v>
      </c>
      <c r="F323" s="6" t="s">
        <v>720</v>
      </c>
      <c r="G323" s="81" t="s">
        <v>21</v>
      </c>
      <c r="H323" s="81"/>
      <c r="I323" s="9">
        <v>0</v>
      </c>
      <c r="J323" s="9">
        <v>0</v>
      </c>
      <c r="K323" s="10">
        <v>0</v>
      </c>
    </row>
    <row r="324" spans="1:11" ht="42" x14ac:dyDescent="0.2">
      <c r="A324" s="79"/>
      <c r="B324" s="80"/>
      <c r="C324" s="80"/>
      <c r="D324" s="80"/>
      <c r="E324" s="80" t="s">
        <v>1270</v>
      </c>
      <c r="F324" s="80" t="s">
        <v>1271</v>
      </c>
      <c r="G324" s="6" t="s">
        <v>33</v>
      </c>
      <c r="H324" s="6" t="s">
        <v>34</v>
      </c>
      <c r="I324" s="7">
        <v>0</v>
      </c>
      <c r="J324" s="7">
        <v>1427.36</v>
      </c>
      <c r="K324" s="8">
        <v>1427.36</v>
      </c>
    </row>
    <row r="325" spans="1:11" x14ac:dyDescent="0.2">
      <c r="A325" s="79"/>
      <c r="B325" s="80"/>
      <c r="C325" s="80"/>
      <c r="D325" s="80"/>
      <c r="E325" s="80"/>
      <c r="F325" s="80"/>
      <c r="G325" s="81" t="s">
        <v>21</v>
      </c>
      <c r="H325" s="81"/>
      <c r="I325" s="9">
        <v>0</v>
      </c>
      <c r="J325" s="9">
        <v>1427.36</v>
      </c>
      <c r="K325" s="10">
        <v>1427.36</v>
      </c>
    </row>
    <row r="326" spans="1:11" ht="63" x14ac:dyDescent="0.2">
      <c r="A326" s="79"/>
      <c r="B326" s="80"/>
      <c r="C326" s="80"/>
      <c r="D326" s="80"/>
      <c r="E326" s="6" t="s">
        <v>997</v>
      </c>
      <c r="F326" s="6" t="s">
        <v>998</v>
      </c>
      <c r="G326" s="81" t="s">
        <v>21</v>
      </c>
      <c r="H326" s="81"/>
      <c r="I326" s="9">
        <v>0</v>
      </c>
      <c r="J326" s="9">
        <v>0</v>
      </c>
      <c r="K326" s="10">
        <v>0</v>
      </c>
    </row>
    <row r="327" spans="1:11" x14ac:dyDescent="0.2">
      <c r="A327" s="79"/>
      <c r="B327" s="80"/>
      <c r="C327" s="80"/>
      <c r="D327" s="80"/>
      <c r="E327" s="81" t="s">
        <v>21</v>
      </c>
      <c r="F327" s="81"/>
      <c r="G327" s="81" t="s">
        <v>28</v>
      </c>
      <c r="H327" s="81"/>
      <c r="I327" s="9">
        <v>10000</v>
      </c>
      <c r="J327" s="9">
        <v>4975.5</v>
      </c>
      <c r="K327" s="10">
        <v>4975.5</v>
      </c>
    </row>
    <row r="328" spans="1:11" x14ac:dyDescent="0.2">
      <c r="A328" s="79"/>
      <c r="B328" s="80"/>
      <c r="C328" s="81" t="s">
        <v>21</v>
      </c>
      <c r="D328" s="81"/>
      <c r="E328" s="81" t="s">
        <v>28</v>
      </c>
      <c r="F328" s="81"/>
      <c r="G328" s="81" t="s">
        <v>28</v>
      </c>
      <c r="H328" s="81"/>
      <c r="I328" s="9">
        <v>240512.45</v>
      </c>
      <c r="J328" s="9">
        <v>268760.46999999997</v>
      </c>
      <c r="K328" s="10">
        <v>73300.449999999895</v>
      </c>
    </row>
    <row r="329" spans="1:11" ht="52.5" x14ac:dyDescent="0.2">
      <c r="A329" s="79" t="s">
        <v>378</v>
      </c>
      <c r="B329" s="80" t="s">
        <v>379</v>
      </c>
      <c r="C329" s="80" t="s">
        <v>309</v>
      </c>
      <c r="D329" s="80" t="s">
        <v>310</v>
      </c>
      <c r="E329" s="6" t="s">
        <v>999</v>
      </c>
      <c r="F329" s="6" t="s">
        <v>1000</v>
      </c>
      <c r="G329" s="81" t="s">
        <v>21</v>
      </c>
      <c r="H329" s="81"/>
      <c r="I329" s="9">
        <v>0</v>
      </c>
      <c r="J329" s="9"/>
      <c r="K329" s="10"/>
    </row>
    <row r="330" spans="1:11" ht="63" x14ac:dyDescent="0.2">
      <c r="A330" s="79"/>
      <c r="B330" s="80"/>
      <c r="C330" s="80"/>
      <c r="D330" s="80"/>
      <c r="E330" s="6" t="s">
        <v>721</v>
      </c>
      <c r="F330" s="6" t="s">
        <v>722</v>
      </c>
      <c r="G330" s="81" t="s">
        <v>21</v>
      </c>
      <c r="H330" s="81"/>
      <c r="I330" s="9">
        <v>0</v>
      </c>
      <c r="J330" s="9">
        <v>0</v>
      </c>
      <c r="K330" s="10">
        <v>0</v>
      </c>
    </row>
    <row r="331" spans="1:11" ht="42" x14ac:dyDescent="0.2">
      <c r="A331" s="79"/>
      <c r="B331" s="80"/>
      <c r="C331" s="80"/>
      <c r="D331" s="80"/>
      <c r="E331" s="80" t="s">
        <v>43</v>
      </c>
      <c r="F331" s="80" t="s">
        <v>44</v>
      </c>
      <c r="G331" s="6" t="s">
        <v>19</v>
      </c>
      <c r="H331" s="6" t="s">
        <v>20</v>
      </c>
      <c r="I331" s="7">
        <v>0</v>
      </c>
      <c r="J331" s="7">
        <v>26576.2</v>
      </c>
      <c r="K331" s="8">
        <v>39625.120000000003</v>
      </c>
    </row>
    <row r="332" spans="1:11" x14ac:dyDescent="0.2">
      <c r="A332" s="79"/>
      <c r="B332" s="80"/>
      <c r="C332" s="80"/>
      <c r="D332" s="80"/>
      <c r="E332" s="80"/>
      <c r="F332" s="80"/>
      <c r="G332" s="81" t="s">
        <v>21</v>
      </c>
      <c r="H332" s="81"/>
      <c r="I332" s="9">
        <v>0</v>
      </c>
      <c r="J332" s="9">
        <v>26576.2</v>
      </c>
      <c r="K332" s="10">
        <v>39625.120000000003</v>
      </c>
    </row>
    <row r="333" spans="1:11" ht="73.5" x14ac:dyDescent="0.2">
      <c r="A333" s="79"/>
      <c r="B333" s="80"/>
      <c r="C333" s="80"/>
      <c r="D333" s="80"/>
      <c r="E333" s="80" t="s">
        <v>1272</v>
      </c>
      <c r="F333" s="80" t="s">
        <v>1273</v>
      </c>
      <c r="G333" s="6" t="s">
        <v>24</v>
      </c>
      <c r="H333" s="6" t="s">
        <v>25</v>
      </c>
      <c r="I333" s="7">
        <v>7976</v>
      </c>
      <c r="J333" s="7"/>
      <c r="K333" s="8"/>
    </row>
    <row r="334" spans="1:11" x14ac:dyDescent="0.2">
      <c r="A334" s="79"/>
      <c r="B334" s="80"/>
      <c r="C334" s="80"/>
      <c r="D334" s="80"/>
      <c r="E334" s="80"/>
      <c r="F334" s="80"/>
      <c r="G334" s="81" t="s">
        <v>21</v>
      </c>
      <c r="H334" s="81"/>
      <c r="I334" s="9">
        <v>7976</v>
      </c>
      <c r="J334" s="9"/>
      <c r="K334" s="10"/>
    </row>
    <row r="335" spans="1:11" ht="63" x14ac:dyDescent="0.2">
      <c r="A335" s="79"/>
      <c r="B335" s="80"/>
      <c r="C335" s="80"/>
      <c r="D335" s="80"/>
      <c r="E335" s="80" t="s">
        <v>723</v>
      </c>
      <c r="F335" s="80" t="s">
        <v>724</v>
      </c>
      <c r="G335" s="6" t="s">
        <v>84</v>
      </c>
      <c r="H335" s="6" t="s">
        <v>85</v>
      </c>
      <c r="I335" s="7">
        <v>0</v>
      </c>
      <c r="J335" s="7">
        <v>2500</v>
      </c>
      <c r="K335" s="8">
        <v>2455.3000000000002</v>
      </c>
    </row>
    <row r="336" spans="1:11" x14ac:dyDescent="0.2">
      <c r="A336" s="79"/>
      <c r="B336" s="80"/>
      <c r="C336" s="80"/>
      <c r="D336" s="80"/>
      <c r="E336" s="80"/>
      <c r="F336" s="80"/>
      <c r="G336" s="81" t="s">
        <v>21</v>
      </c>
      <c r="H336" s="81"/>
      <c r="I336" s="9">
        <v>0</v>
      </c>
      <c r="J336" s="9">
        <v>2500</v>
      </c>
      <c r="K336" s="10">
        <v>2455.3000000000002</v>
      </c>
    </row>
    <row r="337" spans="1:11" ht="42" x14ac:dyDescent="0.2">
      <c r="A337" s="79"/>
      <c r="B337" s="80"/>
      <c r="C337" s="80"/>
      <c r="D337" s="80"/>
      <c r="E337" s="80" t="s">
        <v>1001</v>
      </c>
      <c r="F337" s="80" t="s">
        <v>1002</v>
      </c>
      <c r="G337" s="6" t="s">
        <v>19</v>
      </c>
      <c r="H337" s="6" t="s">
        <v>20</v>
      </c>
      <c r="I337" s="7">
        <v>0</v>
      </c>
      <c r="J337" s="7">
        <v>0</v>
      </c>
      <c r="K337" s="8">
        <v>1328.81</v>
      </c>
    </row>
    <row r="338" spans="1:11" x14ac:dyDescent="0.2">
      <c r="A338" s="79"/>
      <c r="B338" s="80"/>
      <c r="C338" s="80"/>
      <c r="D338" s="80"/>
      <c r="E338" s="80"/>
      <c r="F338" s="80"/>
      <c r="G338" s="81" t="s">
        <v>21</v>
      </c>
      <c r="H338" s="81"/>
      <c r="I338" s="9">
        <v>0</v>
      </c>
      <c r="J338" s="9">
        <v>0</v>
      </c>
      <c r="K338" s="10">
        <v>1328.81</v>
      </c>
    </row>
    <row r="339" spans="1:11" ht="42" x14ac:dyDescent="0.2">
      <c r="A339" s="79"/>
      <c r="B339" s="80"/>
      <c r="C339" s="80"/>
      <c r="D339" s="80"/>
      <c r="E339" s="80" t="s">
        <v>168</v>
      </c>
      <c r="F339" s="80" t="s">
        <v>169</v>
      </c>
      <c r="G339" s="6" t="s">
        <v>64</v>
      </c>
      <c r="H339" s="6" t="s">
        <v>65</v>
      </c>
      <c r="I339" s="7">
        <v>0</v>
      </c>
      <c r="J339" s="7">
        <v>0</v>
      </c>
      <c r="K339" s="8">
        <v>30.13</v>
      </c>
    </row>
    <row r="340" spans="1:11" ht="63" x14ac:dyDescent="0.2">
      <c r="A340" s="79"/>
      <c r="B340" s="80"/>
      <c r="C340" s="80"/>
      <c r="D340" s="80"/>
      <c r="E340" s="80"/>
      <c r="F340" s="80"/>
      <c r="G340" s="6" t="s">
        <v>84</v>
      </c>
      <c r="H340" s="6" t="s">
        <v>85</v>
      </c>
      <c r="I340" s="7">
        <v>0</v>
      </c>
      <c r="J340" s="7">
        <v>0</v>
      </c>
      <c r="K340" s="8">
        <v>44.7</v>
      </c>
    </row>
    <row r="341" spans="1:11" ht="42" x14ac:dyDescent="0.2">
      <c r="A341" s="79"/>
      <c r="B341" s="80"/>
      <c r="C341" s="80"/>
      <c r="D341" s="80"/>
      <c r="E341" s="80"/>
      <c r="F341" s="80"/>
      <c r="G341" s="6" t="s">
        <v>19</v>
      </c>
      <c r="H341" s="6" t="s">
        <v>20</v>
      </c>
      <c r="I341" s="7">
        <v>0</v>
      </c>
      <c r="J341" s="7">
        <v>0</v>
      </c>
      <c r="K341" s="8">
        <v>8714.08</v>
      </c>
    </row>
    <row r="342" spans="1:11" x14ac:dyDescent="0.2">
      <c r="A342" s="79"/>
      <c r="B342" s="80"/>
      <c r="C342" s="80"/>
      <c r="D342" s="80"/>
      <c r="E342" s="80"/>
      <c r="F342" s="80"/>
      <c r="G342" s="81" t="s">
        <v>21</v>
      </c>
      <c r="H342" s="81"/>
      <c r="I342" s="9">
        <v>0</v>
      </c>
      <c r="J342" s="9">
        <v>0</v>
      </c>
      <c r="K342" s="10">
        <v>8788.91</v>
      </c>
    </row>
    <row r="343" spans="1:11" ht="42" x14ac:dyDescent="0.2">
      <c r="A343" s="79"/>
      <c r="B343" s="80"/>
      <c r="C343" s="80"/>
      <c r="D343" s="80"/>
      <c r="E343" s="80" t="s">
        <v>47</v>
      </c>
      <c r="F343" s="80" t="s">
        <v>48</v>
      </c>
      <c r="G343" s="6" t="s">
        <v>19</v>
      </c>
      <c r="H343" s="6" t="s">
        <v>20</v>
      </c>
      <c r="I343" s="7">
        <v>0</v>
      </c>
      <c r="J343" s="7">
        <v>147000</v>
      </c>
      <c r="K343" s="8">
        <v>0</v>
      </c>
    </row>
    <row r="344" spans="1:11" x14ac:dyDescent="0.2">
      <c r="A344" s="79"/>
      <c r="B344" s="80"/>
      <c r="C344" s="80"/>
      <c r="D344" s="80"/>
      <c r="E344" s="80"/>
      <c r="F344" s="80"/>
      <c r="G344" s="81" t="s">
        <v>21</v>
      </c>
      <c r="H344" s="81"/>
      <c r="I344" s="9">
        <v>0</v>
      </c>
      <c r="J344" s="9">
        <v>147000</v>
      </c>
      <c r="K344" s="10">
        <v>0</v>
      </c>
    </row>
    <row r="345" spans="1:11" ht="94.5" x14ac:dyDescent="0.2">
      <c r="A345" s="79"/>
      <c r="B345" s="80"/>
      <c r="C345" s="80"/>
      <c r="D345" s="80"/>
      <c r="E345" s="6" t="s">
        <v>1003</v>
      </c>
      <c r="F345" s="6" t="s">
        <v>1004</v>
      </c>
      <c r="G345" s="81" t="s">
        <v>21</v>
      </c>
      <c r="H345" s="81"/>
      <c r="I345" s="9">
        <v>0</v>
      </c>
      <c r="J345" s="9"/>
      <c r="K345" s="10"/>
    </row>
    <row r="346" spans="1:11" ht="42" x14ac:dyDescent="0.2">
      <c r="A346" s="79"/>
      <c r="B346" s="80"/>
      <c r="C346" s="80"/>
      <c r="D346" s="80"/>
      <c r="E346" s="80" t="s">
        <v>668</v>
      </c>
      <c r="F346" s="80" t="s">
        <v>669</v>
      </c>
      <c r="G346" s="6" t="s">
        <v>19</v>
      </c>
      <c r="H346" s="6" t="s">
        <v>20</v>
      </c>
      <c r="I346" s="7">
        <v>0</v>
      </c>
      <c r="J346" s="7">
        <v>8830.02</v>
      </c>
      <c r="K346" s="8">
        <v>0</v>
      </c>
    </row>
    <row r="347" spans="1:11" x14ac:dyDescent="0.2">
      <c r="A347" s="79"/>
      <c r="B347" s="80"/>
      <c r="C347" s="80"/>
      <c r="D347" s="80"/>
      <c r="E347" s="80"/>
      <c r="F347" s="80"/>
      <c r="G347" s="81" t="s">
        <v>21</v>
      </c>
      <c r="H347" s="81"/>
      <c r="I347" s="9">
        <v>0</v>
      </c>
      <c r="J347" s="9">
        <v>8830.02</v>
      </c>
      <c r="K347" s="10">
        <v>0</v>
      </c>
    </row>
    <row r="348" spans="1:11" ht="42" x14ac:dyDescent="0.2">
      <c r="A348" s="79"/>
      <c r="B348" s="80"/>
      <c r="C348" s="80"/>
      <c r="D348" s="80"/>
      <c r="E348" s="80" t="s">
        <v>380</v>
      </c>
      <c r="F348" s="80" t="s">
        <v>381</v>
      </c>
      <c r="G348" s="6" t="s">
        <v>64</v>
      </c>
      <c r="H348" s="6" t="s">
        <v>65</v>
      </c>
      <c r="I348" s="7">
        <v>0</v>
      </c>
      <c r="J348" s="7">
        <v>-3236.57</v>
      </c>
      <c r="K348" s="8">
        <v>2400.11</v>
      </c>
    </row>
    <row r="349" spans="1:11" x14ac:dyDescent="0.2">
      <c r="A349" s="79"/>
      <c r="B349" s="80"/>
      <c r="C349" s="80"/>
      <c r="D349" s="80"/>
      <c r="E349" s="80"/>
      <c r="F349" s="80"/>
      <c r="G349" s="81" t="s">
        <v>21</v>
      </c>
      <c r="H349" s="81"/>
      <c r="I349" s="9">
        <v>0</v>
      </c>
      <c r="J349" s="9">
        <v>-3236.57</v>
      </c>
      <c r="K349" s="10">
        <v>2400.11</v>
      </c>
    </row>
    <row r="350" spans="1:11" x14ac:dyDescent="0.2">
      <c r="A350" s="79"/>
      <c r="B350" s="80"/>
      <c r="C350" s="80"/>
      <c r="D350" s="80"/>
      <c r="E350" s="81" t="s">
        <v>21</v>
      </c>
      <c r="F350" s="81"/>
      <c r="G350" s="81" t="s">
        <v>28</v>
      </c>
      <c r="H350" s="81"/>
      <c r="I350" s="9">
        <v>7976</v>
      </c>
      <c r="J350" s="9">
        <v>181669.65</v>
      </c>
      <c r="K350" s="10">
        <v>54598.25</v>
      </c>
    </row>
    <row r="351" spans="1:11" ht="73.5" x14ac:dyDescent="0.2">
      <c r="A351" s="79"/>
      <c r="B351" s="80"/>
      <c r="C351" s="80" t="s">
        <v>382</v>
      </c>
      <c r="D351" s="80" t="s">
        <v>383</v>
      </c>
      <c r="E351" s="80" t="s">
        <v>1274</v>
      </c>
      <c r="F351" s="80" t="s">
        <v>1275</v>
      </c>
      <c r="G351" s="6" t="s">
        <v>386</v>
      </c>
      <c r="H351" s="6" t="s">
        <v>387</v>
      </c>
      <c r="I351" s="7">
        <v>4183</v>
      </c>
      <c r="J351" s="7">
        <v>4183</v>
      </c>
      <c r="K351" s="8">
        <v>4183</v>
      </c>
    </row>
    <row r="352" spans="1:11" x14ac:dyDescent="0.2">
      <c r="A352" s="79"/>
      <c r="B352" s="80"/>
      <c r="C352" s="80"/>
      <c r="D352" s="80"/>
      <c r="E352" s="80"/>
      <c r="F352" s="80"/>
      <c r="G352" s="81" t="s">
        <v>21</v>
      </c>
      <c r="H352" s="81"/>
      <c r="I352" s="9">
        <v>4183</v>
      </c>
      <c r="J352" s="9">
        <v>4183</v>
      </c>
      <c r="K352" s="10">
        <v>4183</v>
      </c>
    </row>
    <row r="353" spans="1:11" ht="73.5" x14ac:dyDescent="0.2">
      <c r="A353" s="79"/>
      <c r="B353" s="80"/>
      <c r="C353" s="80"/>
      <c r="D353" s="80"/>
      <c r="E353" s="80" t="s">
        <v>1005</v>
      </c>
      <c r="F353" s="80" t="s">
        <v>1006</v>
      </c>
      <c r="G353" s="6" t="s">
        <v>386</v>
      </c>
      <c r="H353" s="6" t="s">
        <v>387</v>
      </c>
      <c r="I353" s="7">
        <v>0</v>
      </c>
      <c r="J353" s="7">
        <v>24000</v>
      </c>
      <c r="K353" s="8"/>
    </row>
    <row r="354" spans="1:11" x14ac:dyDescent="0.2">
      <c r="A354" s="79"/>
      <c r="B354" s="80"/>
      <c r="C354" s="80"/>
      <c r="D354" s="80"/>
      <c r="E354" s="80"/>
      <c r="F354" s="80"/>
      <c r="G354" s="81" t="s">
        <v>21</v>
      </c>
      <c r="H354" s="81"/>
      <c r="I354" s="9">
        <v>0</v>
      </c>
      <c r="J354" s="9">
        <v>24000</v>
      </c>
      <c r="K354" s="10"/>
    </row>
    <row r="355" spans="1:11" ht="94.5" x14ac:dyDescent="0.2">
      <c r="A355" s="79"/>
      <c r="B355" s="80"/>
      <c r="C355" s="80"/>
      <c r="D355" s="80"/>
      <c r="E355" s="6" t="s">
        <v>384</v>
      </c>
      <c r="F355" s="6" t="s">
        <v>385</v>
      </c>
      <c r="G355" s="81" t="s">
        <v>21</v>
      </c>
      <c r="H355" s="81"/>
      <c r="I355" s="9">
        <v>0</v>
      </c>
      <c r="J355" s="9">
        <v>0</v>
      </c>
      <c r="K355" s="10"/>
    </row>
    <row r="356" spans="1:11" ht="52.5" x14ac:dyDescent="0.2">
      <c r="A356" s="79"/>
      <c r="B356" s="80"/>
      <c r="C356" s="80"/>
      <c r="D356" s="80"/>
      <c r="E356" s="6" t="s">
        <v>1007</v>
      </c>
      <c r="F356" s="6" t="s">
        <v>1008</v>
      </c>
      <c r="G356" s="81" t="s">
        <v>21</v>
      </c>
      <c r="H356" s="81"/>
      <c r="I356" s="9">
        <v>0</v>
      </c>
      <c r="J356" s="9"/>
      <c r="K356" s="10"/>
    </row>
    <row r="357" spans="1:11" x14ac:dyDescent="0.2">
      <c r="A357" s="79"/>
      <c r="B357" s="80"/>
      <c r="C357" s="80"/>
      <c r="D357" s="80"/>
      <c r="E357" s="81" t="s">
        <v>21</v>
      </c>
      <c r="F357" s="81"/>
      <c r="G357" s="81" t="s">
        <v>28</v>
      </c>
      <c r="H357" s="81"/>
      <c r="I357" s="9">
        <v>4183</v>
      </c>
      <c r="J357" s="9">
        <v>28183</v>
      </c>
      <c r="K357" s="10">
        <v>4183</v>
      </c>
    </row>
    <row r="358" spans="1:11" ht="52.5" x14ac:dyDescent="0.2">
      <c r="A358" s="79"/>
      <c r="B358" s="80"/>
      <c r="C358" s="80" t="s">
        <v>1009</v>
      </c>
      <c r="D358" s="80" t="s">
        <v>1010</v>
      </c>
      <c r="E358" s="80" t="s">
        <v>53</v>
      </c>
      <c r="F358" s="80" t="s">
        <v>54</v>
      </c>
      <c r="G358" s="6" t="s">
        <v>140</v>
      </c>
      <c r="H358" s="6" t="s">
        <v>141</v>
      </c>
      <c r="I358" s="7">
        <v>0</v>
      </c>
      <c r="J358" s="7">
        <v>112223.26</v>
      </c>
      <c r="K358" s="8">
        <v>131633.26</v>
      </c>
    </row>
    <row r="359" spans="1:11" x14ac:dyDescent="0.2">
      <c r="A359" s="79"/>
      <c r="B359" s="80"/>
      <c r="C359" s="80"/>
      <c r="D359" s="80"/>
      <c r="E359" s="80"/>
      <c r="F359" s="80"/>
      <c r="G359" s="81" t="s">
        <v>21</v>
      </c>
      <c r="H359" s="81"/>
      <c r="I359" s="9">
        <v>0</v>
      </c>
      <c r="J359" s="9">
        <v>112223.26</v>
      </c>
      <c r="K359" s="10">
        <v>131633.26</v>
      </c>
    </row>
    <row r="360" spans="1:11" ht="52.5" x14ac:dyDescent="0.2">
      <c r="A360" s="79"/>
      <c r="B360" s="80"/>
      <c r="C360" s="80"/>
      <c r="D360" s="80"/>
      <c r="E360" s="80" t="s">
        <v>378</v>
      </c>
      <c r="F360" s="80" t="s">
        <v>379</v>
      </c>
      <c r="G360" s="6" t="s">
        <v>140</v>
      </c>
      <c r="H360" s="6" t="s">
        <v>141</v>
      </c>
      <c r="I360" s="7">
        <v>72843.259999999995</v>
      </c>
      <c r="J360" s="7"/>
      <c r="K360" s="8"/>
    </row>
    <row r="361" spans="1:11" x14ac:dyDescent="0.2">
      <c r="A361" s="79"/>
      <c r="B361" s="80"/>
      <c r="C361" s="80"/>
      <c r="D361" s="80"/>
      <c r="E361" s="80"/>
      <c r="F361" s="80"/>
      <c r="G361" s="81" t="s">
        <v>21</v>
      </c>
      <c r="H361" s="81"/>
      <c r="I361" s="9">
        <v>72843.259999999995</v>
      </c>
      <c r="J361" s="9"/>
      <c r="K361" s="10"/>
    </row>
    <row r="362" spans="1:11" x14ac:dyDescent="0.2">
      <c r="A362" s="79"/>
      <c r="B362" s="80"/>
      <c r="C362" s="80"/>
      <c r="D362" s="80"/>
      <c r="E362" s="81" t="s">
        <v>21</v>
      </c>
      <c r="F362" s="81"/>
      <c r="G362" s="81" t="s">
        <v>28</v>
      </c>
      <c r="H362" s="81"/>
      <c r="I362" s="9">
        <v>72843.259999999995</v>
      </c>
      <c r="J362" s="9">
        <v>112223.26</v>
      </c>
      <c r="K362" s="10">
        <v>131633.26</v>
      </c>
    </row>
    <row r="363" spans="1:11" x14ac:dyDescent="0.2">
      <c r="A363" s="79"/>
      <c r="B363" s="80"/>
      <c r="C363" s="81" t="s">
        <v>21</v>
      </c>
      <c r="D363" s="81"/>
      <c r="E363" s="81" t="s">
        <v>28</v>
      </c>
      <c r="F363" s="81"/>
      <c r="G363" s="81" t="s">
        <v>28</v>
      </c>
      <c r="H363" s="81"/>
      <c r="I363" s="9">
        <v>85002.26</v>
      </c>
      <c r="J363" s="9">
        <v>322075.90999999997</v>
      </c>
      <c r="K363" s="10">
        <v>190414.51</v>
      </c>
    </row>
    <row r="364" spans="1:11" ht="52.5" x14ac:dyDescent="0.2">
      <c r="A364" s="79" t="s">
        <v>76</v>
      </c>
      <c r="B364" s="80" t="s">
        <v>77</v>
      </c>
      <c r="C364" s="80" t="s">
        <v>388</v>
      </c>
      <c r="D364" s="80" t="s">
        <v>389</v>
      </c>
      <c r="E364" s="6" t="s">
        <v>390</v>
      </c>
      <c r="F364" s="6" t="s">
        <v>391</v>
      </c>
      <c r="G364" s="81" t="s">
        <v>21</v>
      </c>
      <c r="H364" s="81"/>
      <c r="I364" s="9">
        <v>0</v>
      </c>
      <c r="J364" s="9"/>
      <c r="K364" s="10"/>
    </row>
    <row r="365" spans="1:11" x14ac:dyDescent="0.2">
      <c r="A365" s="79"/>
      <c r="B365" s="80"/>
      <c r="C365" s="80"/>
      <c r="D365" s="80"/>
      <c r="E365" s="81" t="s">
        <v>21</v>
      </c>
      <c r="F365" s="81"/>
      <c r="G365" s="81" t="s">
        <v>28</v>
      </c>
      <c r="H365" s="81"/>
      <c r="I365" s="9">
        <v>0</v>
      </c>
      <c r="J365" s="9"/>
      <c r="K365" s="10"/>
    </row>
    <row r="366" spans="1:11" ht="42" x14ac:dyDescent="0.2">
      <c r="A366" s="79"/>
      <c r="B366" s="80"/>
      <c r="C366" s="80" t="s">
        <v>392</v>
      </c>
      <c r="D366" s="80" t="s">
        <v>393</v>
      </c>
      <c r="E366" s="6" t="s">
        <v>394</v>
      </c>
      <c r="F366" s="6" t="s">
        <v>395</v>
      </c>
      <c r="G366" s="81" t="s">
        <v>21</v>
      </c>
      <c r="H366" s="81"/>
      <c r="I366" s="9">
        <v>0</v>
      </c>
      <c r="J366" s="9">
        <v>0</v>
      </c>
      <c r="K366" s="10"/>
    </row>
    <row r="367" spans="1:11" ht="21" x14ac:dyDescent="0.2">
      <c r="A367" s="79"/>
      <c r="B367" s="80"/>
      <c r="C367" s="80"/>
      <c r="D367" s="80"/>
      <c r="E367" s="6" t="s">
        <v>168</v>
      </c>
      <c r="F367" s="6" t="s">
        <v>169</v>
      </c>
      <c r="G367" s="81" t="s">
        <v>21</v>
      </c>
      <c r="H367" s="81"/>
      <c r="I367" s="9">
        <v>0</v>
      </c>
      <c r="J367" s="9">
        <v>0</v>
      </c>
      <c r="K367" s="10">
        <v>0</v>
      </c>
    </row>
    <row r="368" spans="1:11" x14ac:dyDescent="0.2">
      <c r="A368" s="79"/>
      <c r="B368" s="80"/>
      <c r="C368" s="80"/>
      <c r="D368" s="80"/>
      <c r="E368" s="81" t="s">
        <v>21</v>
      </c>
      <c r="F368" s="81"/>
      <c r="G368" s="81" t="s">
        <v>28</v>
      </c>
      <c r="H368" s="81"/>
      <c r="I368" s="9">
        <v>0</v>
      </c>
      <c r="J368" s="9">
        <v>0</v>
      </c>
      <c r="K368" s="10">
        <v>0</v>
      </c>
    </row>
    <row r="369" spans="1:11" ht="42" x14ac:dyDescent="0.2">
      <c r="A369" s="79"/>
      <c r="B369" s="80"/>
      <c r="C369" s="80" t="s">
        <v>396</v>
      </c>
      <c r="D369" s="80" t="s">
        <v>397</v>
      </c>
      <c r="E369" s="80" t="s">
        <v>739</v>
      </c>
      <c r="F369" s="80" t="s">
        <v>740</v>
      </c>
      <c r="G369" s="6" t="s">
        <v>37</v>
      </c>
      <c r="H369" s="6" t="s">
        <v>38</v>
      </c>
      <c r="I369" s="7">
        <v>180</v>
      </c>
      <c r="J369" s="7"/>
      <c r="K369" s="8"/>
    </row>
    <row r="370" spans="1:11" x14ac:dyDescent="0.2">
      <c r="A370" s="79"/>
      <c r="B370" s="80"/>
      <c r="C370" s="80"/>
      <c r="D370" s="80"/>
      <c r="E370" s="80"/>
      <c r="F370" s="80"/>
      <c r="G370" s="81" t="s">
        <v>21</v>
      </c>
      <c r="H370" s="81"/>
      <c r="I370" s="9">
        <v>180</v>
      </c>
      <c r="J370" s="9"/>
      <c r="K370" s="10"/>
    </row>
    <row r="371" spans="1:11" ht="42" x14ac:dyDescent="0.2">
      <c r="A371" s="79"/>
      <c r="B371" s="80"/>
      <c r="C371" s="80"/>
      <c r="D371" s="80"/>
      <c r="E371" s="6" t="s">
        <v>394</v>
      </c>
      <c r="F371" s="6" t="s">
        <v>395</v>
      </c>
      <c r="G371" s="81" t="s">
        <v>21</v>
      </c>
      <c r="H371" s="81"/>
      <c r="I371" s="9">
        <v>0</v>
      </c>
      <c r="J371" s="9">
        <v>0</v>
      </c>
      <c r="K371" s="10"/>
    </row>
    <row r="372" spans="1:11" ht="73.5" x14ac:dyDescent="0.2">
      <c r="A372" s="79"/>
      <c r="B372" s="80"/>
      <c r="C372" s="80"/>
      <c r="D372" s="80"/>
      <c r="E372" s="6" t="s">
        <v>164</v>
      </c>
      <c r="F372" s="6" t="s">
        <v>165</v>
      </c>
      <c r="G372" s="81" t="s">
        <v>21</v>
      </c>
      <c r="H372" s="81"/>
      <c r="I372" s="9">
        <v>0</v>
      </c>
      <c r="J372" s="9"/>
      <c r="K372" s="10"/>
    </row>
    <row r="373" spans="1:11" ht="42" x14ac:dyDescent="0.2">
      <c r="A373" s="79"/>
      <c r="B373" s="80"/>
      <c r="C373" s="80"/>
      <c r="D373" s="80"/>
      <c r="E373" s="6" t="s">
        <v>1011</v>
      </c>
      <c r="F373" s="6" t="s">
        <v>1012</v>
      </c>
      <c r="G373" s="81" t="s">
        <v>21</v>
      </c>
      <c r="H373" s="81"/>
      <c r="I373" s="9">
        <v>0</v>
      </c>
      <c r="J373" s="9"/>
      <c r="K373" s="10"/>
    </row>
    <row r="374" spans="1:11" ht="63" x14ac:dyDescent="0.2">
      <c r="A374" s="79"/>
      <c r="B374" s="80"/>
      <c r="C374" s="80"/>
      <c r="D374" s="80"/>
      <c r="E374" s="6" t="s">
        <v>250</v>
      </c>
      <c r="F374" s="6" t="s">
        <v>251</v>
      </c>
      <c r="G374" s="81" t="s">
        <v>21</v>
      </c>
      <c r="H374" s="81"/>
      <c r="I374" s="9">
        <v>0</v>
      </c>
      <c r="J374" s="9">
        <v>0</v>
      </c>
      <c r="K374" s="10">
        <v>0</v>
      </c>
    </row>
    <row r="375" spans="1:11" ht="52.5" x14ac:dyDescent="0.2">
      <c r="A375" s="79"/>
      <c r="B375" s="80"/>
      <c r="C375" s="80"/>
      <c r="D375" s="80"/>
      <c r="E375" s="6" t="s">
        <v>1013</v>
      </c>
      <c r="F375" s="6" t="s">
        <v>1014</v>
      </c>
      <c r="G375" s="81" t="s">
        <v>21</v>
      </c>
      <c r="H375" s="81"/>
      <c r="I375" s="9">
        <v>0</v>
      </c>
      <c r="J375" s="9"/>
      <c r="K375" s="10"/>
    </row>
    <row r="376" spans="1:11" ht="42" x14ac:dyDescent="0.2">
      <c r="A376" s="79"/>
      <c r="B376" s="80"/>
      <c r="C376" s="80"/>
      <c r="D376" s="80"/>
      <c r="E376" s="80" t="s">
        <v>743</v>
      </c>
      <c r="F376" s="80" t="s">
        <v>744</v>
      </c>
      <c r="G376" s="6" t="s">
        <v>37</v>
      </c>
      <c r="H376" s="6" t="s">
        <v>38</v>
      </c>
      <c r="I376" s="7">
        <v>180</v>
      </c>
      <c r="J376" s="7">
        <v>180</v>
      </c>
      <c r="K376" s="8">
        <v>180</v>
      </c>
    </row>
    <row r="377" spans="1:11" x14ac:dyDescent="0.2">
      <c r="A377" s="79"/>
      <c r="B377" s="80"/>
      <c r="C377" s="80"/>
      <c r="D377" s="80"/>
      <c r="E377" s="80"/>
      <c r="F377" s="80"/>
      <c r="G377" s="81" t="s">
        <v>21</v>
      </c>
      <c r="H377" s="81"/>
      <c r="I377" s="9">
        <v>180</v>
      </c>
      <c r="J377" s="9">
        <v>180</v>
      </c>
      <c r="K377" s="10">
        <v>180</v>
      </c>
    </row>
    <row r="378" spans="1:11" ht="73.5" x14ac:dyDescent="0.2">
      <c r="A378" s="79"/>
      <c r="B378" s="80"/>
      <c r="C378" s="80"/>
      <c r="D378" s="80"/>
      <c r="E378" s="80" t="s">
        <v>1037</v>
      </c>
      <c r="F378" s="80" t="s">
        <v>1038</v>
      </c>
      <c r="G378" s="6" t="s">
        <v>24</v>
      </c>
      <c r="H378" s="6" t="s">
        <v>25</v>
      </c>
      <c r="I378" s="7">
        <v>96</v>
      </c>
      <c r="J378" s="7"/>
      <c r="K378" s="8"/>
    </row>
    <row r="379" spans="1:11" x14ac:dyDescent="0.2">
      <c r="A379" s="79"/>
      <c r="B379" s="80"/>
      <c r="C379" s="80"/>
      <c r="D379" s="80"/>
      <c r="E379" s="80"/>
      <c r="F379" s="80"/>
      <c r="G379" s="81" t="s">
        <v>21</v>
      </c>
      <c r="H379" s="81"/>
      <c r="I379" s="9">
        <v>96</v>
      </c>
      <c r="J379" s="9"/>
      <c r="K379" s="10"/>
    </row>
    <row r="380" spans="1:11" ht="73.5" x14ac:dyDescent="0.2">
      <c r="A380" s="79"/>
      <c r="B380" s="80"/>
      <c r="C380" s="80"/>
      <c r="D380" s="80"/>
      <c r="E380" s="80" t="s">
        <v>840</v>
      </c>
      <c r="F380" s="80" t="s">
        <v>841</v>
      </c>
      <c r="G380" s="6" t="s">
        <v>24</v>
      </c>
      <c r="H380" s="6" t="s">
        <v>25</v>
      </c>
      <c r="I380" s="7">
        <v>127.35</v>
      </c>
      <c r="J380" s="7"/>
      <c r="K380" s="8"/>
    </row>
    <row r="381" spans="1:11" x14ac:dyDescent="0.2">
      <c r="A381" s="79"/>
      <c r="B381" s="80"/>
      <c r="C381" s="80"/>
      <c r="D381" s="80"/>
      <c r="E381" s="80"/>
      <c r="F381" s="80"/>
      <c r="G381" s="81" t="s">
        <v>21</v>
      </c>
      <c r="H381" s="81"/>
      <c r="I381" s="9">
        <v>127.35</v>
      </c>
      <c r="J381" s="9"/>
      <c r="K381" s="10"/>
    </row>
    <row r="382" spans="1:11" ht="31.5" x14ac:dyDescent="0.2">
      <c r="A382" s="79"/>
      <c r="B382" s="80"/>
      <c r="C382" s="80"/>
      <c r="D382" s="80"/>
      <c r="E382" s="6" t="s">
        <v>398</v>
      </c>
      <c r="F382" s="6" t="s">
        <v>399</v>
      </c>
      <c r="G382" s="81" t="s">
        <v>21</v>
      </c>
      <c r="H382" s="81"/>
      <c r="I382" s="9">
        <v>0</v>
      </c>
      <c r="J382" s="9"/>
      <c r="K382" s="10"/>
    </row>
    <row r="383" spans="1:11" ht="63" x14ac:dyDescent="0.2">
      <c r="A383" s="79"/>
      <c r="B383" s="80"/>
      <c r="C383" s="80"/>
      <c r="D383" s="80"/>
      <c r="E383" s="80" t="s">
        <v>76</v>
      </c>
      <c r="F383" s="80" t="s">
        <v>77</v>
      </c>
      <c r="G383" s="6" t="s">
        <v>84</v>
      </c>
      <c r="H383" s="6" t="s">
        <v>85</v>
      </c>
      <c r="I383" s="7">
        <v>28588.91</v>
      </c>
      <c r="J383" s="7"/>
      <c r="K383" s="8"/>
    </row>
    <row r="384" spans="1:11" x14ac:dyDescent="0.2">
      <c r="A384" s="79"/>
      <c r="B384" s="80"/>
      <c r="C384" s="80"/>
      <c r="D384" s="80"/>
      <c r="E384" s="80"/>
      <c r="F384" s="80"/>
      <c r="G384" s="81" t="s">
        <v>21</v>
      </c>
      <c r="H384" s="81"/>
      <c r="I384" s="9">
        <v>28588.91</v>
      </c>
      <c r="J384" s="9"/>
      <c r="K384" s="10"/>
    </row>
    <row r="385" spans="1:11" ht="42" x14ac:dyDescent="0.2">
      <c r="A385" s="79"/>
      <c r="B385" s="80"/>
      <c r="C385" s="80"/>
      <c r="D385" s="80"/>
      <c r="E385" s="6" t="s">
        <v>62</v>
      </c>
      <c r="F385" s="6" t="s">
        <v>63</v>
      </c>
      <c r="G385" s="81" t="s">
        <v>21</v>
      </c>
      <c r="H385" s="81"/>
      <c r="I385" s="9">
        <v>0</v>
      </c>
      <c r="J385" s="9"/>
      <c r="K385" s="10"/>
    </row>
    <row r="386" spans="1:11" ht="42" x14ac:dyDescent="0.2">
      <c r="A386" s="79"/>
      <c r="B386" s="80"/>
      <c r="C386" s="80"/>
      <c r="D386" s="80"/>
      <c r="E386" s="80" t="s">
        <v>537</v>
      </c>
      <c r="F386" s="80" t="s">
        <v>538</v>
      </c>
      <c r="G386" s="6" t="s">
        <v>64</v>
      </c>
      <c r="H386" s="6" t="s">
        <v>65</v>
      </c>
      <c r="I386" s="7">
        <v>6526.35</v>
      </c>
      <c r="J386" s="7"/>
      <c r="K386" s="8"/>
    </row>
    <row r="387" spans="1:11" x14ac:dyDescent="0.2">
      <c r="A387" s="79"/>
      <c r="B387" s="80"/>
      <c r="C387" s="80"/>
      <c r="D387" s="80"/>
      <c r="E387" s="80"/>
      <c r="F387" s="80"/>
      <c r="G387" s="81" t="s">
        <v>21</v>
      </c>
      <c r="H387" s="81"/>
      <c r="I387" s="9">
        <v>6526.35</v>
      </c>
      <c r="J387" s="9"/>
      <c r="K387" s="10"/>
    </row>
    <row r="388" spans="1:11" ht="42" x14ac:dyDescent="0.2">
      <c r="A388" s="79"/>
      <c r="B388" s="80"/>
      <c r="C388" s="80"/>
      <c r="D388" s="80"/>
      <c r="E388" s="80" t="s">
        <v>1276</v>
      </c>
      <c r="F388" s="80" t="s">
        <v>1277</v>
      </c>
      <c r="G388" s="6" t="s">
        <v>64</v>
      </c>
      <c r="H388" s="6" t="s">
        <v>65</v>
      </c>
      <c r="I388" s="7">
        <v>1224</v>
      </c>
      <c r="J388" s="7"/>
      <c r="K388" s="8"/>
    </row>
    <row r="389" spans="1:11" x14ac:dyDescent="0.2">
      <c r="A389" s="79"/>
      <c r="B389" s="80"/>
      <c r="C389" s="80"/>
      <c r="D389" s="80"/>
      <c r="E389" s="80"/>
      <c r="F389" s="80"/>
      <c r="G389" s="81" t="s">
        <v>21</v>
      </c>
      <c r="H389" s="81"/>
      <c r="I389" s="9">
        <v>1224</v>
      </c>
      <c r="J389" s="9"/>
      <c r="K389" s="10"/>
    </row>
    <row r="390" spans="1:11" ht="42" x14ac:dyDescent="0.2">
      <c r="A390" s="79"/>
      <c r="B390" s="80"/>
      <c r="C390" s="80"/>
      <c r="D390" s="80"/>
      <c r="E390" s="80" t="s">
        <v>1278</v>
      </c>
      <c r="F390" s="80" t="s">
        <v>1279</v>
      </c>
      <c r="G390" s="6" t="s">
        <v>64</v>
      </c>
      <c r="H390" s="6" t="s">
        <v>65</v>
      </c>
      <c r="I390" s="7">
        <v>3628.8</v>
      </c>
      <c r="J390" s="7"/>
      <c r="K390" s="8"/>
    </row>
    <row r="391" spans="1:11" x14ac:dyDescent="0.2">
      <c r="A391" s="79"/>
      <c r="B391" s="80"/>
      <c r="C391" s="80"/>
      <c r="D391" s="80"/>
      <c r="E391" s="80"/>
      <c r="F391" s="80"/>
      <c r="G391" s="81" t="s">
        <v>21</v>
      </c>
      <c r="H391" s="81"/>
      <c r="I391" s="9">
        <v>3628.8</v>
      </c>
      <c r="J391" s="9"/>
      <c r="K391" s="10"/>
    </row>
    <row r="392" spans="1:11" ht="42" x14ac:dyDescent="0.2">
      <c r="A392" s="79"/>
      <c r="B392" s="80"/>
      <c r="C392" s="80"/>
      <c r="D392" s="80"/>
      <c r="E392" s="80" t="s">
        <v>725</v>
      </c>
      <c r="F392" s="80" t="s">
        <v>726</v>
      </c>
      <c r="G392" s="6" t="s">
        <v>37</v>
      </c>
      <c r="H392" s="6" t="s">
        <v>38</v>
      </c>
      <c r="I392" s="7">
        <v>0</v>
      </c>
      <c r="J392" s="7">
        <v>1568.5</v>
      </c>
      <c r="K392" s="8">
        <v>1568.5</v>
      </c>
    </row>
    <row r="393" spans="1:11" x14ac:dyDescent="0.2">
      <c r="A393" s="79"/>
      <c r="B393" s="80"/>
      <c r="C393" s="80"/>
      <c r="D393" s="80"/>
      <c r="E393" s="80"/>
      <c r="F393" s="80"/>
      <c r="G393" s="81" t="s">
        <v>21</v>
      </c>
      <c r="H393" s="81"/>
      <c r="I393" s="9">
        <v>0</v>
      </c>
      <c r="J393" s="9">
        <v>1568.5</v>
      </c>
      <c r="K393" s="10">
        <v>1568.5</v>
      </c>
    </row>
    <row r="394" spans="1:11" ht="21" x14ac:dyDescent="0.2">
      <c r="A394" s="79"/>
      <c r="B394" s="80"/>
      <c r="C394" s="80"/>
      <c r="D394" s="80"/>
      <c r="E394" s="6" t="s">
        <v>168</v>
      </c>
      <c r="F394" s="6" t="s">
        <v>169</v>
      </c>
      <c r="G394" s="81" t="s">
        <v>21</v>
      </c>
      <c r="H394" s="81"/>
      <c r="I394" s="9">
        <v>0</v>
      </c>
      <c r="J394" s="9">
        <v>0</v>
      </c>
      <c r="K394" s="10">
        <v>0</v>
      </c>
    </row>
    <row r="395" spans="1:11" ht="73.5" x14ac:dyDescent="0.2">
      <c r="A395" s="79"/>
      <c r="B395" s="80"/>
      <c r="C395" s="80"/>
      <c r="D395" s="80"/>
      <c r="E395" s="80" t="s">
        <v>1280</v>
      </c>
      <c r="F395" s="80" t="s">
        <v>1281</v>
      </c>
      <c r="G395" s="6" t="s">
        <v>24</v>
      </c>
      <c r="H395" s="6" t="s">
        <v>25</v>
      </c>
      <c r="I395" s="7">
        <v>7990</v>
      </c>
      <c r="J395" s="7"/>
      <c r="K395" s="8"/>
    </row>
    <row r="396" spans="1:11" x14ac:dyDescent="0.2">
      <c r="A396" s="79"/>
      <c r="B396" s="80"/>
      <c r="C396" s="80"/>
      <c r="D396" s="80"/>
      <c r="E396" s="80"/>
      <c r="F396" s="80"/>
      <c r="G396" s="81" t="s">
        <v>21</v>
      </c>
      <c r="H396" s="81"/>
      <c r="I396" s="9">
        <v>7990</v>
      </c>
      <c r="J396" s="9"/>
      <c r="K396" s="10"/>
    </row>
    <row r="397" spans="1:11" ht="42" x14ac:dyDescent="0.2">
      <c r="A397" s="79"/>
      <c r="B397" s="80"/>
      <c r="C397" s="80"/>
      <c r="D397" s="80"/>
      <c r="E397" s="80" t="s">
        <v>761</v>
      </c>
      <c r="F397" s="80" t="s">
        <v>762</v>
      </c>
      <c r="G397" s="6" t="s">
        <v>37</v>
      </c>
      <c r="H397" s="6" t="s">
        <v>38</v>
      </c>
      <c r="I397" s="7">
        <v>170</v>
      </c>
      <c r="J397" s="7"/>
      <c r="K397" s="8"/>
    </row>
    <row r="398" spans="1:11" x14ac:dyDescent="0.2">
      <c r="A398" s="79"/>
      <c r="B398" s="80"/>
      <c r="C398" s="80"/>
      <c r="D398" s="80"/>
      <c r="E398" s="80"/>
      <c r="F398" s="80"/>
      <c r="G398" s="81" t="s">
        <v>21</v>
      </c>
      <c r="H398" s="81"/>
      <c r="I398" s="9">
        <v>170</v>
      </c>
      <c r="J398" s="9"/>
      <c r="K398" s="10"/>
    </row>
    <row r="399" spans="1:11" ht="42" x14ac:dyDescent="0.2">
      <c r="A399" s="79"/>
      <c r="B399" s="80"/>
      <c r="C399" s="80"/>
      <c r="D399" s="80"/>
      <c r="E399" s="80" t="s">
        <v>116</v>
      </c>
      <c r="F399" s="80" t="s">
        <v>117</v>
      </c>
      <c r="G399" s="6" t="s">
        <v>37</v>
      </c>
      <c r="H399" s="6" t="s">
        <v>38</v>
      </c>
      <c r="I399" s="7">
        <v>0</v>
      </c>
      <c r="J399" s="7">
        <v>0</v>
      </c>
      <c r="K399" s="8">
        <v>170</v>
      </c>
    </row>
    <row r="400" spans="1:11" x14ac:dyDescent="0.2">
      <c r="A400" s="79"/>
      <c r="B400" s="80"/>
      <c r="C400" s="80"/>
      <c r="D400" s="80"/>
      <c r="E400" s="80"/>
      <c r="F400" s="80"/>
      <c r="G400" s="81" t="s">
        <v>21</v>
      </c>
      <c r="H400" s="81"/>
      <c r="I400" s="9">
        <v>0</v>
      </c>
      <c r="J400" s="9">
        <v>0</v>
      </c>
      <c r="K400" s="10">
        <v>170</v>
      </c>
    </row>
    <row r="401" spans="1:11" ht="73.5" x14ac:dyDescent="0.2">
      <c r="A401" s="79"/>
      <c r="B401" s="80"/>
      <c r="C401" s="80"/>
      <c r="D401" s="80"/>
      <c r="E401" s="80" t="s">
        <v>1282</v>
      </c>
      <c r="F401" s="80" t="s">
        <v>1283</v>
      </c>
      <c r="G401" s="6" t="s">
        <v>24</v>
      </c>
      <c r="H401" s="6" t="s">
        <v>25</v>
      </c>
      <c r="I401" s="7">
        <v>109</v>
      </c>
      <c r="J401" s="7"/>
      <c r="K401" s="8"/>
    </row>
    <row r="402" spans="1:11" x14ac:dyDescent="0.2">
      <c r="A402" s="79"/>
      <c r="B402" s="80"/>
      <c r="C402" s="80"/>
      <c r="D402" s="80"/>
      <c r="E402" s="80"/>
      <c r="F402" s="80"/>
      <c r="G402" s="81" t="s">
        <v>21</v>
      </c>
      <c r="H402" s="81"/>
      <c r="I402" s="9">
        <v>109</v>
      </c>
      <c r="J402" s="9"/>
      <c r="K402" s="10"/>
    </row>
    <row r="403" spans="1:11" x14ac:dyDescent="0.2">
      <c r="A403" s="79"/>
      <c r="B403" s="80"/>
      <c r="C403" s="80"/>
      <c r="D403" s="80"/>
      <c r="E403" s="81" t="s">
        <v>21</v>
      </c>
      <c r="F403" s="81"/>
      <c r="G403" s="81" t="s">
        <v>28</v>
      </c>
      <c r="H403" s="81"/>
      <c r="I403" s="9">
        <v>48820.41</v>
      </c>
      <c r="J403" s="9">
        <v>1748.5</v>
      </c>
      <c r="K403" s="10">
        <v>1918.5</v>
      </c>
    </row>
    <row r="404" spans="1:11" ht="42" x14ac:dyDescent="0.2">
      <c r="A404" s="79"/>
      <c r="B404" s="80"/>
      <c r="C404" s="80" t="s">
        <v>31</v>
      </c>
      <c r="D404" s="80" t="s">
        <v>32</v>
      </c>
      <c r="E404" s="6" t="s">
        <v>727</v>
      </c>
      <c r="F404" s="6" t="s">
        <v>728</v>
      </c>
      <c r="G404" s="81" t="s">
        <v>21</v>
      </c>
      <c r="H404" s="81"/>
      <c r="I404" s="9">
        <v>0</v>
      </c>
      <c r="J404" s="9">
        <v>0</v>
      </c>
      <c r="K404" s="10">
        <v>0</v>
      </c>
    </row>
    <row r="405" spans="1:11" ht="73.5" x14ac:dyDescent="0.2">
      <c r="A405" s="79"/>
      <c r="B405" s="80"/>
      <c r="C405" s="80"/>
      <c r="D405" s="80"/>
      <c r="E405" s="80" t="s">
        <v>400</v>
      </c>
      <c r="F405" s="80" t="s">
        <v>401</v>
      </c>
      <c r="G405" s="6" t="s">
        <v>24</v>
      </c>
      <c r="H405" s="6" t="s">
        <v>25</v>
      </c>
      <c r="I405" s="7">
        <v>0</v>
      </c>
      <c r="J405" s="7">
        <v>155566.44</v>
      </c>
      <c r="K405" s="8">
        <v>0</v>
      </c>
    </row>
    <row r="406" spans="1:11" x14ac:dyDescent="0.2">
      <c r="A406" s="79"/>
      <c r="B406" s="80"/>
      <c r="C406" s="80"/>
      <c r="D406" s="80"/>
      <c r="E406" s="80"/>
      <c r="F406" s="80"/>
      <c r="G406" s="81" t="s">
        <v>21</v>
      </c>
      <c r="H406" s="81"/>
      <c r="I406" s="9">
        <v>0</v>
      </c>
      <c r="J406" s="9">
        <v>155566.44</v>
      </c>
      <c r="K406" s="10">
        <v>0</v>
      </c>
    </row>
    <row r="407" spans="1:11" x14ac:dyDescent="0.2">
      <c r="A407" s="79"/>
      <c r="B407" s="80"/>
      <c r="C407" s="80"/>
      <c r="D407" s="80"/>
      <c r="E407" s="81" t="s">
        <v>21</v>
      </c>
      <c r="F407" s="81"/>
      <c r="G407" s="81" t="s">
        <v>28</v>
      </c>
      <c r="H407" s="81"/>
      <c r="I407" s="9">
        <v>0</v>
      </c>
      <c r="J407" s="9">
        <v>155566.44</v>
      </c>
      <c r="K407" s="10">
        <v>0</v>
      </c>
    </row>
    <row r="408" spans="1:11" ht="73.5" x14ac:dyDescent="0.2">
      <c r="A408" s="79"/>
      <c r="B408" s="80"/>
      <c r="C408" s="80" t="s">
        <v>313</v>
      </c>
      <c r="D408" s="80" t="s">
        <v>314</v>
      </c>
      <c r="E408" s="80" t="s">
        <v>168</v>
      </c>
      <c r="F408" s="80" t="s">
        <v>169</v>
      </c>
      <c r="G408" s="6" t="s">
        <v>24</v>
      </c>
      <c r="H408" s="6" t="s">
        <v>25</v>
      </c>
      <c r="I408" s="7">
        <v>0</v>
      </c>
      <c r="J408" s="7">
        <v>0</v>
      </c>
      <c r="K408" s="8">
        <v>361.63</v>
      </c>
    </row>
    <row r="409" spans="1:11" x14ac:dyDescent="0.2">
      <c r="A409" s="79"/>
      <c r="B409" s="80"/>
      <c r="C409" s="80"/>
      <c r="D409" s="80"/>
      <c r="E409" s="80"/>
      <c r="F409" s="80"/>
      <c r="G409" s="81" t="s">
        <v>21</v>
      </c>
      <c r="H409" s="81"/>
      <c r="I409" s="9">
        <v>0</v>
      </c>
      <c r="J409" s="9">
        <v>0</v>
      </c>
      <c r="K409" s="10">
        <v>361.63</v>
      </c>
    </row>
    <row r="410" spans="1:11" ht="73.5" x14ac:dyDescent="0.2">
      <c r="A410" s="79"/>
      <c r="B410" s="80"/>
      <c r="C410" s="80"/>
      <c r="D410" s="80"/>
      <c r="E410" s="80" t="s">
        <v>400</v>
      </c>
      <c r="F410" s="80" t="s">
        <v>401</v>
      </c>
      <c r="G410" s="6" t="s">
        <v>24</v>
      </c>
      <c r="H410" s="6" t="s">
        <v>25</v>
      </c>
      <c r="I410" s="7">
        <v>200000</v>
      </c>
      <c r="J410" s="7">
        <v>149602.76999999999</v>
      </c>
      <c r="K410" s="8">
        <v>0</v>
      </c>
    </row>
    <row r="411" spans="1:11" x14ac:dyDescent="0.2">
      <c r="A411" s="79"/>
      <c r="B411" s="80"/>
      <c r="C411" s="80"/>
      <c r="D411" s="80"/>
      <c r="E411" s="80"/>
      <c r="F411" s="80"/>
      <c r="G411" s="81" t="s">
        <v>21</v>
      </c>
      <c r="H411" s="81"/>
      <c r="I411" s="9">
        <v>200000</v>
      </c>
      <c r="J411" s="9">
        <v>149602.76999999999</v>
      </c>
      <c r="K411" s="10">
        <v>0</v>
      </c>
    </row>
    <row r="412" spans="1:11" x14ac:dyDescent="0.2">
      <c r="A412" s="79"/>
      <c r="B412" s="80"/>
      <c r="C412" s="80"/>
      <c r="D412" s="80"/>
      <c r="E412" s="81" t="s">
        <v>21</v>
      </c>
      <c r="F412" s="81"/>
      <c r="G412" s="81" t="s">
        <v>28</v>
      </c>
      <c r="H412" s="81"/>
      <c r="I412" s="9">
        <v>200000</v>
      </c>
      <c r="J412" s="9">
        <v>149602.76999999999</v>
      </c>
      <c r="K412" s="10">
        <v>361.62999999999698</v>
      </c>
    </row>
    <row r="413" spans="1:11" ht="31.5" x14ac:dyDescent="0.2">
      <c r="A413" s="79"/>
      <c r="B413" s="80"/>
      <c r="C413" s="80" t="s">
        <v>51</v>
      </c>
      <c r="D413" s="80" t="s">
        <v>52</v>
      </c>
      <c r="E413" s="80" t="s">
        <v>394</v>
      </c>
      <c r="F413" s="80" t="s">
        <v>395</v>
      </c>
      <c r="G413" s="6" t="s">
        <v>146</v>
      </c>
      <c r="H413" s="6" t="s">
        <v>147</v>
      </c>
      <c r="I413" s="7">
        <v>486344.94</v>
      </c>
      <c r="J413" s="7"/>
      <c r="K413" s="8"/>
    </row>
    <row r="414" spans="1:11" x14ac:dyDescent="0.2">
      <c r="A414" s="79"/>
      <c r="B414" s="80"/>
      <c r="C414" s="80"/>
      <c r="D414" s="80"/>
      <c r="E414" s="80"/>
      <c r="F414" s="80"/>
      <c r="G414" s="81" t="s">
        <v>21</v>
      </c>
      <c r="H414" s="81"/>
      <c r="I414" s="9">
        <v>486344.94</v>
      </c>
      <c r="J414" s="9"/>
      <c r="K414" s="10"/>
    </row>
    <row r="415" spans="1:11" ht="73.5" x14ac:dyDescent="0.2">
      <c r="A415" s="79"/>
      <c r="B415" s="80"/>
      <c r="C415" s="80"/>
      <c r="D415" s="80"/>
      <c r="E415" s="80" t="s">
        <v>581</v>
      </c>
      <c r="F415" s="80" t="s">
        <v>582</v>
      </c>
      <c r="G415" s="6" t="s">
        <v>24</v>
      </c>
      <c r="H415" s="6" t="s">
        <v>25</v>
      </c>
      <c r="I415" s="7">
        <v>0</v>
      </c>
      <c r="J415" s="7">
        <v>0</v>
      </c>
      <c r="K415" s="8">
        <v>753.69</v>
      </c>
    </row>
    <row r="416" spans="1:11" x14ac:dyDescent="0.2">
      <c r="A416" s="79"/>
      <c r="B416" s="80"/>
      <c r="C416" s="80"/>
      <c r="D416" s="80"/>
      <c r="E416" s="80"/>
      <c r="F416" s="80"/>
      <c r="G416" s="81" t="s">
        <v>21</v>
      </c>
      <c r="H416" s="81"/>
      <c r="I416" s="9">
        <v>0</v>
      </c>
      <c r="J416" s="9">
        <v>0</v>
      </c>
      <c r="K416" s="10">
        <v>753.69</v>
      </c>
    </row>
    <row r="417" spans="1:11" ht="73.5" x14ac:dyDescent="0.2">
      <c r="A417" s="79"/>
      <c r="B417" s="80"/>
      <c r="C417" s="80"/>
      <c r="D417" s="80"/>
      <c r="E417" s="80" t="s">
        <v>400</v>
      </c>
      <c r="F417" s="80" t="s">
        <v>401</v>
      </c>
      <c r="G417" s="6" t="s">
        <v>24</v>
      </c>
      <c r="H417" s="6" t="s">
        <v>25</v>
      </c>
      <c r="I417" s="7">
        <v>0</v>
      </c>
      <c r="J417" s="7">
        <v>149602.76999999999</v>
      </c>
      <c r="K417" s="8">
        <v>17720.04</v>
      </c>
    </row>
    <row r="418" spans="1:11" x14ac:dyDescent="0.2">
      <c r="A418" s="79"/>
      <c r="B418" s="80"/>
      <c r="C418" s="80"/>
      <c r="D418" s="80"/>
      <c r="E418" s="80"/>
      <c r="F418" s="80"/>
      <c r="G418" s="81" t="s">
        <v>21</v>
      </c>
      <c r="H418" s="81"/>
      <c r="I418" s="9">
        <v>0</v>
      </c>
      <c r="J418" s="9">
        <v>149602.76999999999</v>
      </c>
      <c r="K418" s="10">
        <v>17720.04</v>
      </c>
    </row>
    <row r="419" spans="1:11" x14ac:dyDescent="0.2">
      <c r="A419" s="79"/>
      <c r="B419" s="80"/>
      <c r="C419" s="80"/>
      <c r="D419" s="80"/>
      <c r="E419" s="81" t="s">
        <v>21</v>
      </c>
      <c r="F419" s="81"/>
      <c r="G419" s="81" t="s">
        <v>28</v>
      </c>
      <c r="H419" s="81"/>
      <c r="I419" s="9">
        <v>486344.94</v>
      </c>
      <c r="J419" s="9">
        <v>149602.76999999999</v>
      </c>
      <c r="K419" s="10">
        <v>18473.73</v>
      </c>
    </row>
    <row r="420" spans="1:11" ht="42" x14ac:dyDescent="0.2">
      <c r="A420" s="79"/>
      <c r="B420" s="80"/>
      <c r="C420" s="80" t="s">
        <v>78</v>
      </c>
      <c r="D420" s="80" t="s">
        <v>79</v>
      </c>
      <c r="E420" s="80" t="s">
        <v>242</v>
      </c>
      <c r="F420" s="80" t="s">
        <v>243</v>
      </c>
      <c r="G420" s="6" t="s">
        <v>19</v>
      </c>
      <c r="H420" s="6" t="s">
        <v>20</v>
      </c>
      <c r="I420" s="7">
        <v>0</v>
      </c>
      <c r="J420" s="7">
        <v>12684.26</v>
      </c>
      <c r="K420" s="8">
        <v>0</v>
      </c>
    </row>
    <row r="421" spans="1:11" x14ac:dyDescent="0.2">
      <c r="A421" s="79"/>
      <c r="B421" s="80"/>
      <c r="C421" s="80"/>
      <c r="D421" s="80"/>
      <c r="E421" s="80"/>
      <c r="F421" s="80"/>
      <c r="G421" s="81" t="s">
        <v>21</v>
      </c>
      <c r="H421" s="81"/>
      <c r="I421" s="9">
        <v>0</v>
      </c>
      <c r="J421" s="9">
        <v>12684.26</v>
      </c>
      <c r="K421" s="10">
        <v>0</v>
      </c>
    </row>
    <row r="422" spans="1:11" ht="73.5" x14ac:dyDescent="0.2">
      <c r="A422" s="79"/>
      <c r="B422" s="80"/>
      <c r="C422" s="80"/>
      <c r="D422" s="80"/>
      <c r="E422" s="80" t="s">
        <v>80</v>
      </c>
      <c r="F422" s="80" t="s">
        <v>81</v>
      </c>
      <c r="G422" s="6" t="s">
        <v>24</v>
      </c>
      <c r="H422" s="6" t="s">
        <v>25</v>
      </c>
      <c r="I422" s="7">
        <v>0</v>
      </c>
      <c r="J422" s="7">
        <v>19567.509999999998</v>
      </c>
      <c r="K422" s="8"/>
    </row>
    <row r="423" spans="1:11" x14ac:dyDescent="0.2">
      <c r="A423" s="79"/>
      <c r="B423" s="80"/>
      <c r="C423" s="80"/>
      <c r="D423" s="80"/>
      <c r="E423" s="80"/>
      <c r="F423" s="80"/>
      <c r="G423" s="81" t="s">
        <v>21</v>
      </c>
      <c r="H423" s="81"/>
      <c r="I423" s="9">
        <v>0</v>
      </c>
      <c r="J423" s="9">
        <v>19567.509999999998</v>
      </c>
      <c r="K423" s="10"/>
    </row>
    <row r="424" spans="1:11" ht="42" x14ac:dyDescent="0.2">
      <c r="A424" s="79"/>
      <c r="B424" s="80"/>
      <c r="C424" s="80"/>
      <c r="D424" s="80"/>
      <c r="E424" s="80" t="s">
        <v>82</v>
      </c>
      <c r="F424" s="80" t="s">
        <v>83</v>
      </c>
      <c r="G424" s="6" t="s">
        <v>64</v>
      </c>
      <c r="H424" s="6" t="s">
        <v>65</v>
      </c>
      <c r="I424" s="7">
        <v>0</v>
      </c>
      <c r="J424" s="7">
        <v>669.05</v>
      </c>
      <c r="K424" s="8">
        <v>660.75</v>
      </c>
    </row>
    <row r="425" spans="1:11" x14ac:dyDescent="0.2">
      <c r="A425" s="79"/>
      <c r="B425" s="80"/>
      <c r="C425" s="80"/>
      <c r="D425" s="80"/>
      <c r="E425" s="80"/>
      <c r="F425" s="80"/>
      <c r="G425" s="81" t="s">
        <v>21</v>
      </c>
      <c r="H425" s="81"/>
      <c r="I425" s="9">
        <v>0</v>
      </c>
      <c r="J425" s="9">
        <v>669.05</v>
      </c>
      <c r="K425" s="10">
        <v>660.75</v>
      </c>
    </row>
    <row r="426" spans="1:11" ht="63" x14ac:dyDescent="0.2">
      <c r="A426" s="79"/>
      <c r="B426" s="80"/>
      <c r="C426" s="80"/>
      <c r="D426" s="80"/>
      <c r="E426" s="80" t="s">
        <v>53</v>
      </c>
      <c r="F426" s="80" t="s">
        <v>54</v>
      </c>
      <c r="G426" s="6" t="s">
        <v>84</v>
      </c>
      <c r="H426" s="6" t="s">
        <v>85</v>
      </c>
      <c r="I426" s="7">
        <v>0</v>
      </c>
      <c r="J426" s="7">
        <v>0</v>
      </c>
      <c r="K426" s="8">
        <v>11144.61</v>
      </c>
    </row>
    <row r="427" spans="1:11" ht="73.5" x14ac:dyDescent="0.2">
      <c r="A427" s="79"/>
      <c r="B427" s="80"/>
      <c r="C427" s="80"/>
      <c r="D427" s="80"/>
      <c r="E427" s="80"/>
      <c r="F427" s="80"/>
      <c r="G427" s="6" t="s">
        <v>24</v>
      </c>
      <c r="H427" s="6" t="s">
        <v>25</v>
      </c>
      <c r="I427" s="7">
        <v>0</v>
      </c>
      <c r="J427" s="7">
        <v>0</v>
      </c>
      <c r="K427" s="8">
        <v>34031.97</v>
      </c>
    </row>
    <row r="428" spans="1:11" ht="42" x14ac:dyDescent="0.2">
      <c r="A428" s="79"/>
      <c r="B428" s="80"/>
      <c r="C428" s="80"/>
      <c r="D428" s="80"/>
      <c r="E428" s="80"/>
      <c r="F428" s="80"/>
      <c r="G428" s="6" t="s">
        <v>37</v>
      </c>
      <c r="H428" s="6" t="s">
        <v>38</v>
      </c>
      <c r="I428" s="7">
        <v>0</v>
      </c>
      <c r="J428" s="7">
        <v>0</v>
      </c>
      <c r="K428" s="8">
        <v>12190</v>
      </c>
    </row>
    <row r="429" spans="1:11" x14ac:dyDescent="0.2">
      <c r="A429" s="79"/>
      <c r="B429" s="80"/>
      <c r="C429" s="80"/>
      <c r="D429" s="80"/>
      <c r="E429" s="80"/>
      <c r="F429" s="80"/>
      <c r="G429" s="81" t="s">
        <v>21</v>
      </c>
      <c r="H429" s="81"/>
      <c r="I429" s="9">
        <v>0</v>
      </c>
      <c r="J429" s="9">
        <v>0</v>
      </c>
      <c r="K429" s="10">
        <v>57366.58</v>
      </c>
    </row>
    <row r="430" spans="1:11" ht="42" x14ac:dyDescent="0.2">
      <c r="A430" s="79"/>
      <c r="B430" s="80"/>
      <c r="C430" s="80"/>
      <c r="D430" s="80"/>
      <c r="E430" s="6" t="s">
        <v>729</v>
      </c>
      <c r="F430" s="6" t="s">
        <v>730</v>
      </c>
      <c r="G430" s="81" t="s">
        <v>21</v>
      </c>
      <c r="H430" s="81"/>
      <c r="I430" s="9">
        <v>0</v>
      </c>
      <c r="J430" s="9"/>
      <c r="K430" s="10"/>
    </row>
    <row r="431" spans="1:11" ht="73.5" x14ac:dyDescent="0.2">
      <c r="A431" s="79"/>
      <c r="B431" s="80"/>
      <c r="C431" s="80"/>
      <c r="D431" s="80"/>
      <c r="E431" s="6" t="s">
        <v>86</v>
      </c>
      <c r="F431" s="6" t="s">
        <v>87</v>
      </c>
      <c r="G431" s="81" t="s">
        <v>21</v>
      </c>
      <c r="H431" s="81"/>
      <c r="I431" s="9">
        <v>0</v>
      </c>
      <c r="J431" s="9"/>
      <c r="K431" s="10"/>
    </row>
    <row r="432" spans="1:11" ht="73.5" x14ac:dyDescent="0.2">
      <c r="A432" s="79"/>
      <c r="B432" s="80"/>
      <c r="C432" s="80"/>
      <c r="D432" s="80"/>
      <c r="E432" s="80" t="s">
        <v>731</v>
      </c>
      <c r="F432" s="80" t="s">
        <v>732</v>
      </c>
      <c r="G432" s="6" t="s">
        <v>24</v>
      </c>
      <c r="H432" s="6" t="s">
        <v>25</v>
      </c>
      <c r="I432" s="7">
        <v>0</v>
      </c>
      <c r="J432" s="7">
        <v>0</v>
      </c>
      <c r="K432" s="8">
        <v>58</v>
      </c>
    </row>
    <row r="433" spans="1:11" x14ac:dyDescent="0.2">
      <c r="A433" s="79"/>
      <c r="B433" s="80"/>
      <c r="C433" s="80"/>
      <c r="D433" s="80"/>
      <c r="E433" s="80"/>
      <c r="F433" s="80"/>
      <c r="G433" s="81" t="s">
        <v>21</v>
      </c>
      <c r="H433" s="81"/>
      <c r="I433" s="9">
        <v>0</v>
      </c>
      <c r="J433" s="9">
        <v>0</v>
      </c>
      <c r="K433" s="10">
        <v>58</v>
      </c>
    </row>
    <row r="434" spans="1:11" ht="73.5" x14ac:dyDescent="0.2">
      <c r="A434" s="79"/>
      <c r="B434" s="80"/>
      <c r="C434" s="80"/>
      <c r="D434" s="80"/>
      <c r="E434" s="80" t="s">
        <v>88</v>
      </c>
      <c r="F434" s="80" t="s">
        <v>89</v>
      </c>
      <c r="G434" s="6" t="s">
        <v>24</v>
      </c>
      <c r="H434" s="6" t="s">
        <v>25</v>
      </c>
      <c r="I434" s="7">
        <v>302670.28000000003</v>
      </c>
      <c r="J434" s="7">
        <v>333064.69</v>
      </c>
      <c r="K434" s="8">
        <v>0</v>
      </c>
    </row>
    <row r="435" spans="1:11" x14ac:dyDescent="0.2">
      <c r="A435" s="79"/>
      <c r="B435" s="80"/>
      <c r="C435" s="80"/>
      <c r="D435" s="80"/>
      <c r="E435" s="80"/>
      <c r="F435" s="80"/>
      <c r="G435" s="81" t="s">
        <v>21</v>
      </c>
      <c r="H435" s="81"/>
      <c r="I435" s="9">
        <v>302670.28000000003</v>
      </c>
      <c r="J435" s="9">
        <v>333064.69</v>
      </c>
      <c r="K435" s="10">
        <v>0</v>
      </c>
    </row>
    <row r="436" spans="1:11" ht="63" x14ac:dyDescent="0.2">
      <c r="A436" s="79"/>
      <c r="B436" s="80"/>
      <c r="C436" s="80"/>
      <c r="D436" s="80"/>
      <c r="E436" s="6" t="s">
        <v>402</v>
      </c>
      <c r="F436" s="6" t="s">
        <v>403</v>
      </c>
      <c r="G436" s="81" t="s">
        <v>21</v>
      </c>
      <c r="H436" s="81"/>
      <c r="I436" s="9">
        <v>0</v>
      </c>
      <c r="J436" s="9"/>
      <c r="K436" s="10"/>
    </row>
    <row r="437" spans="1:11" ht="73.5" x14ac:dyDescent="0.2">
      <c r="A437" s="79"/>
      <c r="B437" s="80"/>
      <c r="C437" s="80"/>
      <c r="D437" s="80"/>
      <c r="E437" s="80" t="s">
        <v>90</v>
      </c>
      <c r="F437" s="80" t="s">
        <v>91</v>
      </c>
      <c r="G437" s="6" t="s">
        <v>24</v>
      </c>
      <c r="H437" s="6" t="s">
        <v>25</v>
      </c>
      <c r="I437" s="7">
        <v>0</v>
      </c>
      <c r="J437" s="7">
        <v>9500</v>
      </c>
      <c r="K437" s="8">
        <v>4655</v>
      </c>
    </row>
    <row r="438" spans="1:11" x14ac:dyDescent="0.2">
      <c r="A438" s="79"/>
      <c r="B438" s="80"/>
      <c r="C438" s="80"/>
      <c r="D438" s="80"/>
      <c r="E438" s="80"/>
      <c r="F438" s="80"/>
      <c r="G438" s="81" t="s">
        <v>21</v>
      </c>
      <c r="H438" s="81"/>
      <c r="I438" s="9">
        <v>0</v>
      </c>
      <c r="J438" s="9">
        <v>9500</v>
      </c>
      <c r="K438" s="10">
        <v>4655</v>
      </c>
    </row>
    <row r="439" spans="1:11" ht="73.5" x14ac:dyDescent="0.2">
      <c r="A439" s="79"/>
      <c r="B439" s="80"/>
      <c r="C439" s="80"/>
      <c r="D439" s="80"/>
      <c r="E439" s="80" t="s">
        <v>92</v>
      </c>
      <c r="F439" s="80" t="s">
        <v>93</v>
      </c>
      <c r="G439" s="6" t="s">
        <v>61</v>
      </c>
      <c r="H439" s="6" t="s">
        <v>25</v>
      </c>
      <c r="I439" s="7">
        <v>0</v>
      </c>
      <c r="J439" s="7">
        <v>0</v>
      </c>
      <c r="K439" s="8">
        <v>936.54</v>
      </c>
    </row>
    <row r="440" spans="1:11" x14ac:dyDescent="0.2">
      <c r="A440" s="79"/>
      <c r="B440" s="80"/>
      <c r="C440" s="80"/>
      <c r="D440" s="80"/>
      <c r="E440" s="80"/>
      <c r="F440" s="80"/>
      <c r="G440" s="81" t="s">
        <v>21</v>
      </c>
      <c r="H440" s="81"/>
      <c r="I440" s="9">
        <v>0</v>
      </c>
      <c r="J440" s="9">
        <v>0</v>
      </c>
      <c r="K440" s="10">
        <v>936.54</v>
      </c>
    </row>
    <row r="441" spans="1:11" ht="73.5" x14ac:dyDescent="0.2">
      <c r="A441" s="79"/>
      <c r="B441" s="80"/>
      <c r="C441" s="80"/>
      <c r="D441" s="80"/>
      <c r="E441" s="80" t="s">
        <v>94</v>
      </c>
      <c r="F441" s="80" t="s">
        <v>95</v>
      </c>
      <c r="G441" s="6" t="s">
        <v>24</v>
      </c>
      <c r="H441" s="6" t="s">
        <v>25</v>
      </c>
      <c r="I441" s="7">
        <v>0</v>
      </c>
      <c r="J441" s="7">
        <v>10870.95</v>
      </c>
      <c r="K441" s="8"/>
    </row>
    <row r="442" spans="1:11" x14ac:dyDescent="0.2">
      <c r="A442" s="79"/>
      <c r="B442" s="80"/>
      <c r="C442" s="80"/>
      <c r="D442" s="80"/>
      <c r="E442" s="80"/>
      <c r="F442" s="80"/>
      <c r="G442" s="81" t="s">
        <v>21</v>
      </c>
      <c r="H442" s="81"/>
      <c r="I442" s="9">
        <v>0</v>
      </c>
      <c r="J442" s="9">
        <v>10870.95</v>
      </c>
      <c r="K442" s="10"/>
    </row>
    <row r="443" spans="1:11" ht="105" x14ac:dyDescent="0.2">
      <c r="A443" s="79"/>
      <c r="B443" s="80"/>
      <c r="C443" s="80"/>
      <c r="D443" s="80"/>
      <c r="E443" s="6" t="s">
        <v>96</v>
      </c>
      <c r="F443" s="6" t="s">
        <v>97</v>
      </c>
      <c r="G443" s="81" t="s">
        <v>21</v>
      </c>
      <c r="H443" s="81"/>
      <c r="I443" s="9">
        <v>0</v>
      </c>
      <c r="J443" s="9"/>
      <c r="K443" s="10"/>
    </row>
    <row r="444" spans="1:11" ht="63" x14ac:dyDescent="0.2">
      <c r="A444" s="79"/>
      <c r="B444" s="80"/>
      <c r="C444" s="80"/>
      <c r="D444" s="80"/>
      <c r="E444" s="6" t="s">
        <v>98</v>
      </c>
      <c r="F444" s="6" t="s">
        <v>99</v>
      </c>
      <c r="G444" s="81" t="s">
        <v>21</v>
      </c>
      <c r="H444" s="81"/>
      <c r="I444" s="9">
        <v>0</v>
      </c>
      <c r="J444" s="9"/>
      <c r="K444" s="10"/>
    </row>
    <row r="445" spans="1:11" ht="42" x14ac:dyDescent="0.2">
      <c r="A445" s="79"/>
      <c r="B445" s="80"/>
      <c r="C445" s="80"/>
      <c r="D445" s="80"/>
      <c r="E445" s="6" t="s">
        <v>254</v>
      </c>
      <c r="F445" s="6" t="s">
        <v>255</v>
      </c>
      <c r="G445" s="81" t="s">
        <v>21</v>
      </c>
      <c r="H445" s="81"/>
      <c r="I445" s="9">
        <v>0</v>
      </c>
      <c r="J445" s="9"/>
      <c r="K445" s="10"/>
    </row>
    <row r="446" spans="1:11" ht="42" x14ac:dyDescent="0.2">
      <c r="A446" s="79"/>
      <c r="B446" s="80"/>
      <c r="C446" s="80"/>
      <c r="D446" s="80"/>
      <c r="E446" s="80" t="s">
        <v>43</v>
      </c>
      <c r="F446" s="80" t="s">
        <v>44</v>
      </c>
      <c r="G446" s="6" t="s">
        <v>19</v>
      </c>
      <c r="H446" s="6" t="s">
        <v>20</v>
      </c>
      <c r="I446" s="7">
        <v>0</v>
      </c>
      <c r="J446" s="7">
        <v>229757.21</v>
      </c>
      <c r="K446" s="8">
        <v>22184</v>
      </c>
    </row>
    <row r="447" spans="1:11" x14ac:dyDescent="0.2">
      <c r="A447" s="79"/>
      <c r="B447" s="80"/>
      <c r="C447" s="80"/>
      <c r="D447" s="80"/>
      <c r="E447" s="80"/>
      <c r="F447" s="80"/>
      <c r="G447" s="81" t="s">
        <v>21</v>
      </c>
      <c r="H447" s="81"/>
      <c r="I447" s="9">
        <v>0</v>
      </c>
      <c r="J447" s="9">
        <v>229757.21</v>
      </c>
      <c r="K447" s="10">
        <v>22184</v>
      </c>
    </row>
    <row r="448" spans="1:11" ht="73.5" x14ac:dyDescent="0.2">
      <c r="A448" s="79"/>
      <c r="B448" s="80"/>
      <c r="C448" s="80"/>
      <c r="D448" s="80"/>
      <c r="E448" s="80" t="s">
        <v>100</v>
      </c>
      <c r="F448" s="80" t="s">
        <v>101</v>
      </c>
      <c r="G448" s="6" t="s">
        <v>24</v>
      </c>
      <c r="H448" s="6" t="s">
        <v>25</v>
      </c>
      <c r="I448" s="7">
        <v>0</v>
      </c>
      <c r="J448" s="7">
        <v>0</v>
      </c>
      <c r="K448" s="8">
        <v>3129.41</v>
      </c>
    </row>
    <row r="449" spans="1:11" x14ac:dyDescent="0.2">
      <c r="A449" s="79"/>
      <c r="B449" s="80"/>
      <c r="C449" s="80"/>
      <c r="D449" s="80"/>
      <c r="E449" s="80"/>
      <c r="F449" s="80"/>
      <c r="G449" s="81" t="s">
        <v>21</v>
      </c>
      <c r="H449" s="81"/>
      <c r="I449" s="9">
        <v>0</v>
      </c>
      <c r="J449" s="9">
        <v>0</v>
      </c>
      <c r="K449" s="10">
        <v>3129.41</v>
      </c>
    </row>
    <row r="450" spans="1:11" ht="42" x14ac:dyDescent="0.2">
      <c r="A450" s="79"/>
      <c r="B450" s="80"/>
      <c r="C450" s="80"/>
      <c r="D450" s="80"/>
      <c r="E450" s="80" t="s">
        <v>294</v>
      </c>
      <c r="F450" s="80" t="s">
        <v>295</v>
      </c>
      <c r="G450" s="6" t="s">
        <v>19</v>
      </c>
      <c r="H450" s="6" t="s">
        <v>20</v>
      </c>
      <c r="I450" s="7">
        <v>54176.59</v>
      </c>
      <c r="J450" s="7"/>
      <c r="K450" s="8"/>
    </row>
    <row r="451" spans="1:11" x14ac:dyDescent="0.2">
      <c r="A451" s="79"/>
      <c r="B451" s="80"/>
      <c r="C451" s="80"/>
      <c r="D451" s="80"/>
      <c r="E451" s="80"/>
      <c r="F451" s="80"/>
      <c r="G451" s="81" t="s">
        <v>21</v>
      </c>
      <c r="H451" s="81"/>
      <c r="I451" s="9">
        <v>54176.59</v>
      </c>
      <c r="J451" s="9"/>
      <c r="K451" s="10"/>
    </row>
    <row r="452" spans="1:11" ht="42" x14ac:dyDescent="0.2">
      <c r="A452" s="79"/>
      <c r="B452" s="80"/>
      <c r="C452" s="80"/>
      <c r="D452" s="80"/>
      <c r="E452" s="80" t="s">
        <v>102</v>
      </c>
      <c r="F452" s="80" t="s">
        <v>103</v>
      </c>
      <c r="G452" s="6" t="s">
        <v>19</v>
      </c>
      <c r="H452" s="6" t="s">
        <v>20</v>
      </c>
      <c r="I452" s="7">
        <v>153220.47</v>
      </c>
      <c r="J452" s="7"/>
      <c r="K452" s="8"/>
    </row>
    <row r="453" spans="1:11" x14ac:dyDescent="0.2">
      <c r="A453" s="79"/>
      <c r="B453" s="80"/>
      <c r="C453" s="80"/>
      <c r="D453" s="80"/>
      <c r="E453" s="80"/>
      <c r="F453" s="80"/>
      <c r="G453" s="81" t="s">
        <v>21</v>
      </c>
      <c r="H453" s="81"/>
      <c r="I453" s="9">
        <v>153220.47</v>
      </c>
      <c r="J453" s="9"/>
      <c r="K453" s="10"/>
    </row>
    <row r="454" spans="1:11" ht="42" x14ac:dyDescent="0.2">
      <c r="A454" s="79"/>
      <c r="B454" s="80"/>
      <c r="C454" s="80"/>
      <c r="D454" s="80"/>
      <c r="E454" s="6" t="s">
        <v>59</v>
      </c>
      <c r="F454" s="6" t="s">
        <v>60</v>
      </c>
      <c r="G454" s="81" t="s">
        <v>21</v>
      </c>
      <c r="H454" s="81"/>
      <c r="I454" s="9">
        <v>0</v>
      </c>
      <c r="J454" s="9"/>
      <c r="K454" s="10"/>
    </row>
    <row r="455" spans="1:11" ht="63" x14ac:dyDescent="0.2">
      <c r="A455" s="79"/>
      <c r="B455" s="80"/>
      <c r="C455" s="80"/>
      <c r="D455" s="80"/>
      <c r="E455" s="80" t="s">
        <v>76</v>
      </c>
      <c r="F455" s="80" t="s">
        <v>77</v>
      </c>
      <c r="G455" s="6" t="s">
        <v>84</v>
      </c>
      <c r="H455" s="6" t="s">
        <v>85</v>
      </c>
      <c r="I455" s="7">
        <v>0</v>
      </c>
      <c r="J455" s="7">
        <v>11144.61</v>
      </c>
      <c r="K455" s="8">
        <v>0</v>
      </c>
    </row>
    <row r="456" spans="1:11" ht="42" x14ac:dyDescent="0.2">
      <c r="A456" s="79"/>
      <c r="B456" s="80"/>
      <c r="C456" s="80"/>
      <c r="D456" s="80"/>
      <c r="E456" s="80"/>
      <c r="F456" s="80"/>
      <c r="G456" s="6" t="s">
        <v>37</v>
      </c>
      <c r="H456" s="6" t="s">
        <v>38</v>
      </c>
      <c r="I456" s="7">
        <v>-41666.67</v>
      </c>
      <c r="J456" s="7">
        <v>12190</v>
      </c>
      <c r="K456" s="8">
        <v>0</v>
      </c>
    </row>
    <row r="457" spans="1:11" x14ac:dyDescent="0.2">
      <c r="A457" s="79"/>
      <c r="B457" s="80"/>
      <c r="C457" s="80"/>
      <c r="D457" s="80"/>
      <c r="E457" s="80"/>
      <c r="F457" s="80"/>
      <c r="G457" s="81" t="s">
        <v>21</v>
      </c>
      <c r="H457" s="81"/>
      <c r="I457" s="9">
        <v>-41666.67</v>
      </c>
      <c r="J457" s="9">
        <v>23334.61</v>
      </c>
      <c r="K457" s="10">
        <v>0</v>
      </c>
    </row>
    <row r="458" spans="1:11" ht="31.5" x14ac:dyDescent="0.2">
      <c r="A458" s="79"/>
      <c r="B458" s="80"/>
      <c r="C458" s="80"/>
      <c r="D458" s="80"/>
      <c r="E458" s="6" t="s">
        <v>152</v>
      </c>
      <c r="F458" s="6" t="s">
        <v>153</v>
      </c>
      <c r="G458" s="81" t="s">
        <v>21</v>
      </c>
      <c r="H458" s="81"/>
      <c r="I458" s="9">
        <v>0</v>
      </c>
      <c r="J458" s="9">
        <v>0</v>
      </c>
      <c r="K458" s="10">
        <v>0</v>
      </c>
    </row>
    <row r="459" spans="1:11" ht="73.5" x14ac:dyDescent="0.2">
      <c r="A459" s="79"/>
      <c r="B459" s="80"/>
      <c r="C459" s="80"/>
      <c r="D459" s="80"/>
      <c r="E459" s="80" t="s">
        <v>104</v>
      </c>
      <c r="F459" s="80" t="s">
        <v>105</v>
      </c>
      <c r="G459" s="6" t="s">
        <v>24</v>
      </c>
      <c r="H459" s="6" t="s">
        <v>25</v>
      </c>
      <c r="I459" s="7">
        <v>0</v>
      </c>
      <c r="J459" s="7">
        <v>691.66</v>
      </c>
      <c r="K459" s="8">
        <v>1314.16</v>
      </c>
    </row>
    <row r="460" spans="1:11" x14ac:dyDescent="0.2">
      <c r="A460" s="79"/>
      <c r="B460" s="80"/>
      <c r="C460" s="80"/>
      <c r="D460" s="80"/>
      <c r="E460" s="80"/>
      <c r="F460" s="80"/>
      <c r="G460" s="81" t="s">
        <v>21</v>
      </c>
      <c r="H460" s="81"/>
      <c r="I460" s="9">
        <v>0</v>
      </c>
      <c r="J460" s="9">
        <v>691.66</v>
      </c>
      <c r="K460" s="10">
        <v>1314.16</v>
      </c>
    </row>
    <row r="461" spans="1:11" ht="73.5" x14ac:dyDescent="0.2">
      <c r="A461" s="79"/>
      <c r="B461" s="80"/>
      <c r="C461" s="80"/>
      <c r="D461" s="80"/>
      <c r="E461" s="80" t="s">
        <v>106</v>
      </c>
      <c r="F461" s="80" t="s">
        <v>107</v>
      </c>
      <c r="G461" s="6" t="s">
        <v>24</v>
      </c>
      <c r="H461" s="6" t="s">
        <v>25</v>
      </c>
      <c r="I461" s="7">
        <v>0</v>
      </c>
      <c r="J461" s="7">
        <v>660</v>
      </c>
      <c r="K461" s="8">
        <v>0</v>
      </c>
    </row>
    <row r="462" spans="1:11" x14ac:dyDescent="0.2">
      <c r="A462" s="79"/>
      <c r="B462" s="80"/>
      <c r="C462" s="80"/>
      <c r="D462" s="80"/>
      <c r="E462" s="80"/>
      <c r="F462" s="80"/>
      <c r="G462" s="81" t="s">
        <v>21</v>
      </c>
      <c r="H462" s="81"/>
      <c r="I462" s="9">
        <v>0</v>
      </c>
      <c r="J462" s="9">
        <v>660</v>
      </c>
      <c r="K462" s="10">
        <v>0</v>
      </c>
    </row>
    <row r="463" spans="1:11" ht="94.5" x14ac:dyDescent="0.2">
      <c r="A463" s="79"/>
      <c r="B463" s="80"/>
      <c r="C463" s="80"/>
      <c r="D463" s="80"/>
      <c r="E463" s="6" t="s">
        <v>70</v>
      </c>
      <c r="F463" s="6" t="s">
        <v>71</v>
      </c>
      <c r="G463" s="81" t="s">
        <v>21</v>
      </c>
      <c r="H463" s="81"/>
      <c r="I463" s="9">
        <v>0</v>
      </c>
      <c r="J463" s="9">
        <v>0</v>
      </c>
      <c r="K463" s="10">
        <v>0</v>
      </c>
    </row>
    <row r="464" spans="1:11" ht="73.5" x14ac:dyDescent="0.2">
      <c r="A464" s="79"/>
      <c r="B464" s="80"/>
      <c r="C464" s="80"/>
      <c r="D464" s="80"/>
      <c r="E464" s="80" t="s">
        <v>108</v>
      </c>
      <c r="F464" s="80" t="s">
        <v>109</v>
      </c>
      <c r="G464" s="6" t="s">
        <v>24</v>
      </c>
      <c r="H464" s="6" t="s">
        <v>25</v>
      </c>
      <c r="I464" s="7">
        <v>4663.5600000000004</v>
      </c>
      <c r="J464" s="7">
        <v>0</v>
      </c>
      <c r="K464" s="8"/>
    </row>
    <row r="465" spans="1:11" x14ac:dyDescent="0.2">
      <c r="A465" s="79"/>
      <c r="B465" s="80"/>
      <c r="C465" s="80"/>
      <c r="D465" s="80"/>
      <c r="E465" s="80"/>
      <c r="F465" s="80"/>
      <c r="G465" s="81" t="s">
        <v>21</v>
      </c>
      <c r="H465" s="81"/>
      <c r="I465" s="9">
        <v>4663.5600000000004</v>
      </c>
      <c r="J465" s="9">
        <v>0</v>
      </c>
      <c r="K465" s="10"/>
    </row>
    <row r="466" spans="1:11" ht="42" x14ac:dyDescent="0.2">
      <c r="A466" s="79"/>
      <c r="B466" s="80"/>
      <c r="C466" s="80"/>
      <c r="D466" s="80"/>
      <c r="E466" s="80" t="s">
        <v>168</v>
      </c>
      <c r="F466" s="80" t="s">
        <v>169</v>
      </c>
      <c r="G466" s="6" t="s">
        <v>64</v>
      </c>
      <c r="H466" s="6" t="s">
        <v>65</v>
      </c>
      <c r="I466" s="7">
        <v>0</v>
      </c>
      <c r="J466" s="7">
        <v>0</v>
      </c>
      <c r="K466" s="8">
        <v>8.3000000000000007</v>
      </c>
    </row>
    <row r="467" spans="1:11" ht="42" x14ac:dyDescent="0.2">
      <c r="A467" s="79"/>
      <c r="B467" s="80"/>
      <c r="C467" s="80"/>
      <c r="D467" s="80"/>
      <c r="E467" s="80"/>
      <c r="F467" s="80"/>
      <c r="G467" s="6" t="s">
        <v>19</v>
      </c>
      <c r="H467" s="6" t="s">
        <v>20</v>
      </c>
      <c r="I467" s="7">
        <v>0</v>
      </c>
      <c r="J467" s="7">
        <v>0</v>
      </c>
      <c r="K467" s="8">
        <v>10271.48</v>
      </c>
    </row>
    <row r="468" spans="1:11" ht="73.5" x14ac:dyDescent="0.2">
      <c r="A468" s="79"/>
      <c r="B468" s="80"/>
      <c r="C468" s="80"/>
      <c r="D468" s="80"/>
      <c r="E468" s="80"/>
      <c r="F468" s="80"/>
      <c r="G468" s="6" t="s">
        <v>24</v>
      </c>
      <c r="H468" s="6" t="s">
        <v>25</v>
      </c>
      <c r="I468" s="7">
        <v>0</v>
      </c>
      <c r="J468" s="7">
        <v>0</v>
      </c>
      <c r="K468" s="8">
        <v>3197.54</v>
      </c>
    </row>
    <row r="469" spans="1:11" ht="73.5" x14ac:dyDescent="0.2">
      <c r="A469" s="79"/>
      <c r="B469" s="80"/>
      <c r="C469" s="80"/>
      <c r="D469" s="80"/>
      <c r="E469" s="80"/>
      <c r="F469" s="80"/>
      <c r="G469" s="6" t="s">
        <v>61</v>
      </c>
      <c r="H469" s="6" t="s">
        <v>25</v>
      </c>
      <c r="I469" s="7">
        <v>0</v>
      </c>
      <c r="J469" s="7">
        <v>0</v>
      </c>
      <c r="K469" s="8">
        <v>97.74</v>
      </c>
    </row>
    <row r="470" spans="1:11" x14ac:dyDescent="0.2">
      <c r="A470" s="79"/>
      <c r="B470" s="80"/>
      <c r="C470" s="80"/>
      <c r="D470" s="80"/>
      <c r="E470" s="80"/>
      <c r="F470" s="80"/>
      <c r="G470" s="81" t="s">
        <v>21</v>
      </c>
      <c r="H470" s="81"/>
      <c r="I470" s="9">
        <v>0</v>
      </c>
      <c r="J470" s="9">
        <v>0</v>
      </c>
      <c r="K470" s="10">
        <v>13575.06</v>
      </c>
    </row>
    <row r="471" spans="1:11" ht="94.5" x14ac:dyDescent="0.2">
      <c r="A471" s="79"/>
      <c r="B471" s="80"/>
      <c r="C471" s="80"/>
      <c r="D471" s="80"/>
      <c r="E471" s="6" t="s">
        <v>733</v>
      </c>
      <c r="F471" s="6" t="s">
        <v>734</v>
      </c>
      <c r="G471" s="81" t="s">
        <v>21</v>
      </c>
      <c r="H471" s="81"/>
      <c r="I471" s="9">
        <v>0</v>
      </c>
      <c r="J471" s="9"/>
      <c r="K471" s="10"/>
    </row>
    <row r="472" spans="1:11" ht="42" x14ac:dyDescent="0.2">
      <c r="A472" s="79"/>
      <c r="B472" s="80"/>
      <c r="C472" s="80"/>
      <c r="D472" s="80"/>
      <c r="E472" s="6" t="s">
        <v>404</v>
      </c>
      <c r="F472" s="6" t="s">
        <v>405</v>
      </c>
      <c r="G472" s="81" t="s">
        <v>21</v>
      </c>
      <c r="H472" s="81"/>
      <c r="I472" s="9">
        <v>0</v>
      </c>
      <c r="J472" s="9"/>
      <c r="K472" s="10"/>
    </row>
    <row r="473" spans="1:11" ht="42" x14ac:dyDescent="0.2">
      <c r="A473" s="79"/>
      <c r="B473" s="80"/>
      <c r="C473" s="80"/>
      <c r="D473" s="80"/>
      <c r="E473" s="80" t="s">
        <v>110</v>
      </c>
      <c r="F473" s="80" t="s">
        <v>111</v>
      </c>
      <c r="G473" s="6" t="s">
        <v>19</v>
      </c>
      <c r="H473" s="6" t="s">
        <v>20</v>
      </c>
      <c r="I473" s="7">
        <v>0</v>
      </c>
      <c r="J473" s="7">
        <v>10023.1</v>
      </c>
      <c r="K473" s="8">
        <v>8720.1</v>
      </c>
    </row>
    <row r="474" spans="1:11" x14ac:dyDescent="0.2">
      <c r="A474" s="79"/>
      <c r="B474" s="80"/>
      <c r="C474" s="80"/>
      <c r="D474" s="80"/>
      <c r="E474" s="80"/>
      <c r="F474" s="80"/>
      <c r="G474" s="81" t="s">
        <v>21</v>
      </c>
      <c r="H474" s="81"/>
      <c r="I474" s="9">
        <v>0</v>
      </c>
      <c r="J474" s="9">
        <v>10023.1</v>
      </c>
      <c r="K474" s="10">
        <v>8720.1</v>
      </c>
    </row>
    <row r="475" spans="1:11" ht="73.5" x14ac:dyDescent="0.2">
      <c r="A475" s="79"/>
      <c r="B475" s="80"/>
      <c r="C475" s="80"/>
      <c r="D475" s="80"/>
      <c r="E475" s="80" t="s">
        <v>112</v>
      </c>
      <c r="F475" s="80" t="s">
        <v>113</v>
      </c>
      <c r="G475" s="6" t="s">
        <v>24</v>
      </c>
      <c r="H475" s="6" t="s">
        <v>25</v>
      </c>
      <c r="I475" s="7">
        <v>7300</v>
      </c>
      <c r="J475" s="7">
        <v>0</v>
      </c>
      <c r="K475" s="8">
        <v>0</v>
      </c>
    </row>
    <row r="476" spans="1:11" x14ac:dyDescent="0.2">
      <c r="A476" s="79"/>
      <c r="B476" s="80"/>
      <c r="C476" s="80"/>
      <c r="D476" s="80"/>
      <c r="E476" s="80"/>
      <c r="F476" s="80"/>
      <c r="G476" s="81" t="s">
        <v>21</v>
      </c>
      <c r="H476" s="81"/>
      <c r="I476" s="9">
        <v>7300</v>
      </c>
      <c r="J476" s="9">
        <v>0</v>
      </c>
      <c r="K476" s="10">
        <v>0</v>
      </c>
    </row>
    <row r="477" spans="1:11" ht="63" x14ac:dyDescent="0.2">
      <c r="A477" s="79"/>
      <c r="B477" s="80"/>
      <c r="C477" s="80"/>
      <c r="D477" s="80"/>
      <c r="E477" s="80" t="s">
        <v>1284</v>
      </c>
      <c r="F477" s="80" t="s">
        <v>1285</v>
      </c>
      <c r="G477" s="6" t="s">
        <v>55</v>
      </c>
      <c r="H477" s="6" t="s">
        <v>56</v>
      </c>
      <c r="I477" s="7">
        <v>0.01</v>
      </c>
      <c r="J477" s="7"/>
      <c r="K477" s="8"/>
    </row>
    <row r="478" spans="1:11" x14ac:dyDescent="0.2">
      <c r="A478" s="79"/>
      <c r="B478" s="80"/>
      <c r="C478" s="80"/>
      <c r="D478" s="80"/>
      <c r="E478" s="80"/>
      <c r="F478" s="80"/>
      <c r="G478" s="81" t="s">
        <v>21</v>
      </c>
      <c r="H478" s="81"/>
      <c r="I478" s="9">
        <v>0.01</v>
      </c>
      <c r="J478" s="9"/>
      <c r="K478" s="10"/>
    </row>
    <row r="479" spans="1:11" x14ac:dyDescent="0.2">
      <c r="A479" s="79"/>
      <c r="B479" s="80"/>
      <c r="C479" s="80"/>
      <c r="D479" s="80"/>
      <c r="E479" s="81" t="s">
        <v>21</v>
      </c>
      <c r="F479" s="81"/>
      <c r="G479" s="81" t="s">
        <v>28</v>
      </c>
      <c r="H479" s="81"/>
      <c r="I479" s="9">
        <v>480364.24</v>
      </c>
      <c r="J479" s="9">
        <v>650823.04</v>
      </c>
      <c r="K479" s="10">
        <v>112599.6</v>
      </c>
    </row>
    <row r="480" spans="1:11" ht="42" x14ac:dyDescent="0.2">
      <c r="A480" s="79"/>
      <c r="B480" s="80"/>
      <c r="C480" s="80" t="s">
        <v>114</v>
      </c>
      <c r="D480" s="80" t="s">
        <v>115</v>
      </c>
      <c r="E480" s="80" t="s">
        <v>735</v>
      </c>
      <c r="F480" s="80" t="s">
        <v>736</v>
      </c>
      <c r="G480" s="6" t="s">
        <v>33</v>
      </c>
      <c r="H480" s="6" t="s">
        <v>34</v>
      </c>
      <c r="I480" s="7">
        <v>0</v>
      </c>
      <c r="J480" s="7">
        <v>3256.37</v>
      </c>
      <c r="K480" s="8">
        <v>3256.37</v>
      </c>
    </row>
    <row r="481" spans="1:11" x14ac:dyDescent="0.2">
      <c r="A481" s="79"/>
      <c r="B481" s="80"/>
      <c r="C481" s="80"/>
      <c r="D481" s="80"/>
      <c r="E481" s="80"/>
      <c r="F481" s="80"/>
      <c r="G481" s="81" t="s">
        <v>21</v>
      </c>
      <c r="H481" s="81"/>
      <c r="I481" s="9">
        <v>0</v>
      </c>
      <c r="J481" s="9">
        <v>3256.37</v>
      </c>
      <c r="K481" s="10">
        <v>3256.37</v>
      </c>
    </row>
    <row r="482" spans="1:11" ht="42" x14ac:dyDescent="0.2">
      <c r="A482" s="79"/>
      <c r="B482" s="80"/>
      <c r="C482" s="80"/>
      <c r="D482" s="80"/>
      <c r="E482" s="80" t="s">
        <v>1286</v>
      </c>
      <c r="F482" s="80" t="s">
        <v>1287</v>
      </c>
      <c r="G482" s="6" t="s">
        <v>33</v>
      </c>
      <c r="H482" s="6" t="s">
        <v>34</v>
      </c>
      <c r="I482" s="7">
        <v>0</v>
      </c>
      <c r="J482" s="7">
        <v>4766.01</v>
      </c>
      <c r="K482" s="8">
        <v>4766.01</v>
      </c>
    </row>
    <row r="483" spans="1:11" x14ac:dyDescent="0.2">
      <c r="A483" s="79"/>
      <c r="B483" s="80"/>
      <c r="C483" s="80"/>
      <c r="D483" s="80"/>
      <c r="E483" s="80"/>
      <c r="F483" s="80"/>
      <c r="G483" s="81" t="s">
        <v>21</v>
      </c>
      <c r="H483" s="81"/>
      <c r="I483" s="9">
        <v>0</v>
      </c>
      <c r="J483" s="9">
        <v>4766.01</v>
      </c>
      <c r="K483" s="10">
        <v>4766.01</v>
      </c>
    </row>
    <row r="484" spans="1:11" ht="52.5" x14ac:dyDescent="0.2">
      <c r="A484" s="79"/>
      <c r="B484" s="80"/>
      <c r="C484" s="80"/>
      <c r="D484" s="80"/>
      <c r="E484" s="6" t="s">
        <v>737</v>
      </c>
      <c r="F484" s="6" t="s">
        <v>738</v>
      </c>
      <c r="G484" s="81" t="s">
        <v>21</v>
      </c>
      <c r="H484" s="81"/>
      <c r="I484" s="9">
        <v>0</v>
      </c>
      <c r="J484" s="9">
        <v>0</v>
      </c>
      <c r="K484" s="10">
        <v>0</v>
      </c>
    </row>
    <row r="485" spans="1:11" ht="42" x14ac:dyDescent="0.2">
      <c r="A485" s="79"/>
      <c r="B485" s="80"/>
      <c r="C485" s="80"/>
      <c r="D485" s="80"/>
      <c r="E485" s="80" t="s">
        <v>406</v>
      </c>
      <c r="F485" s="80" t="s">
        <v>407</v>
      </c>
      <c r="G485" s="6" t="s">
        <v>33</v>
      </c>
      <c r="H485" s="6" t="s">
        <v>34</v>
      </c>
      <c r="I485" s="7">
        <v>0</v>
      </c>
      <c r="J485" s="7">
        <v>2442.19</v>
      </c>
      <c r="K485" s="8">
        <v>2442.19</v>
      </c>
    </row>
    <row r="486" spans="1:11" x14ac:dyDescent="0.2">
      <c r="A486" s="79"/>
      <c r="B486" s="80"/>
      <c r="C486" s="80"/>
      <c r="D486" s="80"/>
      <c r="E486" s="80"/>
      <c r="F486" s="80"/>
      <c r="G486" s="81" t="s">
        <v>21</v>
      </c>
      <c r="H486" s="81"/>
      <c r="I486" s="9">
        <v>0</v>
      </c>
      <c r="J486" s="9">
        <v>2442.19</v>
      </c>
      <c r="K486" s="10">
        <v>2442.19</v>
      </c>
    </row>
    <row r="487" spans="1:11" ht="42" x14ac:dyDescent="0.2">
      <c r="A487" s="79"/>
      <c r="B487" s="80"/>
      <c r="C487" s="80"/>
      <c r="D487" s="80"/>
      <c r="E487" s="80" t="s">
        <v>410</v>
      </c>
      <c r="F487" s="80" t="s">
        <v>411</v>
      </c>
      <c r="G487" s="6" t="s">
        <v>33</v>
      </c>
      <c r="H487" s="6" t="s">
        <v>34</v>
      </c>
      <c r="I487" s="7">
        <v>0</v>
      </c>
      <c r="J487" s="7">
        <v>1583.82</v>
      </c>
      <c r="K487" s="8">
        <v>1583.82</v>
      </c>
    </row>
    <row r="488" spans="1:11" x14ac:dyDescent="0.2">
      <c r="A488" s="79"/>
      <c r="B488" s="80"/>
      <c r="C488" s="80"/>
      <c r="D488" s="80"/>
      <c r="E488" s="80"/>
      <c r="F488" s="80"/>
      <c r="G488" s="81" t="s">
        <v>21</v>
      </c>
      <c r="H488" s="81"/>
      <c r="I488" s="9">
        <v>0</v>
      </c>
      <c r="J488" s="9">
        <v>1583.82</v>
      </c>
      <c r="K488" s="10">
        <v>1583.82</v>
      </c>
    </row>
    <row r="489" spans="1:11" ht="42" x14ac:dyDescent="0.2">
      <c r="A489" s="79"/>
      <c r="B489" s="80"/>
      <c r="C489" s="80"/>
      <c r="D489" s="80"/>
      <c r="E489" s="80" t="s">
        <v>1288</v>
      </c>
      <c r="F489" s="80" t="s">
        <v>1289</v>
      </c>
      <c r="G489" s="6" t="s">
        <v>33</v>
      </c>
      <c r="H489" s="6" t="s">
        <v>34</v>
      </c>
      <c r="I489" s="7">
        <v>0</v>
      </c>
      <c r="J489" s="7">
        <v>1020.62</v>
      </c>
      <c r="K489" s="8">
        <v>1020.62</v>
      </c>
    </row>
    <row r="490" spans="1:11" x14ac:dyDescent="0.2">
      <c r="A490" s="79"/>
      <c r="B490" s="80"/>
      <c r="C490" s="80"/>
      <c r="D490" s="80"/>
      <c r="E490" s="80"/>
      <c r="F490" s="80"/>
      <c r="G490" s="81" t="s">
        <v>21</v>
      </c>
      <c r="H490" s="81"/>
      <c r="I490" s="9">
        <v>0</v>
      </c>
      <c r="J490" s="9">
        <v>1020.62</v>
      </c>
      <c r="K490" s="10">
        <v>1020.62</v>
      </c>
    </row>
    <row r="491" spans="1:11" ht="63" x14ac:dyDescent="0.2">
      <c r="A491" s="79"/>
      <c r="B491" s="80"/>
      <c r="C491" s="80"/>
      <c r="D491" s="80"/>
      <c r="E491" s="80" t="s">
        <v>1290</v>
      </c>
      <c r="F491" s="80" t="s">
        <v>1291</v>
      </c>
      <c r="G491" s="6" t="s">
        <v>84</v>
      </c>
      <c r="H491" s="6" t="s">
        <v>85</v>
      </c>
      <c r="I491" s="7">
        <v>0</v>
      </c>
      <c r="J491" s="7">
        <v>1103.9000000000001</v>
      </c>
      <c r="K491" s="8">
        <v>1103.9000000000001</v>
      </c>
    </row>
    <row r="492" spans="1:11" x14ac:dyDescent="0.2">
      <c r="A492" s="79"/>
      <c r="B492" s="80"/>
      <c r="C492" s="80"/>
      <c r="D492" s="80"/>
      <c r="E492" s="80"/>
      <c r="F492" s="80"/>
      <c r="G492" s="81" t="s">
        <v>21</v>
      </c>
      <c r="H492" s="81"/>
      <c r="I492" s="9">
        <v>0</v>
      </c>
      <c r="J492" s="9">
        <v>1103.9000000000001</v>
      </c>
      <c r="K492" s="10">
        <v>1103.9000000000001</v>
      </c>
    </row>
    <row r="493" spans="1:11" ht="52.5" x14ac:dyDescent="0.2">
      <c r="A493" s="79"/>
      <c r="B493" s="80"/>
      <c r="C493" s="80"/>
      <c r="D493" s="80"/>
      <c r="E493" s="6" t="s">
        <v>739</v>
      </c>
      <c r="F493" s="6" t="s">
        <v>740</v>
      </c>
      <c r="G493" s="81" t="s">
        <v>21</v>
      </c>
      <c r="H493" s="81"/>
      <c r="I493" s="9">
        <v>0</v>
      </c>
      <c r="J493" s="9">
        <v>0</v>
      </c>
      <c r="K493" s="10">
        <v>0</v>
      </c>
    </row>
    <row r="494" spans="1:11" ht="31.5" x14ac:dyDescent="0.2">
      <c r="A494" s="79"/>
      <c r="B494" s="80"/>
      <c r="C494" s="80"/>
      <c r="D494" s="80"/>
      <c r="E494" s="6" t="s">
        <v>1015</v>
      </c>
      <c r="F494" s="6" t="s">
        <v>1016</v>
      </c>
      <c r="G494" s="81" t="s">
        <v>21</v>
      </c>
      <c r="H494" s="81"/>
      <c r="I494" s="9">
        <v>0</v>
      </c>
      <c r="J494" s="9">
        <v>0</v>
      </c>
      <c r="K494" s="10">
        <v>0</v>
      </c>
    </row>
    <row r="495" spans="1:11" ht="42" x14ac:dyDescent="0.2">
      <c r="A495" s="79"/>
      <c r="B495" s="80"/>
      <c r="C495" s="80"/>
      <c r="D495" s="80"/>
      <c r="E495" s="80" t="s">
        <v>804</v>
      </c>
      <c r="F495" s="80" t="s">
        <v>805</v>
      </c>
      <c r="G495" s="6" t="s">
        <v>33</v>
      </c>
      <c r="H495" s="6" t="s">
        <v>34</v>
      </c>
      <c r="I495" s="7">
        <v>0</v>
      </c>
      <c r="J495" s="7">
        <v>3083.47</v>
      </c>
      <c r="K495" s="8">
        <v>3083.47</v>
      </c>
    </row>
    <row r="496" spans="1:11" x14ac:dyDescent="0.2">
      <c r="A496" s="79"/>
      <c r="B496" s="80"/>
      <c r="C496" s="80"/>
      <c r="D496" s="80"/>
      <c r="E496" s="80"/>
      <c r="F496" s="80"/>
      <c r="G496" s="81" t="s">
        <v>21</v>
      </c>
      <c r="H496" s="81"/>
      <c r="I496" s="9">
        <v>0</v>
      </c>
      <c r="J496" s="9">
        <v>3083.47</v>
      </c>
      <c r="K496" s="10">
        <v>3083.47</v>
      </c>
    </row>
    <row r="497" spans="1:11" ht="42" x14ac:dyDescent="0.2">
      <c r="A497" s="79"/>
      <c r="B497" s="80"/>
      <c r="C497" s="80"/>
      <c r="D497" s="80"/>
      <c r="E497" s="80" t="s">
        <v>741</v>
      </c>
      <c r="F497" s="80" t="s">
        <v>742</v>
      </c>
      <c r="G497" s="6" t="s">
        <v>33</v>
      </c>
      <c r="H497" s="6" t="s">
        <v>34</v>
      </c>
      <c r="I497" s="7">
        <v>0</v>
      </c>
      <c r="J497" s="7">
        <v>838.06</v>
      </c>
      <c r="K497" s="8">
        <v>838.06</v>
      </c>
    </row>
    <row r="498" spans="1:11" x14ac:dyDescent="0.2">
      <c r="A498" s="79"/>
      <c r="B498" s="80"/>
      <c r="C498" s="80"/>
      <c r="D498" s="80"/>
      <c r="E498" s="80"/>
      <c r="F498" s="80"/>
      <c r="G498" s="81" t="s">
        <v>21</v>
      </c>
      <c r="H498" s="81"/>
      <c r="I498" s="9">
        <v>0</v>
      </c>
      <c r="J498" s="9">
        <v>838.06</v>
      </c>
      <c r="K498" s="10">
        <v>838.06</v>
      </c>
    </row>
    <row r="499" spans="1:11" ht="42" x14ac:dyDescent="0.2">
      <c r="A499" s="79"/>
      <c r="B499" s="80"/>
      <c r="C499" s="80"/>
      <c r="D499" s="80"/>
      <c r="E499" s="6" t="s">
        <v>743</v>
      </c>
      <c r="F499" s="6" t="s">
        <v>744</v>
      </c>
      <c r="G499" s="81" t="s">
        <v>21</v>
      </c>
      <c r="H499" s="81"/>
      <c r="I499" s="9">
        <v>0</v>
      </c>
      <c r="J499" s="9">
        <v>0</v>
      </c>
      <c r="K499" s="10">
        <v>0</v>
      </c>
    </row>
    <row r="500" spans="1:11" ht="84" x14ac:dyDescent="0.2">
      <c r="A500" s="79"/>
      <c r="B500" s="80"/>
      <c r="C500" s="80"/>
      <c r="D500" s="80"/>
      <c r="E500" s="6" t="s">
        <v>745</v>
      </c>
      <c r="F500" s="6" t="s">
        <v>746</v>
      </c>
      <c r="G500" s="81" t="s">
        <v>21</v>
      </c>
      <c r="H500" s="81"/>
      <c r="I500" s="9">
        <v>0</v>
      </c>
      <c r="J500" s="9">
        <v>0</v>
      </c>
      <c r="K500" s="10">
        <v>0</v>
      </c>
    </row>
    <row r="501" spans="1:11" ht="73.5" x14ac:dyDescent="0.2">
      <c r="A501" s="79"/>
      <c r="B501" s="80"/>
      <c r="C501" s="80"/>
      <c r="D501" s="80"/>
      <c r="E501" s="6" t="s">
        <v>76</v>
      </c>
      <c r="F501" s="6" t="s">
        <v>77</v>
      </c>
      <c r="G501" s="81" t="s">
        <v>21</v>
      </c>
      <c r="H501" s="81"/>
      <c r="I501" s="9">
        <v>0</v>
      </c>
      <c r="J501" s="9">
        <v>0</v>
      </c>
      <c r="K501" s="10">
        <v>0</v>
      </c>
    </row>
    <row r="502" spans="1:11" ht="42" x14ac:dyDescent="0.2">
      <c r="A502" s="79"/>
      <c r="B502" s="80"/>
      <c r="C502" s="80"/>
      <c r="D502" s="80"/>
      <c r="E502" s="80" t="s">
        <v>1292</v>
      </c>
      <c r="F502" s="80" t="s">
        <v>1293</v>
      </c>
      <c r="G502" s="6" t="s">
        <v>33</v>
      </c>
      <c r="H502" s="6" t="s">
        <v>34</v>
      </c>
      <c r="I502" s="7">
        <v>0</v>
      </c>
      <c r="J502" s="7">
        <v>796.42</v>
      </c>
      <c r="K502" s="8">
        <v>796.42</v>
      </c>
    </row>
    <row r="503" spans="1:11" x14ac:dyDescent="0.2">
      <c r="A503" s="79"/>
      <c r="B503" s="80"/>
      <c r="C503" s="80"/>
      <c r="D503" s="80"/>
      <c r="E503" s="80"/>
      <c r="F503" s="80"/>
      <c r="G503" s="81" t="s">
        <v>21</v>
      </c>
      <c r="H503" s="81"/>
      <c r="I503" s="9">
        <v>0</v>
      </c>
      <c r="J503" s="9">
        <v>796.42</v>
      </c>
      <c r="K503" s="10">
        <v>796.42</v>
      </c>
    </row>
    <row r="504" spans="1:11" ht="42" x14ac:dyDescent="0.2">
      <c r="A504" s="79"/>
      <c r="B504" s="80"/>
      <c r="C504" s="80"/>
      <c r="D504" s="80"/>
      <c r="E504" s="80" t="s">
        <v>350</v>
      </c>
      <c r="F504" s="80" t="s">
        <v>351</v>
      </c>
      <c r="G504" s="6" t="s">
        <v>33</v>
      </c>
      <c r="H504" s="6" t="s">
        <v>34</v>
      </c>
      <c r="I504" s="7">
        <v>0</v>
      </c>
      <c r="J504" s="7">
        <v>1732.25</v>
      </c>
      <c r="K504" s="8">
        <v>1732.25</v>
      </c>
    </row>
    <row r="505" spans="1:11" x14ac:dyDescent="0.2">
      <c r="A505" s="79"/>
      <c r="B505" s="80"/>
      <c r="C505" s="80"/>
      <c r="D505" s="80"/>
      <c r="E505" s="80"/>
      <c r="F505" s="80"/>
      <c r="G505" s="81" t="s">
        <v>21</v>
      </c>
      <c r="H505" s="81"/>
      <c r="I505" s="9">
        <v>0</v>
      </c>
      <c r="J505" s="9">
        <v>1732.25</v>
      </c>
      <c r="K505" s="10">
        <v>1732.25</v>
      </c>
    </row>
    <row r="506" spans="1:11" ht="63" x14ac:dyDescent="0.2">
      <c r="A506" s="79"/>
      <c r="B506" s="80"/>
      <c r="C506" s="80"/>
      <c r="D506" s="80"/>
      <c r="E506" s="80" t="s">
        <v>1017</v>
      </c>
      <c r="F506" s="80" t="s">
        <v>1018</v>
      </c>
      <c r="G506" s="6" t="s">
        <v>84</v>
      </c>
      <c r="H506" s="6" t="s">
        <v>85</v>
      </c>
      <c r="I506" s="7">
        <v>0</v>
      </c>
      <c r="J506" s="7">
        <v>655.5</v>
      </c>
      <c r="K506" s="8">
        <v>655.5</v>
      </c>
    </row>
    <row r="507" spans="1:11" x14ac:dyDescent="0.2">
      <c r="A507" s="79"/>
      <c r="B507" s="80"/>
      <c r="C507" s="80"/>
      <c r="D507" s="80"/>
      <c r="E507" s="80"/>
      <c r="F507" s="80"/>
      <c r="G507" s="81" t="s">
        <v>21</v>
      </c>
      <c r="H507" s="81"/>
      <c r="I507" s="9">
        <v>0</v>
      </c>
      <c r="J507" s="9">
        <v>655.5</v>
      </c>
      <c r="K507" s="10">
        <v>655.5</v>
      </c>
    </row>
    <row r="508" spans="1:11" ht="42" x14ac:dyDescent="0.2">
      <c r="A508" s="79"/>
      <c r="B508" s="80"/>
      <c r="C508" s="80"/>
      <c r="D508" s="80"/>
      <c r="E508" s="80" t="s">
        <v>757</v>
      </c>
      <c r="F508" s="80" t="s">
        <v>758</v>
      </c>
      <c r="G508" s="6" t="s">
        <v>33</v>
      </c>
      <c r="H508" s="6" t="s">
        <v>34</v>
      </c>
      <c r="I508" s="7">
        <v>0</v>
      </c>
      <c r="J508" s="7">
        <v>1762.91</v>
      </c>
      <c r="K508" s="8">
        <v>1762.91</v>
      </c>
    </row>
    <row r="509" spans="1:11" x14ac:dyDescent="0.2">
      <c r="A509" s="79"/>
      <c r="B509" s="80"/>
      <c r="C509" s="80"/>
      <c r="D509" s="80"/>
      <c r="E509" s="80"/>
      <c r="F509" s="80"/>
      <c r="G509" s="81" t="s">
        <v>21</v>
      </c>
      <c r="H509" s="81"/>
      <c r="I509" s="9">
        <v>0</v>
      </c>
      <c r="J509" s="9">
        <v>1762.91</v>
      </c>
      <c r="K509" s="10">
        <v>1762.91</v>
      </c>
    </row>
    <row r="510" spans="1:11" ht="42" x14ac:dyDescent="0.2">
      <c r="A510" s="79"/>
      <c r="B510" s="80"/>
      <c r="C510" s="80"/>
      <c r="D510" s="80"/>
      <c r="E510" s="80" t="s">
        <v>747</v>
      </c>
      <c r="F510" s="80" t="s">
        <v>748</v>
      </c>
      <c r="G510" s="6" t="s">
        <v>33</v>
      </c>
      <c r="H510" s="6" t="s">
        <v>34</v>
      </c>
      <c r="I510" s="7">
        <v>0</v>
      </c>
      <c r="J510" s="7">
        <v>1020.62</v>
      </c>
      <c r="K510" s="8">
        <v>1020.62</v>
      </c>
    </row>
    <row r="511" spans="1:11" x14ac:dyDescent="0.2">
      <c r="A511" s="79"/>
      <c r="B511" s="80"/>
      <c r="C511" s="80"/>
      <c r="D511" s="80"/>
      <c r="E511" s="80"/>
      <c r="F511" s="80"/>
      <c r="G511" s="81" t="s">
        <v>21</v>
      </c>
      <c r="H511" s="81"/>
      <c r="I511" s="9">
        <v>0</v>
      </c>
      <c r="J511" s="9">
        <v>1020.62</v>
      </c>
      <c r="K511" s="10">
        <v>1020.62</v>
      </c>
    </row>
    <row r="512" spans="1:11" ht="42" x14ac:dyDescent="0.2">
      <c r="A512" s="79"/>
      <c r="B512" s="80"/>
      <c r="C512" s="80"/>
      <c r="D512" s="80"/>
      <c r="E512" s="80" t="s">
        <v>759</v>
      </c>
      <c r="F512" s="80" t="s">
        <v>760</v>
      </c>
      <c r="G512" s="6" t="s">
        <v>33</v>
      </c>
      <c r="H512" s="6" t="s">
        <v>34</v>
      </c>
      <c r="I512" s="7">
        <v>0</v>
      </c>
      <c r="J512" s="7">
        <v>4647.01</v>
      </c>
      <c r="K512" s="8">
        <v>4647.01</v>
      </c>
    </row>
    <row r="513" spans="1:11" x14ac:dyDescent="0.2">
      <c r="A513" s="79"/>
      <c r="B513" s="80"/>
      <c r="C513" s="80"/>
      <c r="D513" s="80"/>
      <c r="E513" s="80"/>
      <c r="F513" s="80"/>
      <c r="G513" s="81" t="s">
        <v>21</v>
      </c>
      <c r="H513" s="81"/>
      <c r="I513" s="9">
        <v>0</v>
      </c>
      <c r="J513" s="9">
        <v>4647.01</v>
      </c>
      <c r="K513" s="10">
        <v>4647.01</v>
      </c>
    </row>
    <row r="514" spans="1:11" ht="52.5" x14ac:dyDescent="0.2">
      <c r="A514" s="79"/>
      <c r="B514" s="80"/>
      <c r="C514" s="80"/>
      <c r="D514" s="80"/>
      <c r="E514" s="6" t="s">
        <v>749</v>
      </c>
      <c r="F514" s="6" t="s">
        <v>750</v>
      </c>
      <c r="G514" s="81" t="s">
        <v>21</v>
      </c>
      <c r="H514" s="81"/>
      <c r="I514" s="9">
        <v>0</v>
      </c>
      <c r="J514" s="9">
        <v>0</v>
      </c>
      <c r="K514" s="10">
        <v>0</v>
      </c>
    </row>
    <row r="515" spans="1:11" ht="63" x14ac:dyDescent="0.2">
      <c r="A515" s="79"/>
      <c r="B515" s="80"/>
      <c r="C515" s="80"/>
      <c r="D515" s="80"/>
      <c r="E515" s="80" t="s">
        <v>751</v>
      </c>
      <c r="F515" s="80" t="s">
        <v>752</v>
      </c>
      <c r="G515" s="6" t="s">
        <v>84</v>
      </c>
      <c r="H515" s="6" t="s">
        <v>85</v>
      </c>
      <c r="I515" s="7">
        <v>0</v>
      </c>
      <c r="J515" s="7">
        <v>2000.7</v>
      </c>
      <c r="K515" s="8">
        <v>2000.7</v>
      </c>
    </row>
    <row r="516" spans="1:11" x14ac:dyDescent="0.2">
      <c r="A516" s="79"/>
      <c r="B516" s="80"/>
      <c r="C516" s="80"/>
      <c r="D516" s="80"/>
      <c r="E516" s="80"/>
      <c r="F516" s="80"/>
      <c r="G516" s="81" t="s">
        <v>21</v>
      </c>
      <c r="H516" s="81"/>
      <c r="I516" s="9">
        <v>0</v>
      </c>
      <c r="J516" s="9">
        <v>2000.7</v>
      </c>
      <c r="K516" s="10">
        <v>2000.7</v>
      </c>
    </row>
    <row r="517" spans="1:11" ht="52.5" x14ac:dyDescent="0.2">
      <c r="A517" s="79"/>
      <c r="B517" s="80"/>
      <c r="C517" s="80"/>
      <c r="D517" s="80"/>
      <c r="E517" s="6" t="s">
        <v>961</v>
      </c>
      <c r="F517" s="6" t="s">
        <v>962</v>
      </c>
      <c r="G517" s="81" t="s">
        <v>21</v>
      </c>
      <c r="H517" s="81"/>
      <c r="I517" s="9">
        <v>0</v>
      </c>
      <c r="J517" s="9">
        <v>0</v>
      </c>
      <c r="K517" s="10">
        <v>0</v>
      </c>
    </row>
    <row r="518" spans="1:11" ht="42" x14ac:dyDescent="0.2">
      <c r="A518" s="79"/>
      <c r="B518" s="80"/>
      <c r="C518" s="80"/>
      <c r="D518" s="80"/>
      <c r="E518" s="80" t="s">
        <v>1294</v>
      </c>
      <c r="F518" s="80" t="s">
        <v>1295</v>
      </c>
      <c r="G518" s="6" t="s">
        <v>33</v>
      </c>
      <c r="H518" s="6" t="s">
        <v>34</v>
      </c>
      <c r="I518" s="7">
        <v>0</v>
      </c>
      <c r="J518" s="7">
        <v>4785.5600000000004</v>
      </c>
      <c r="K518" s="8">
        <v>4785.5600000000004</v>
      </c>
    </row>
    <row r="519" spans="1:11" x14ac:dyDescent="0.2">
      <c r="A519" s="79"/>
      <c r="B519" s="80"/>
      <c r="C519" s="80"/>
      <c r="D519" s="80"/>
      <c r="E519" s="80"/>
      <c r="F519" s="80"/>
      <c r="G519" s="81" t="s">
        <v>21</v>
      </c>
      <c r="H519" s="81"/>
      <c r="I519" s="9">
        <v>0</v>
      </c>
      <c r="J519" s="9">
        <v>4785.5600000000004</v>
      </c>
      <c r="K519" s="10">
        <v>4785.5600000000004</v>
      </c>
    </row>
    <row r="520" spans="1:11" ht="42" x14ac:dyDescent="0.2">
      <c r="A520" s="79"/>
      <c r="B520" s="80"/>
      <c r="C520" s="80"/>
      <c r="D520" s="80"/>
      <c r="E520" s="80" t="s">
        <v>1296</v>
      </c>
      <c r="F520" s="80" t="s">
        <v>1297</v>
      </c>
      <c r="G520" s="6" t="s">
        <v>33</v>
      </c>
      <c r="H520" s="6" t="s">
        <v>34</v>
      </c>
      <c r="I520" s="7">
        <v>0</v>
      </c>
      <c r="J520" s="7">
        <v>1651.58</v>
      </c>
      <c r="K520" s="8">
        <v>1651.58</v>
      </c>
    </row>
    <row r="521" spans="1:11" x14ac:dyDescent="0.2">
      <c r="A521" s="79"/>
      <c r="B521" s="80"/>
      <c r="C521" s="80"/>
      <c r="D521" s="80"/>
      <c r="E521" s="80"/>
      <c r="F521" s="80"/>
      <c r="G521" s="81" t="s">
        <v>21</v>
      </c>
      <c r="H521" s="81"/>
      <c r="I521" s="9">
        <v>0</v>
      </c>
      <c r="J521" s="9">
        <v>1651.58</v>
      </c>
      <c r="K521" s="10">
        <v>1651.58</v>
      </c>
    </row>
    <row r="522" spans="1:11" ht="42" x14ac:dyDescent="0.2">
      <c r="A522" s="79"/>
      <c r="B522" s="80"/>
      <c r="C522" s="80"/>
      <c r="D522" s="80"/>
      <c r="E522" s="80" t="s">
        <v>761</v>
      </c>
      <c r="F522" s="80" t="s">
        <v>762</v>
      </c>
      <c r="G522" s="6" t="s">
        <v>33</v>
      </c>
      <c r="H522" s="6" t="s">
        <v>34</v>
      </c>
      <c r="I522" s="7">
        <v>0</v>
      </c>
      <c r="J522" s="7">
        <v>1041.44</v>
      </c>
      <c r="K522" s="8">
        <v>1041.44</v>
      </c>
    </row>
    <row r="523" spans="1:11" x14ac:dyDescent="0.2">
      <c r="A523" s="79"/>
      <c r="B523" s="80"/>
      <c r="C523" s="80"/>
      <c r="D523" s="80"/>
      <c r="E523" s="80"/>
      <c r="F523" s="80"/>
      <c r="G523" s="81" t="s">
        <v>21</v>
      </c>
      <c r="H523" s="81"/>
      <c r="I523" s="9">
        <v>0</v>
      </c>
      <c r="J523" s="9">
        <v>1041.44</v>
      </c>
      <c r="K523" s="10">
        <v>1041.44</v>
      </c>
    </row>
    <row r="524" spans="1:11" ht="63" x14ac:dyDescent="0.2">
      <c r="A524" s="79"/>
      <c r="B524" s="80"/>
      <c r="C524" s="80"/>
      <c r="D524" s="80"/>
      <c r="E524" s="6" t="s">
        <v>753</v>
      </c>
      <c r="F524" s="6" t="s">
        <v>754</v>
      </c>
      <c r="G524" s="81" t="s">
        <v>21</v>
      </c>
      <c r="H524" s="81"/>
      <c r="I524" s="9">
        <v>0</v>
      </c>
      <c r="J524" s="9">
        <v>0</v>
      </c>
      <c r="K524" s="10">
        <v>0</v>
      </c>
    </row>
    <row r="525" spans="1:11" ht="42" x14ac:dyDescent="0.2">
      <c r="A525" s="79"/>
      <c r="B525" s="80"/>
      <c r="C525" s="80"/>
      <c r="D525" s="80"/>
      <c r="E525" s="6" t="s">
        <v>116</v>
      </c>
      <c r="F525" s="6" t="s">
        <v>117</v>
      </c>
      <c r="G525" s="81" t="s">
        <v>21</v>
      </c>
      <c r="H525" s="81"/>
      <c r="I525" s="9">
        <v>0</v>
      </c>
      <c r="J525" s="9">
        <v>0</v>
      </c>
      <c r="K525" s="10">
        <v>0</v>
      </c>
    </row>
    <row r="526" spans="1:11" ht="63" x14ac:dyDescent="0.2">
      <c r="A526" s="79"/>
      <c r="B526" s="80"/>
      <c r="C526" s="80"/>
      <c r="D526" s="80"/>
      <c r="E526" s="80" t="s">
        <v>1298</v>
      </c>
      <c r="F526" s="80" t="s">
        <v>1299</v>
      </c>
      <c r="G526" s="6" t="s">
        <v>84</v>
      </c>
      <c r="H526" s="6" t="s">
        <v>85</v>
      </c>
      <c r="I526" s="7">
        <v>0</v>
      </c>
      <c r="J526" s="7">
        <v>1103.9000000000001</v>
      </c>
      <c r="K526" s="8">
        <v>1103.9000000000001</v>
      </c>
    </row>
    <row r="527" spans="1:11" x14ac:dyDescent="0.2">
      <c r="A527" s="79"/>
      <c r="B527" s="80"/>
      <c r="C527" s="80"/>
      <c r="D527" s="80"/>
      <c r="E527" s="80"/>
      <c r="F527" s="80"/>
      <c r="G527" s="81" t="s">
        <v>21</v>
      </c>
      <c r="H527" s="81"/>
      <c r="I527" s="9">
        <v>0</v>
      </c>
      <c r="J527" s="9">
        <v>1103.9000000000001</v>
      </c>
      <c r="K527" s="10">
        <v>1103.9000000000001</v>
      </c>
    </row>
    <row r="528" spans="1:11" x14ac:dyDescent="0.2">
      <c r="A528" s="79"/>
      <c r="B528" s="80"/>
      <c r="C528" s="80"/>
      <c r="D528" s="80"/>
      <c r="E528" s="81" t="s">
        <v>21</v>
      </c>
      <c r="F528" s="81"/>
      <c r="G528" s="81" t="s">
        <v>28</v>
      </c>
      <c r="H528" s="81"/>
      <c r="I528" s="9">
        <v>0</v>
      </c>
      <c r="J528" s="9">
        <v>39292.33</v>
      </c>
      <c r="K528" s="10">
        <v>39292.33</v>
      </c>
    </row>
    <row r="529" spans="1:11" ht="63" x14ac:dyDescent="0.2">
      <c r="A529" s="79"/>
      <c r="B529" s="80"/>
      <c r="C529" s="80" t="s">
        <v>408</v>
      </c>
      <c r="D529" s="80" t="s">
        <v>409</v>
      </c>
      <c r="E529" s="80" t="s">
        <v>1300</v>
      </c>
      <c r="F529" s="80" t="s">
        <v>1301</v>
      </c>
      <c r="G529" s="6" t="s">
        <v>84</v>
      </c>
      <c r="H529" s="6" t="s">
        <v>85</v>
      </c>
      <c r="I529" s="7">
        <v>0</v>
      </c>
      <c r="J529" s="7">
        <v>714.5</v>
      </c>
      <c r="K529" s="8">
        <v>714.5</v>
      </c>
    </row>
    <row r="530" spans="1:11" x14ac:dyDescent="0.2">
      <c r="A530" s="79"/>
      <c r="B530" s="80"/>
      <c r="C530" s="80"/>
      <c r="D530" s="80"/>
      <c r="E530" s="80"/>
      <c r="F530" s="80"/>
      <c r="G530" s="81" t="s">
        <v>21</v>
      </c>
      <c r="H530" s="81"/>
      <c r="I530" s="9">
        <v>0</v>
      </c>
      <c r="J530" s="9">
        <v>714.5</v>
      </c>
      <c r="K530" s="10">
        <v>714.5</v>
      </c>
    </row>
    <row r="531" spans="1:11" ht="63" x14ac:dyDescent="0.2">
      <c r="A531" s="79"/>
      <c r="B531" s="80"/>
      <c r="C531" s="80"/>
      <c r="D531" s="80"/>
      <c r="E531" s="80" t="s">
        <v>1302</v>
      </c>
      <c r="F531" s="80" t="s">
        <v>1303</v>
      </c>
      <c r="G531" s="6" t="s">
        <v>84</v>
      </c>
      <c r="H531" s="6" t="s">
        <v>85</v>
      </c>
      <c r="I531" s="7">
        <v>0</v>
      </c>
      <c r="J531" s="7">
        <v>1198.3</v>
      </c>
      <c r="K531" s="8">
        <v>1198.3</v>
      </c>
    </row>
    <row r="532" spans="1:11" x14ac:dyDescent="0.2">
      <c r="A532" s="79"/>
      <c r="B532" s="80"/>
      <c r="C532" s="80"/>
      <c r="D532" s="80"/>
      <c r="E532" s="80"/>
      <c r="F532" s="80"/>
      <c r="G532" s="81" t="s">
        <v>21</v>
      </c>
      <c r="H532" s="81"/>
      <c r="I532" s="9">
        <v>0</v>
      </c>
      <c r="J532" s="9">
        <v>1198.3</v>
      </c>
      <c r="K532" s="10">
        <v>1198.3</v>
      </c>
    </row>
    <row r="533" spans="1:11" ht="63" x14ac:dyDescent="0.2">
      <c r="A533" s="79"/>
      <c r="B533" s="80"/>
      <c r="C533" s="80"/>
      <c r="D533" s="80"/>
      <c r="E533" s="80" t="s">
        <v>1304</v>
      </c>
      <c r="F533" s="80" t="s">
        <v>1305</v>
      </c>
      <c r="G533" s="6" t="s">
        <v>84</v>
      </c>
      <c r="H533" s="6" t="s">
        <v>85</v>
      </c>
      <c r="I533" s="7">
        <v>0</v>
      </c>
      <c r="J533" s="7">
        <v>714.5</v>
      </c>
      <c r="K533" s="8">
        <v>714.5</v>
      </c>
    </row>
    <row r="534" spans="1:11" x14ac:dyDescent="0.2">
      <c r="A534" s="79"/>
      <c r="B534" s="80"/>
      <c r="C534" s="80"/>
      <c r="D534" s="80"/>
      <c r="E534" s="80"/>
      <c r="F534" s="80"/>
      <c r="G534" s="81" t="s">
        <v>21</v>
      </c>
      <c r="H534" s="81"/>
      <c r="I534" s="9">
        <v>0</v>
      </c>
      <c r="J534" s="9">
        <v>714.5</v>
      </c>
      <c r="K534" s="10">
        <v>714.5</v>
      </c>
    </row>
    <row r="535" spans="1:11" ht="42" x14ac:dyDescent="0.2">
      <c r="A535" s="79"/>
      <c r="B535" s="80"/>
      <c r="C535" s="80"/>
      <c r="D535" s="80"/>
      <c r="E535" s="80" t="s">
        <v>1306</v>
      </c>
      <c r="F535" s="80" t="s">
        <v>1307</v>
      </c>
      <c r="G535" s="6" t="s">
        <v>33</v>
      </c>
      <c r="H535" s="6" t="s">
        <v>34</v>
      </c>
      <c r="I535" s="7">
        <v>0</v>
      </c>
      <c r="J535" s="7">
        <v>856.7</v>
      </c>
      <c r="K535" s="8">
        <v>856.7</v>
      </c>
    </row>
    <row r="536" spans="1:11" x14ac:dyDescent="0.2">
      <c r="A536" s="79"/>
      <c r="B536" s="80"/>
      <c r="C536" s="80"/>
      <c r="D536" s="80"/>
      <c r="E536" s="80"/>
      <c r="F536" s="80"/>
      <c r="G536" s="81" t="s">
        <v>21</v>
      </c>
      <c r="H536" s="81"/>
      <c r="I536" s="9">
        <v>0</v>
      </c>
      <c r="J536" s="9">
        <v>856.7</v>
      </c>
      <c r="K536" s="10">
        <v>856.7</v>
      </c>
    </row>
    <row r="537" spans="1:11" ht="42" x14ac:dyDescent="0.2">
      <c r="A537" s="79"/>
      <c r="B537" s="80"/>
      <c r="C537" s="80"/>
      <c r="D537" s="80"/>
      <c r="E537" s="6" t="s">
        <v>53</v>
      </c>
      <c r="F537" s="6" t="s">
        <v>54</v>
      </c>
      <c r="G537" s="81" t="s">
        <v>21</v>
      </c>
      <c r="H537" s="81"/>
      <c r="I537" s="9">
        <v>0</v>
      </c>
      <c r="J537" s="9"/>
      <c r="K537" s="10"/>
    </row>
    <row r="538" spans="1:11" ht="52.5" x14ac:dyDescent="0.2">
      <c r="A538" s="79"/>
      <c r="B538" s="80"/>
      <c r="C538" s="80"/>
      <c r="D538" s="80"/>
      <c r="E538" s="6" t="s">
        <v>1019</v>
      </c>
      <c r="F538" s="6" t="s">
        <v>1020</v>
      </c>
      <c r="G538" s="81" t="s">
        <v>21</v>
      </c>
      <c r="H538" s="81"/>
      <c r="I538" s="9">
        <v>0</v>
      </c>
      <c r="J538" s="9">
        <v>0</v>
      </c>
      <c r="K538" s="10">
        <v>0</v>
      </c>
    </row>
    <row r="539" spans="1:11" ht="63" x14ac:dyDescent="0.2">
      <c r="A539" s="79"/>
      <c r="B539" s="80"/>
      <c r="C539" s="80"/>
      <c r="D539" s="80"/>
      <c r="E539" s="80" t="s">
        <v>1308</v>
      </c>
      <c r="F539" s="80" t="s">
        <v>1309</v>
      </c>
      <c r="G539" s="6" t="s">
        <v>84</v>
      </c>
      <c r="H539" s="6" t="s">
        <v>85</v>
      </c>
      <c r="I539" s="7">
        <v>0</v>
      </c>
      <c r="J539" s="7">
        <v>537.5</v>
      </c>
      <c r="K539" s="8">
        <v>537.5</v>
      </c>
    </row>
    <row r="540" spans="1:11" x14ac:dyDescent="0.2">
      <c r="A540" s="79"/>
      <c r="B540" s="80"/>
      <c r="C540" s="80"/>
      <c r="D540" s="80"/>
      <c r="E540" s="80"/>
      <c r="F540" s="80"/>
      <c r="G540" s="81" t="s">
        <v>21</v>
      </c>
      <c r="H540" s="81"/>
      <c r="I540" s="9">
        <v>0</v>
      </c>
      <c r="J540" s="9">
        <v>537.5</v>
      </c>
      <c r="K540" s="10">
        <v>537.5</v>
      </c>
    </row>
    <row r="541" spans="1:11" ht="73.5" x14ac:dyDescent="0.2">
      <c r="A541" s="79"/>
      <c r="B541" s="80"/>
      <c r="C541" s="80"/>
      <c r="D541" s="80"/>
      <c r="E541" s="6" t="s">
        <v>76</v>
      </c>
      <c r="F541" s="6" t="s">
        <v>77</v>
      </c>
      <c r="G541" s="81" t="s">
        <v>21</v>
      </c>
      <c r="H541" s="81"/>
      <c r="I541" s="9">
        <v>0</v>
      </c>
      <c r="J541" s="9"/>
      <c r="K541" s="10"/>
    </row>
    <row r="542" spans="1:11" ht="63" x14ac:dyDescent="0.2">
      <c r="A542" s="79"/>
      <c r="B542" s="80"/>
      <c r="C542" s="80"/>
      <c r="D542" s="80"/>
      <c r="E542" s="80" t="s">
        <v>1310</v>
      </c>
      <c r="F542" s="80" t="s">
        <v>1311</v>
      </c>
      <c r="G542" s="6" t="s">
        <v>84</v>
      </c>
      <c r="H542" s="6" t="s">
        <v>85</v>
      </c>
      <c r="I542" s="7">
        <v>0</v>
      </c>
      <c r="J542" s="7">
        <v>856.7</v>
      </c>
      <c r="K542" s="8">
        <v>856.7</v>
      </c>
    </row>
    <row r="543" spans="1:11" x14ac:dyDescent="0.2">
      <c r="A543" s="79"/>
      <c r="B543" s="80"/>
      <c r="C543" s="80"/>
      <c r="D543" s="80"/>
      <c r="E543" s="80"/>
      <c r="F543" s="80"/>
      <c r="G543" s="81" t="s">
        <v>21</v>
      </c>
      <c r="H543" s="81"/>
      <c r="I543" s="9">
        <v>0</v>
      </c>
      <c r="J543" s="9">
        <v>856.7</v>
      </c>
      <c r="K543" s="10">
        <v>856.7</v>
      </c>
    </row>
    <row r="544" spans="1:11" ht="63" x14ac:dyDescent="0.2">
      <c r="A544" s="79"/>
      <c r="B544" s="80"/>
      <c r="C544" s="80"/>
      <c r="D544" s="80"/>
      <c r="E544" s="80" t="s">
        <v>1312</v>
      </c>
      <c r="F544" s="80" t="s">
        <v>1313</v>
      </c>
      <c r="G544" s="6" t="s">
        <v>84</v>
      </c>
      <c r="H544" s="6" t="s">
        <v>85</v>
      </c>
      <c r="I544" s="7">
        <v>0</v>
      </c>
      <c r="J544" s="7">
        <v>1422.5</v>
      </c>
      <c r="K544" s="8">
        <v>1422.5</v>
      </c>
    </row>
    <row r="545" spans="1:11" x14ac:dyDescent="0.2">
      <c r="A545" s="79"/>
      <c r="B545" s="80"/>
      <c r="C545" s="80"/>
      <c r="D545" s="80"/>
      <c r="E545" s="80"/>
      <c r="F545" s="80"/>
      <c r="G545" s="81" t="s">
        <v>21</v>
      </c>
      <c r="H545" s="81"/>
      <c r="I545" s="9">
        <v>0</v>
      </c>
      <c r="J545" s="9">
        <v>1422.5</v>
      </c>
      <c r="K545" s="10">
        <v>1422.5</v>
      </c>
    </row>
    <row r="546" spans="1:11" ht="52.5" x14ac:dyDescent="0.2">
      <c r="A546" s="79"/>
      <c r="B546" s="80"/>
      <c r="C546" s="80"/>
      <c r="D546" s="80"/>
      <c r="E546" s="6" t="s">
        <v>1021</v>
      </c>
      <c r="F546" s="6" t="s">
        <v>1022</v>
      </c>
      <c r="G546" s="81" t="s">
        <v>21</v>
      </c>
      <c r="H546" s="81"/>
      <c r="I546" s="9">
        <v>0</v>
      </c>
      <c r="J546" s="9">
        <v>0</v>
      </c>
      <c r="K546" s="10">
        <v>0</v>
      </c>
    </row>
    <row r="547" spans="1:11" ht="42" x14ac:dyDescent="0.2">
      <c r="A547" s="79"/>
      <c r="B547" s="80"/>
      <c r="C547" s="80"/>
      <c r="D547" s="80"/>
      <c r="E547" s="80" t="s">
        <v>1314</v>
      </c>
      <c r="F547" s="80" t="s">
        <v>1315</v>
      </c>
      <c r="G547" s="6" t="s">
        <v>33</v>
      </c>
      <c r="H547" s="6" t="s">
        <v>34</v>
      </c>
      <c r="I547" s="7">
        <v>0</v>
      </c>
      <c r="J547" s="7">
        <v>652.04</v>
      </c>
      <c r="K547" s="8">
        <v>652.04</v>
      </c>
    </row>
    <row r="548" spans="1:11" x14ac:dyDescent="0.2">
      <c r="A548" s="79"/>
      <c r="B548" s="80"/>
      <c r="C548" s="80"/>
      <c r="D548" s="80"/>
      <c r="E548" s="80"/>
      <c r="F548" s="80"/>
      <c r="G548" s="81" t="s">
        <v>21</v>
      </c>
      <c r="H548" s="81"/>
      <c r="I548" s="9">
        <v>0</v>
      </c>
      <c r="J548" s="9">
        <v>652.04</v>
      </c>
      <c r="K548" s="10">
        <v>652.04</v>
      </c>
    </row>
    <row r="549" spans="1:11" ht="42" x14ac:dyDescent="0.2">
      <c r="A549" s="79"/>
      <c r="B549" s="80"/>
      <c r="C549" s="80"/>
      <c r="D549" s="80"/>
      <c r="E549" s="80" t="s">
        <v>1023</v>
      </c>
      <c r="F549" s="80" t="s">
        <v>1024</v>
      </c>
      <c r="G549" s="6" t="s">
        <v>33</v>
      </c>
      <c r="H549" s="6" t="s">
        <v>34</v>
      </c>
      <c r="I549" s="7">
        <v>0</v>
      </c>
      <c r="J549" s="7">
        <v>342.79</v>
      </c>
      <c r="K549" s="8">
        <v>342.79</v>
      </c>
    </row>
    <row r="550" spans="1:11" x14ac:dyDescent="0.2">
      <c r="A550" s="79"/>
      <c r="B550" s="80"/>
      <c r="C550" s="80"/>
      <c r="D550" s="80"/>
      <c r="E550" s="80"/>
      <c r="F550" s="80"/>
      <c r="G550" s="81" t="s">
        <v>21</v>
      </c>
      <c r="H550" s="81"/>
      <c r="I550" s="9">
        <v>0</v>
      </c>
      <c r="J550" s="9">
        <v>342.79</v>
      </c>
      <c r="K550" s="10">
        <v>342.79</v>
      </c>
    </row>
    <row r="551" spans="1:11" x14ac:dyDescent="0.2">
      <c r="A551" s="79"/>
      <c r="B551" s="80"/>
      <c r="C551" s="80"/>
      <c r="D551" s="80"/>
      <c r="E551" s="81" t="s">
        <v>21</v>
      </c>
      <c r="F551" s="81"/>
      <c r="G551" s="81" t="s">
        <v>28</v>
      </c>
      <c r="H551" s="81"/>
      <c r="I551" s="9">
        <v>0</v>
      </c>
      <c r="J551" s="9">
        <v>7295.53</v>
      </c>
      <c r="K551" s="10">
        <v>7295.53</v>
      </c>
    </row>
    <row r="552" spans="1:11" ht="42" x14ac:dyDescent="0.2">
      <c r="A552" s="79"/>
      <c r="B552" s="80"/>
      <c r="C552" s="80" t="s">
        <v>118</v>
      </c>
      <c r="D552" s="80" t="s">
        <v>119</v>
      </c>
      <c r="E552" s="80" t="s">
        <v>1316</v>
      </c>
      <c r="F552" s="80" t="s">
        <v>1317</v>
      </c>
      <c r="G552" s="6" t="s">
        <v>33</v>
      </c>
      <c r="H552" s="6" t="s">
        <v>34</v>
      </c>
      <c r="I552" s="7">
        <v>0</v>
      </c>
      <c r="J552" s="7">
        <v>498.04</v>
      </c>
      <c r="K552" s="8">
        <v>498.04</v>
      </c>
    </row>
    <row r="553" spans="1:11" x14ac:dyDescent="0.2">
      <c r="A553" s="79"/>
      <c r="B553" s="80"/>
      <c r="C553" s="80"/>
      <c r="D553" s="80"/>
      <c r="E553" s="80"/>
      <c r="F553" s="80"/>
      <c r="G553" s="81" t="s">
        <v>21</v>
      </c>
      <c r="H553" s="81"/>
      <c r="I553" s="9">
        <v>0</v>
      </c>
      <c r="J553" s="9">
        <v>498.04</v>
      </c>
      <c r="K553" s="10">
        <v>498.04</v>
      </c>
    </row>
    <row r="554" spans="1:11" ht="63" x14ac:dyDescent="0.2">
      <c r="A554" s="79"/>
      <c r="B554" s="80"/>
      <c r="C554" s="80"/>
      <c r="D554" s="80"/>
      <c r="E554" s="6" t="s">
        <v>1025</v>
      </c>
      <c r="F554" s="6" t="s">
        <v>1026</v>
      </c>
      <c r="G554" s="81" t="s">
        <v>21</v>
      </c>
      <c r="H554" s="81"/>
      <c r="I554" s="9">
        <v>0</v>
      </c>
      <c r="J554" s="9"/>
      <c r="K554" s="10"/>
    </row>
    <row r="555" spans="1:11" ht="105" x14ac:dyDescent="0.2">
      <c r="A555" s="79"/>
      <c r="B555" s="80"/>
      <c r="C555" s="80"/>
      <c r="D555" s="80"/>
      <c r="E555" s="6" t="s">
        <v>678</v>
      </c>
      <c r="F555" s="6" t="s">
        <v>679</v>
      </c>
      <c r="G555" s="81" t="s">
        <v>21</v>
      </c>
      <c r="H555" s="81"/>
      <c r="I555" s="9">
        <v>0</v>
      </c>
      <c r="J555" s="9"/>
      <c r="K555" s="10"/>
    </row>
    <row r="556" spans="1:11" ht="63" x14ac:dyDescent="0.2">
      <c r="A556" s="79"/>
      <c r="B556" s="80"/>
      <c r="C556" s="80"/>
      <c r="D556" s="80"/>
      <c r="E556" s="6" t="s">
        <v>755</v>
      </c>
      <c r="F556" s="6" t="s">
        <v>756</v>
      </c>
      <c r="G556" s="81" t="s">
        <v>21</v>
      </c>
      <c r="H556" s="81"/>
      <c r="I556" s="9">
        <v>0</v>
      </c>
      <c r="J556" s="9">
        <v>0</v>
      </c>
      <c r="K556" s="10">
        <v>0</v>
      </c>
    </row>
    <row r="557" spans="1:11" ht="63" x14ac:dyDescent="0.2">
      <c r="A557" s="79"/>
      <c r="B557" s="80"/>
      <c r="C557" s="80"/>
      <c r="D557" s="80"/>
      <c r="E557" s="6" t="s">
        <v>406</v>
      </c>
      <c r="F557" s="6" t="s">
        <v>407</v>
      </c>
      <c r="G557" s="81" t="s">
        <v>21</v>
      </c>
      <c r="H557" s="81"/>
      <c r="I557" s="9">
        <v>0</v>
      </c>
      <c r="J557" s="9">
        <v>0</v>
      </c>
      <c r="K557" s="10">
        <v>0</v>
      </c>
    </row>
    <row r="558" spans="1:11" ht="42" x14ac:dyDescent="0.2">
      <c r="A558" s="79"/>
      <c r="B558" s="80"/>
      <c r="C558" s="80"/>
      <c r="D558" s="80"/>
      <c r="E558" s="80" t="s">
        <v>545</v>
      </c>
      <c r="F558" s="80" t="s">
        <v>546</v>
      </c>
      <c r="G558" s="6" t="s">
        <v>33</v>
      </c>
      <c r="H558" s="6" t="s">
        <v>34</v>
      </c>
      <c r="I558" s="7">
        <v>0</v>
      </c>
      <c r="J558" s="7">
        <v>1012.26</v>
      </c>
      <c r="K558" s="8">
        <v>1012.26</v>
      </c>
    </row>
    <row r="559" spans="1:11" x14ac:dyDescent="0.2">
      <c r="A559" s="79"/>
      <c r="B559" s="80"/>
      <c r="C559" s="80"/>
      <c r="D559" s="80"/>
      <c r="E559" s="80"/>
      <c r="F559" s="80"/>
      <c r="G559" s="81" t="s">
        <v>21</v>
      </c>
      <c r="H559" s="81"/>
      <c r="I559" s="9">
        <v>0</v>
      </c>
      <c r="J559" s="9">
        <v>1012.26</v>
      </c>
      <c r="K559" s="10">
        <v>1012.26</v>
      </c>
    </row>
    <row r="560" spans="1:11" ht="42" x14ac:dyDescent="0.2">
      <c r="A560" s="79"/>
      <c r="B560" s="80"/>
      <c r="C560" s="80"/>
      <c r="D560" s="80"/>
      <c r="E560" s="80" t="s">
        <v>410</v>
      </c>
      <c r="F560" s="80" t="s">
        <v>411</v>
      </c>
      <c r="G560" s="6" t="s">
        <v>33</v>
      </c>
      <c r="H560" s="6" t="s">
        <v>34</v>
      </c>
      <c r="I560" s="7">
        <v>0</v>
      </c>
      <c r="J560" s="7">
        <v>-796.42</v>
      </c>
      <c r="K560" s="8">
        <v>-796.42</v>
      </c>
    </row>
    <row r="561" spans="1:11" x14ac:dyDescent="0.2">
      <c r="A561" s="79"/>
      <c r="B561" s="80"/>
      <c r="C561" s="80"/>
      <c r="D561" s="80"/>
      <c r="E561" s="80"/>
      <c r="F561" s="80"/>
      <c r="G561" s="81" t="s">
        <v>21</v>
      </c>
      <c r="H561" s="81"/>
      <c r="I561" s="9">
        <v>0</v>
      </c>
      <c r="J561" s="9">
        <v>-796.42</v>
      </c>
      <c r="K561" s="10">
        <v>-796.42</v>
      </c>
    </row>
    <row r="562" spans="1:11" ht="63" x14ac:dyDescent="0.2">
      <c r="A562" s="79"/>
      <c r="B562" s="80"/>
      <c r="C562" s="80"/>
      <c r="D562" s="80"/>
      <c r="E562" s="80" t="s">
        <v>53</v>
      </c>
      <c r="F562" s="80" t="s">
        <v>54</v>
      </c>
      <c r="G562" s="6" t="s">
        <v>55</v>
      </c>
      <c r="H562" s="6" t="s">
        <v>56</v>
      </c>
      <c r="I562" s="7">
        <v>0</v>
      </c>
      <c r="J562" s="7">
        <v>1625.87</v>
      </c>
      <c r="K562" s="8">
        <v>1625.87</v>
      </c>
    </row>
    <row r="563" spans="1:11" x14ac:dyDescent="0.2">
      <c r="A563" s="79"/>
      <c r="B563" s="80"/>
      <c r="C563" s="80"/>
      <c r="D563" s="80"/>
      <c r="E563" s="80"/>
      <c r="F563" s="80"/>
      <c r="G563" s="81" t="s">
        <v>21</v>
      </c>
      <c r="H563" s="81"/>
      <c r="I563" s="9">
        <v>0</v>
      </c>
      <c r="J563" s="9">
        <v>1625.87</v>
      </c>
      <c r="K563" s="10">
        <v>1625.87</v>
      </c>
    </row>
    <row r="564" spans="1:11" ht="94.5" x14ac:dyDescent="0.2">
      <c r="A564" s="79"/>
      <c r="B564" s="80"/>
      <c r="C564" s="80"/>
      <c r="D564" s="80"/>
      <c r="E564" s="6" t="s">
        <v>680</v>
      </c>
      <c r="F564" s="6" t="s">
        <v>681</v>
      </c>
      <c r="G564" s="81" t="s">
        <v>21</v>
      </c>
      <c r="H564" s="81"/>
      <c r="I564" s="9">
        <v>0</v>
      </c>
      <c r="J564" s="9"/>
      <c r="K564" s="10"/>
    </row>
    <row r="565" spans="1:11" ht="73.5" x14ac:dyDescent="0.2">
      <c r="A565" s="79"/>
      <c r="B565" s="80"/>
      <c r="C565" s="80"/>
      <c r="D565" s="80"/>
      <c r="E565" s="6" t="s">
        <v>412</v>
      </c>
      <c r="F565" s="6" t="s">
        <v>413</v>
      </c>
      <c r="G565" s="81" t="s">
        <v>21</v>
      </c>
      <c r="H565" s="81"/>
      <c r="I565" s="9">
        <v>0</v>
      </c>
      <c r="J565" s="9">
        <v>0</v>
      </c>
      <c r="K565" s="10">
        <v>0</v>
      </c>
    </row>
    <row r="566" spans="1:11" ht="42" x14ac:dyDescent="0.2">
      <c r="A566" s="79"/>
      <c r="B566" s="80"/>
      <c r="C566" s="80"/>
      <c r="D566" s="80"/>
      <c r="E566" s="80" t="s">
        <v>1318</v>
      </c>
      <c r="F566" s="80" t="s">
        <v>1319</v>
      </c>
      <c r="G566" s="6" t="s">
        <v>33</v>
      </c>
      <c r="H566" s="6" t="s">
        <v>34</v>
      </c>
      <c r="I566" s="7">
        <v>0</v>
      </c>
      <c r="J566" s="7">
        <v>1080.22</v>
      </c>
      <c r="K566" s="8">
        <v>1080.22</v>
      </c>
    </row>
    <row r="567" spans="1:11" x14ac:dyDescent="0.2">
      <c r="A567" s="79"/>
      <c r="B567" s="80"/>
      <c r="C567" s="80"/>
      <c r="D567" s="80"/>
      <c r="E567" s="80"/>
      <c r="F567" s="80"/>
      <c r="G567" s="81" t="s">
        <v>21</v>
      </c>
      <c r="H567" s="81"/>
      <c r="I567" s="9">
        <v>0</v>
      </c>
      <c r="J567" s="9">
        <v>1080.22</v>
      </c>
      <c r="K567" s="10">
        <v>1080.22</v>
      </c>
    </row>
    <row r="568" spans="1:11" ht="94.5" x14ac:dyDescent="0.2">
      <c r="A568" s="79"/>
      <c r="B568" s="80"/>
      <c r="C568" s="80"/>
      <c r="D568" s="80"/>
      <c r="E568" s="6" t="s">
        <v>682</v>
      </c>
      <c r="F568" s="6" t="s">
        <v>683</v>
      </c>
      <c r="G568" s="81" t="s">
        <v>21</v>
      </c>
      <c r="H568" s="81"/>
      <c r="I568" s="9">
        <v>0</v>
      </c>
      <c r="J568" s="9"/>
      <c r="K568" s="10"/>
    </row>
    <row r="569" spans="1:11" ht="42" x14ac:dyDescent="0.2">
      <c r="A569" s="79"/>
      <c r="B569" s="80"/>
      <c r="C569" s="80"/>
      <c r="D569" s="80"/>
      <c r="E569" s="6" t="s">
        <v>1027</v>
      </c>
      <c r="F569" s="6" t="s">
        <v>1028</v>
      </c>
      <c r="G569" s="81" t="s">
        <v>21</v>
      </c>
      <c r="H569" s="81"/>
      <c r="I569" s="9">
        <v>0</v>
      </c>
      <c r="J569" s="9"/>
      <c r="K569" s="10"/>
    </row>
    <row r="570" spans="1:11" ht="42" x14ac:dyDescent="0.2">
      <c r="A570" s="79"/>
      <c r="B570" s="80"/>
      <c r="C570" s="80"/>
      <c r="D570" s="80"/>
      <c r="E570" s="6" t="s">
        <v>1029</v>
      </c>
      <c r="F570" s="6" t="s">
        <v>1030</v>
      </c>
      <c r="G570" s="81" t="s">
        <v>21</v>
      </c>
      <c r="H570" s="81"/>
      <c r="I570" s="9">
        <v>0</v>
      </c>
      <c r="J570" s="9"/>
      <c r="K570" s="10"/>
    </row>
    <row r="571" spans="1:11" ht="94.5" x14ac:dyDescent="0.2">
      <c r="A571" s="79"/>
      <c r="B571" s="80"/>
      <c r="C571" s="80"/>
      <c r="D571" s="80"/>
      <c r="E571" s="6" t="s">
        <v>684</v>
      </c>
      <c r="F571" s="6" t="s">
        <v>685</v>
      </c>
      <c r="G571" s="81" t="s">
        <v>21</v>
      </c>
      <c r="H571" s="81"/>
      <c r="I571" s="9">
        <v>0</v>
      </c>
      <c r="J571" s="9"/>
      <c r="K571" s="10"/>
    </row>
    <row r="572" spans="1:11" ht="63" x14ac:dyDescent="0.2">
      <c r="A572" s="79"/>
      <c r="B572" s="80"/>
      <c r="C572" s="80"/>
      <c r="D572" s="80"/>
      <c r="E572" s="6" t="s">
        <v>1031</v>
      </c>
      <c r="F572" s="6" t="s">
        <v>1032</v>
      </c>
      <c r="G572" s="81" t="s">
        <v>21</v>
      </c>
      <c r="H572" s="81"/>
      <c r="I572" s="9">
        <v>0</v>
      </c>
      <c r="J572" s="9">
        <v>0</v>
      </c>
      <c r="K572" s="10">
        <v>0</v>
      </c>
    </row>
    <row r="573" spans="1:11" ht="73.5" x14ac:dyDescent="0.2">
      <c r="A573" s="79"/>
      <c r="B573" s="80"/>
      <c r="C573" s="80"/>
      <c r="D573" s="80"/>
      <c r="E573" s="6" t="s">
        <v>1033</v>
      </c>
      <c r="F573" s="6" t="s">
        <v>1034</v>
      </c>
      <c r="G573" s="81" t="s">
        <v>21</v>
      </c>
      <c r="H573" s="81"/>
      <c r="I573" s="9">
        <v>0</v>
      </c>
      <c r="J573" s="9"/>
      <c r="K573" s="10"/>
    </row>
    <row r="574" spans="1:11" ht="42" x14ac:dyDescent="0.2">
      <c r="A574" s="79"/>
      <c r="B574" s="80"/>
      <c r="C574" s="80"/>
      <c r="D574" s="80"/>
      <c r="E574" s="80" t="s">
        <v>1320</v>
      </c>
      <c r="F574" s="80" t="s">
        <v>1321</v>
      </c>
      <c r="G574" s="6" t="s">
        <v>33</v>
      </c>
      <c r="H574" s="6" t="s">
        <v>34</v>
      </c>
      <c r="I574" s="7">
        <v>0</v>
      </c>
      <c r="J574" s="7">
        <v>1020.62</v>
      </c>
      <c r="K574" s="8">
        <v>1020.62</v>
      </c>
    </row>
    <row r="575" spans="1:11" x14ac:dyDescent="0.2">
      <c r="A575" s="79"/>
      <c r="B575" s="80"/>
      <c r="C575" s="80"/>
      <c r="D575" s="80"/>
      <c r="E575" s="80"/>
      <c r="F575" s="80"/>
      <c r="G575" s="81" t="s">
        <v>21</v>
      </c>
      <c r="H575" s="81"/>
      <c r="I575" s="9">
        <v>0</v>
      </c>
      <c r="J575" s="9">
        <v>1020.62</v>
      </c>
      <c r="K575" s="10">
        <v>1020.62</v>
      </c>
    </row>
    <row r="576" spans="1:11" ht="42" x14ac:dyDescent="0.2">
      <c r="A576" s="79"/>
      <c r="B576" s="80"/>
      <c r="C576" s="80"/>
      <c r="D576" s="80"/>
      <c r="E576" s="80" t="s">
        <v>1322</v>
      </c>
      <c r="F576" s="80" t="s">
        <v>1323</v>
      </c>
      <c r="G576" s="6" t="s">
        <v>33</v>
      </c>
      <c r="H576" s="6" t="s">
        <v>34</v>
      </c>
      <c r="I576" s="7">
        <v>0</v>
      </c>
      <c r="J576" s="7">
        <v>1020.62</v>
      </c>
      <c r="K576" s="8">
        <v>1020.62</v>
      </c>
    </row>
    <row r="577" spans="1:11" x14ac:dyDescent="0.2">
      <c r="A577" s="79"/>
      <c r="B577" s="80"/>
      <c r="C577" s="80"/>
      <c r="D577" s="80"/>
      <c r="E577" s="80"/>
      <c r="F577" s="80"/>
      <c r="G577" s="81" t="s">
        <v>21</v>
      </c>
      <c r="H577" s="81"/>
      <c r="I577" s="9">
        <v>0</v>
      </c>
      <c r="J577" s="9">
        <v>1020.62</v>
      </c>
      <c r="K577" s="10">
        <v>1020.62</v>
      </c>
    </row>
    <row r="578" spans="1:11" ht="63" x14ac:dyDescent="0.2">
      <c r="A578" s="79"/>
      <c r="B578" s="80"/>
      <c r="C578" s="80"/>
      <c r="D578" s="80"/>
      <c r="E578" s="6" t="s">
        <v>1035</v>
      </c>
      <c r="F578" s="6" t="s">
        <v>1036</v>
      </c>
      <c r="G578" s="81" t="s">
        <v>21</v>
      </c>
      <c r="H578" s="81"/>
      <c r="I578" s="9">
        <v>0</v>
      </c>
      <c r="J578" s="9"/>
      <c r="K578" s="10"/>
    </row>
    <row r="579" spans="1:11" ht="94.5" x14ac:dyDescent="0.2">
      <c r="A579" s="79"/>
      <c r="B579" s="80"/>
      <c r="C579" s="80"/>
      <c r="D579" s="80"/>
      <c r="E579" s="6" t="s">
        <v>686</v>
      </c>
      <c r="F579" s="6" t="s">
        <v>687</v>
      </c>
      <c r="G579" s="81" t="s">
        <v>21</v>
      </c>
      <c r="H579" s="81"/>
      <c r="I579" s="9">
        <v>0</v>
      </c>
      <c r="J579" s="9"/>
      <c r="K579" s="10"/>
    </row>
    <row r="580" spans="1:11" ht="63" x14ac:dyDescent="0.2">
      <c r="A580" s="79"/>
      <c r="B580" s="80"/>
      <c r="C580" s="80"/>
      <c r="D580" s="80"/>
      <c r="E580" s="6" t="s">
        <v>1037</v>
      </c>
      <c r="F580" s="6" t="s">
        <v>1038</v>
      </c>
      <c r="G580" s="81" t="s">
        <v>21</v>
      </c>
      <c r="H580" s="81"/>
      <c r="I580" s="9">
        <v>0</v>
      </c>
      <c r="J580" s="9"/>
      <c r="K580" s="10"/>
    </row>
    <row r="581" spans="1:11" ht="42" x14ac:dyDescent="0.2">
      <c r="A581" s="79"/>
      <c r="B581" s="80"/>
      <c r="C581" s="80"/>
      <c r="D581" s="80"/>
      <c r="E581" s="80" t="s">
        <v>1324</v>
      </c>
      <c r="F581" s="80" t="s">
        <v>1325</v>
      </c>
      <c r="G581" s="6" t="s">
        <v>33</v>
      </c>
      <c r="H581" s="6" t="s">
        <v>34</v>
      </c>
      <c r="I581" s="7">
        <v>0</v>
      </c>
      <c r="J581" s="7">
        <v>1244.82</v>
      </c>
      <c r="K581" s="8">
        <v>1244.82</v>
      </c>
    </row>
    <row r="582" spans="1:11" x14ac:dyDescent="0.2">
      <c r="A582" s="79"/>
      <c r="B582" s="80"/>
      <c r="C582" s="80"/>
      <c r="D582" s="80"/>
      <c r="E582" s="80"/>
      <c r="F582" s="80"/>
      <c r="G582" s="81" t="s">
        <v>21</v>
      </c>
      <c r="H582" s="81"/>
      <c r="I582" s="9">
        <v>0</v>
      </c>
      <c r="J582" s="9">
        <v>1244.82</v>
      </c>
      <c r="K582" s="10">
        <v>1244.82</v>
      </c>
    </row>
    <row r="583" spans="1:11" ht="31.5" x14ac:dyDescent="0.2">
      <c r="A583" s="79"/>
      <c r="B583" s="80"/>
      <c r="C583" s="80"/>
      <c r="D583" s="80"/>
      <c r="E583" s="6" t="s">
        <v>1039</v>
      </c>
      <c r="F583" s="6" t="s">
        <v>1040</v>
      </c>
      <c r="G583" s="81" t="s">
        <v>21</v>
      </c>
      <c r="H583" s="81"/>
      <c r="I583" s="9">
        <v>0</v>
      </c>
      <c r="J583" s="9"/>
      <c r="K583" s="10"/>
    </row>
    <row r="584" spans="1:11" ht="42" x14ac:dyDescent="0.2">
      <c r="A584" s="79"/>
      <c r="B584" s="80"/>
      <c r="C584" s="80"/>
      <c r="D584" s="80"/>
      <c r="E584" s="80" t="s">
        <v>76</v>
      </c>
      <c r="F584" s="80" t="s">
        <v>77</v>
      </c>
      <c r="G584" s="6" t="s">
        <v>33</v>
      </c>
      <c r="H584" s="6" t="s">
        <v>34</v>
      </c>
      <c r="I584" s="7">
        <v>0</v>
      </c>
      <c r="J584" s="7">
        <v>-1080.9000000000001</v>
      </c>
      <c r="K584" s="8">
        <v>-1080.9000000000001</v>
      </c>
    </row>
    <row r="585" spans="1:11" x14ac:dyDescent="0.2">
      <c r="A585" s="79"/>
      <c r="B585" s="80"/>
      <c r="C585" s="80"/>
      <c r="D585" s="80"/>
      <c r="E585" s="80"/>
      <c r="F585" s="80"/>
      <c r="G585" s="81" t="s">
        <v>21</v>
      </c>
      <c r="H585" s="81"/>
      <c r="I585" s="9">
        <v>0</v>
      </c>
      <c r="J585" s="9">
        <v>-1080.9000000000001</v>
      </c>
      <c r="K585" s="10">
        <v>-1080.9000000000001</v>
      </c>
    </row>
    <row r="586" spans="1:11" ht="73.5" x14ac:dyDescent="0.2">
      <c r="A586" s="79"/>
      <c r="B586" s="80"/>
      <c r="C586" s="80"/>
      <c r="D586" s="80"/>
      <c r="E586" s="6" t="s">
        <v>1041</v>
      </c>
      <c r="F586" s="6" t="s">
        <v>1042</v>
      </c>
      <c r="G586" s="81" t="s">
        <v>21</v>
      </c>
      <c r="H586" s="81"/>
      <c r="I586" s="9">
        <v>0</v>
      </c>
      <c r="J586" s="9"/>
      <c r="K586" s="10"/>
    </row>
    <row r="587" spans="1:11" ht="42" x14ac:dyDescent="0.2">
      <c r="A587" s="79"/>
      <c r="B587" s="80"/>
      <c r="C587" s="80"/>
      <c r="D587" s="80"/>
      <c r="E587" s="80" t="s">
        <v>812</v>
      </c>
      <c r="F587" s="80" t="s">
        <v>813</v>
      </c>
      <c r="G587" s="6" t="s">
        <v>64</v>
      </c>
      <c r="H587" s="6" t="s">
        <v>65</v>
      </c>
      <c r="I587" s="7">
        <v>0</v>
      </c>
      <c r="J587" s="7">
        <v>264.45</v>
      </c>
      <c r="K587" s="8"/>
    </row>
    <row r="588" spans="1:11" x14ac:dyDescent="0.2">
      <c r="A588" s="79"/>
      <c r="B588" s="80"/>
      <c r="C588" s="80"/>
      <c r="D588" s="80"/>
      <c r="E588" s="80"/>
      <c r="F588" s="80"/>
      <c r="G588" s="81" t="s">
        <v>21</v>
      </c>
      <c r="H588" s="81"/>
      <c r="I588" s="9">
        <v>0</v>
      </c>
      <c r="J588" s="9">
        <v>264.45</v>
      </c>
      <c r="K588" s="10"/>
    </row>
    <row r="589" spans="1:11" ht="52.5" x14ac:dyDescent="0.2">
      <c r="A589" s="79"/>
      <c r="B589" s="80"/>
      <c r="C589" s="80"/>
      <c r="D589" s="80"/>
      <c r="E589" s="6" t="s">
        <v>688</v>
      </c>
      <c r="F589" s="6" t="s">
        <v>689</v>
      </c>
      <c r="G589" s="81" t="s">
        <v>21</v>
      </c>
      <c r="H589" s="81"/>
      <c r="I589" s="9">
        <v>0</v>
      </c>
      <c r="J589" s="9"/>
      <c r="K589" s="10"/>
    </row>
    <row r="590" spans="1:11" ht="52.5" x14ac:dyDescent="0.2">
      <c r="A590" s="79"/>
      <c r="B590" s="80"/>
      <c r="C590" s="80"/>
      <c r="D590" s="80"/>
      <c r="E590" s="6" t="s">
        <v>757</v>
      </c>
      <c r="F590" s="6" t="s">
        <v>758</v>
      </c>
      <c r="G590" s="81" t="s">
        <v>21</v>
      </c>
      <c r="H590" s="81"/>
      <c r="I590" s="9">
        <v>0</v>
      </c>
      <c r="J590" s="9">
        <v>0</v>
      </c>
      <c r="K590" s="10">
        <v>0</v>
      </c>
    </row>
    <row r="591" spans="1:11" ht="52.5" x14ac:dyDescent="0.2">
      <c r="A591" s="79"/>
      <c r="B591" s="80"/>
      <c r="C591" s="80"/>
      <c r="D591" s="80"/>
      <c r="E591" s="6" t="s">
        <v>759</v>
      </c>
      <c r="F591" s="6" t="s">
        <v>760</v>
      </c>
      <c r="G591" s="81" t="s">
        <v>21</v>
      </c>
      <c r="H591" s="81"/>
      <c r="I591" s="9">
        <v>0</v>
      </c>
      <c r="J591" s="9">
        <v>0</v>
      </c>
      <c r="K591" s="10">
        <v>0</v>
      </c>
    </row>
    <row r="592" spans="1:11" ht="42" x14ac:dyDescent="0.2">
      <c r="A592" s="79"/>
      <c r="B592" s="80"/>
      <c r="C592" s="80"/>
      <c r="D592" s="80"/>
      <c r="E592" s="80" t="s">
        <v>1326</v>
      </c>
      <c r="F592" s="80" t="s">
        <v>1327</v>
      </c>
      <c r="G592" s="6" t="s">
        <v>33</v>
      </c>
      <c r="H592" s="6" t="s">
        <v>34</v>
      </c>
      <c r="I592" s="7">
        <v>0</v>
      </c>
      <c r="J592" s="7">
        <v>1651.58</v>
      </c>
      <c r="K592" s="8">
        <v>1651.58</v>
      </c>
    </row>
    <row r="593" spans="1:11" x14ac:dyDescent="0.2">
      <c r="A593" s="79"/>
      <c r="B593" s="80"/>
      <c r="C593" s="80"/>
      <c r="D593" s="80"/>
      <c r="E593" s="80"/>
      <c r="F593" s="80"/>
      <c r="G593" s="81" t="s">
        <v>21</v>
      </c>
      <c r="H593" s="81"/>
      <c r="I593" s="9">
        <v>0</v>
      </c>
      <c r="J593" s="9">
        <v>1651.58</v>
      </c>
      <c r="K593" s="10">
        <v>1651.58</v>
      </c>
    </row>
    <row r="594" spans="1:11" ht="73.5" x14ac:dyDescent="0.2">
      <c r="A594" s="79"/>
      <c r="B594" s="80"/>
      <c r="C594" s="80"/>
      <c r="D594" s="80"/>
      <c r="E594" s="6" t="s">
        <v>1043</v>
      </c>
      <c r="F594" s="6" t="s">
        <v>1044</v>
      </c>
      <c r="G594" s="81" t="s">
        <v>21</v>
      </c>
      <c r="H594" s="81"/>
      <c r="I594" s="9">
        <v>0</v>
      </c>
      <c r="J594" s="9"/>
      <c r="K594" s="10"/>
    </row>
    <row r="595" spans="1:11" ht="42" x14ac:dyDescent="0.2">
      <c r="A595" s="79"/>
      <c r="B595" s="80"/>
      <c r="C595" s="80"/>
      <c r="D595" s="80"/>
      <c r="E595" s="6" t="s">
        <v>414</v>
      </c>
      <c r="F595" s="6" t="s">
        <v>415</v>
      </c>
      <c r="G595" s="81" t="s">
        <v>21</v>
      </c>
      <c r="H595" s="81"/>
      <c r="I595" s="9">
        <v>0</v>
      </c>
      <c r="J595" s="9">
        <v>0</v>
      </c>
      <c r="K595" s="10">
        <v>0</v>
      </c>
    </row>
    <row r="596" spans="1:11" ht="105" x14ac:dyDescent="0.2">
      <c r="A596" s="79"/>
      <c r="B596" s="80"/>
      <c r="C596" s="80"/>
      <c r="D596" s="80"/>
      <c r="E596" s="6" t="s">
        <v>1045</v>
      </c>
      <c r="F596" s="6" t="s">
        <v>1046</v>
      </c>
      <c r="G596" s="81" t="s">
        <v>21</v>
      </c>
      <c r="H596" s="81"/>
      <c r="I596" s="9">
        <v>0</v>
      </c>
      <c r="J596" s="9"/>
      <c r="K596" s="10"/>
    </row>
    <row r="597" spans="1:11" ht="42" x14ac:dyDescent="0.2">
      <c r="A597" s="79"/>
      <c r="B597" s="80"/>
      <c r="C597" s="80"/>
      <c r="D597" s="80"/>
      <c r="E597" s="80" t="s">
        <v>1328</v>
      </c>
      <c r="F597" s="80" t="s">
        <v>1329</v>
      </c>
      <c r="G597" s="6" t="s">
        <v>33</v>
      </c>
      <c r="H597" s="6" t="s">
        <v>34</v>
      </c>
      <c r="I597" s="7">
        <v>0</v>
      </c>
      <c r="J597" s="7">
        <v>1448.2</v>
      </c>
      <c r="K597" s="8">
        <v>1448.2</v>
      </c>
    </row>
    <row r="598" spans="1:11" x14ac:dyDescent="0.2">
      <c r="A598" s="79"/>
      <c r="B598" s="80"/>
      <c r="C598" s="80"/>
      <c r="D598" s="80"/>
      <c r="E598" s="80"/>
      <c r="F598" s="80"/>
      <c r="G598" s="81" t="s">
        <v>21</v>
      </c>
      <c r="H598" s="81"/>
      <c r="I598" s="9">
        <v>0</v>
      </c>
      <c r="J598" s="9">
        <v>1448.2</v>
      </c>
      <c r="K598" s="10">
        <v>1448.2</v>
      </c>
    </row>
    <row r="599" spans="1:11" ht="31.5" x14ac:dyDescent="0.2">
      <c r="A599" s="79"/>
      <c r="B599" s="80"/>
      <c r="C599" s="80"/>
      <c r="D599" s="80"/>
      <c r="E599" s="6" t="s">
        <v>1047</v>
      </c>
      <c r="F599" s="6" t="s">
        <v>1048</v>
      </c>
      <c r="G599" s="81" t="s">
        <v>21</v>
      </c>
      <c r="H599" s="81"/>
      <c r="I599" s="9">
        <v>0</v>
      </c>
      <c r="J599" s="9"/>
      <c r="K599" s="10"/>
    </row>
    <row r="600" spans="1:11" ht="63" x14ac:dyDescent="0.2">
      <c r="A600" s="79"/>
      <c r="B600" s="80"/>
      <c r="C600" s="80"/>
      <c r="D600" s="80"/>
      <c r="E600" s="6" t="s">
        <v>694</v>
      </c>
      <c r="F600" s="6" t="s">
        <v>695</v>
      </c>
      <c r="G600" s="81" t="s">
        <v>21</v>
      </c>
      <c r="H600" s="81"/>
      <c r="I600" s="9">
        <v>0</v>
      </c>
      <c r="J600" s="9"/>
      <c r="K600" s="10"/>
    </row>
    <row r="601" spans="1:11" ht="63" x14ac:dyDescent="0.2">
      <c r="A601" s="79"/>
      <c r="B601" s="80"/>
      <c r="C601" s="80"/>
      <c r="D601" s="80"/>
      <c r="E601" s="6" t="s">
        <v>1049</v>
      </c>
      <c r="F601" s="6" t="s">
        <v>1050</v>
      </c>
      <c r="G601" s="81" t="s">
        <v>21</v>
      </c>
      <c r="H601" s="81"/>
      <c r="I601" s="9">
        <v>0</v>
      </c>
      <c r="J601" s="9"/>
      <c r="K601" s="10"/>
    </row>
    <row r="602" spans="1:11" ht="42" x14ac:dyDescent="0.2">
      <c r="A602" s="79"/>
      <c r="B602" s="80"/>
      <c r="C602" s="80"/>
      <c r="D602" s="80"/>
      <c r="E602" s="80" t="s">
        <v>1330</v>
      </c>
      <c r="F602" s="80" t="s">
        <v>1331</v>
      </c>
      <c r="G602" s="6" t="s">
        <v>33</v>
      </c>
      <c r="H602" s="6" t="s">
        <v>34</v>
      </c>
      <c r="I602" s="7">
        <v>0</v>
      </c>
      <c r="J602" s="7">
        <v>1020.62</v>
      </c>
      <c r="K602" s="8">
        <v>1020.62</v>
      </c>
    </row>
    <row r="603" spans="1:11" x14ac:dyDescent="0.2">
      <c r="A603" s="79"/>
      <c r="B603" s="80"/>
      <c r="C603" s="80"/>
      <c r="D603" s="80"/>
      <c r="E603" s="80"/>
      <c r="F603" s="80"/>
      <c r="G603" s="81" t="s">
        <v>21</v>
      </c>
      <c r="H603" s="81"/>
      <c r="I603" s="9">
        <v>0</v>
      </c>
      <c r="J603" s="9">
        <v>1020.62</v>
      </c>
      <c r="K603" s="10">
        <v>1020.62</v>
      </c>
    </row>
    <row r="604" spans="1:11" ht="42" x14ac:dyDescent="0.2">
      <c r="A604" s="79"/>
      <c r="B604" s="80"/>
      <c r="C604" s="80"/>
      <c r="D604" s="80"/>
      <c r="E604" s="80" t="s">
        <v>1332</v>
      </c>
      <c r="F604" s="80" t="s">
        <v>1333</v>
      </c>
      <c r="G604" s="6" t="s">
        <v>33</v>
      </c>
      <c r="H604" s="6" t="s">
        <v>34</v>
      </c>
      <c r="I604" s="7">
        <v>0</v>
      </c>
      <c r="J604" s="7">
        <v>670.82</v>
      </c>
      <c r="K604" s="8">
        <v>670.82</v>
      </c>
    </row>
    <row r="605" spans="1:11" x14ac:dyDescent="0.2">
      <c r="A605" s="79"/>
      <c r="B605" s="80"/>
      <c r="C605" s="80"/>
      <c r="D605" s="80"/>
      <c r="E605" s="80"/>
      <c r="F605" s="80"/>
      <c r="G605" s="81" t="s">
        <v>21</v>
      </c>
      <c r="H605" s="81"/>
      <c r="I605" s="9">
        <v>0</v>
      </c>
      <c r="J605" s="9">
        <v>670.82</v>
      </c>
      <c r="K605" s="10">
        <v>670.82</v>
      </c>
    </row>
    <row r="606" spans="1:11" ht="94.5" x14ac:dyDescent="0.2">
      <c r="A606" s="79"/>
      <c r="B606" s="80"/>
      <c r="C606" s="80"/>
      <c r="D606" s="80"/>
      <c r="E606" s="6" t="s">
        <v>1051</v>
      </c>
      <c r="F606" s="6" t="s">
        <v>1052</v>
      </c>
      <c r="G606" s="81" t="s">
        <v>21</v>
      </c>
      <c r="H606" s="81"/>
      <c r="I606" s="9">
        <v>0</v>
      </c>
      <c r="J606" s="9"/>
      <c r="K606" s="10"/>
    </row>
    <row r="607" spans="1:11" ht="52.5" x14ac:dyDescent="0.2">
      <c r="A607" s="79"/>
      <c r="B607" s="80"/>
      <c r="C607" s="80"/>
      <c r="D607" s="80"/>
      <c r="E607" s="6" t="s">
        <v>761</v>
      </c>
      <c r="F607" s="6" t="s">
        <v>762</v>
      </c>
      <c r="G607" s="81" t="s">
        <v>21</v>
      </c>
      <c r="H607" s="81"/>
      <c r="I607" s="9">
        <v>0</v>
      </c>
      <c r="J607" s="9">
        <v>0</v>
      </c>
      <c r="K607" s="10">
        <v>0</v>
      </c>
    </row>
    <row r="608" spans="1:11" ht="42" x14ac:dyDescent="0.2">
      <c r="A608" s="79"/>
      <c r="B608" s="80"/>
      <c r="C608" s="80"/>
      <c r="D608" s="80"/>
      <c r="E608" s="80" t="s">
        <v>1334</v>
      </c>
      <c r="F608" s="80" t="s">
        <v>1335</v>
      </c>
      <c r="G608" s="6" t="s">
        <v>37</v>
      </c>
      <c r="H608" s="6" t="s">
        <v>38</v>
      </c>
      <c r="I608" s="7">
        <v>725</v>
      </c>
      <c r="J608" s="7">
        <v>435</v>
      </c>
      <c r="K608" s="8">
        <v>435</v>
      </c>
    </row>
    <row r="609" spans="1:11" x14ac:dyDescent="0.2">
      <c r="A609" s="79"/>
      <c r="B609" s="80"/>
      <c r="C609" s="80"/>
      <c r="D609" s="80"/>
      <c r="E609" s="80"/>
      <c r="F609" s="80"/>
      <c r="G609" s="81" t="s">
        <v>21</v>
      </c>
      <c r="H609" s="81"/>
      <c r="I609" s="9">
        <v>725</v>
      </c>
      <c r="J609" s="9">
        <v>435</v>
      </c>
      <c r="K609" s="10">
        <v>435</v>
      </c>
    </row>
    <row r="610" spans="1:11" ht="94.5" x14ac:dyDescent="0.2">
      <c r="A610" s="79"/>
      <c r="B610" s="80"/>
      <c r="C610" s="80"/>
      <c r="D610" s="80"/>
      <c r="E610" s="6" t="s">
        <v>497</v>
      </c>
      <c r="F610" s="6" t="s">
        <v>498</v>
      </c>
      <c r="G610" s="81" t="s">
        <v>21</v>
      </c>
      <c r="H610" s="81"/>
      <c r="I610" s="9">
        <v>0</v>
      </c>
      <c r="J610" s="9"/>
      <c r="K610" s="10"/>
    </row>
    <row r="611" spans="1:11" ht="73.5" x14ac:dyDescent="0.2">
      <c r="A611" s="79"/>
      <c r="B611" s="80"/>
      <c r="C611" s="80"/>
      <c r="D611" s="80"/>
      <c r="E611" s="6" t="s">
        <v>702</v>
      </c>
      <c r="F611" s="6" t="s">
        <v>703</v>
      </c>
      <c r="G611" s="81" t="s">
        <v>21</v>
      </c>
      <c r="H611" s="81"/>
      <c r="I611" s="9">
        <v>0</v>
      </c>
      <c r="J611" s="9"/>
      <c r="K611" s="10"/>
    </row>
    <row r="612" spans="1:11" ht="52.5" x14ac:dyDescent="0.2">
      <c r="A612" s="79"/>
      <c r="B612" s="80"/>
      <c r="C612" s="80"/>
      <c r="D612" s="80"/>
      <c r="E612" s="6" t="s">
        <v>704</v>
      </c>
      <c r="F612" s="6" t="s">
        <v>705</v>
      </c>
      <c r="G612" s="81" t="s">
        <v>21</v>
      </c>
      <c r="H612" s="81"/>
      <c r="I612" s="9">
        <v>0</v>
      </c>
      <c r="J612" s="9"/>
      <c r="K612" s="10"/>
    </row>
    <row r="613" spans="1:11" ht="63" x14ac:dyDescent="0.2">
      <c r="A613" s="79"/>
      <c r="B613" s="80"/>
      <c r="C613" s="80"/>
      <c r="D613" s="80"/>
      <c r="E613" s="6" t="s">
        <v>1053</v>
      </c>
      <c r="F613" s="6" t="s">
        <v>1054</v>
      </c>
      <c r="G613" s="81" t="s">
        <v>21</v>
      </c>
      <c r="H613" s="81"/>
      <c r="I613" s="9">
        <v>0</v>
      </c>
      <c r="J613" s="9"/>
      <c r="K613" s="10"/>
    </row>
    <row r="614" spans="1:11" x14ac:dyDescent="0.2">
      <c r="A614" s="79"/>
      <c r="B614" s="80"/>
      <c r="C614" s="80"/>
      <c r="D614" s="80"/>
      <c r="E614" s="81" t="s">
        <v>21</v>
      </c>
      <c r="F614" s="81"/>
      <c r="G614" s="81" t="s">
        <v>28</v>
      </c>
      <c r="H614" s="81"/>
      <c r="I614" s="9">
        <v>725</v>
      </c>
      <c r="J614" s="9">
        <v>11115.8</v>
      </c>
      <c r="K614" s="10">
        <v>10851.35</v>
      </c>
    </row>
    <row r="615" spans="1:11" ht="31.5" x14ac:dyDescent="0.2">
      <c r="A615" s="79"/>
      <c r="B615" s="80"/>
      <c r="C615" s="80" t="s">
        <v>120</v>
      </c>
      <c r="D615" s="80" t="s">
        <v>121</v>
      </c>
      <c r="E615" s="6" t="s">
        <v>763</v>
      </c>
      <c r="F615" s="6" t="s">
        <v>764</v>
      </c>
      <c r="G615" s="81" t="s">
        <v>21</v>
      </c>
      <c r="H615" s="81"/>
      <c r="I615" s="9">
        <v>0</v>
      </c>
      <c r="J615" s="9">
        <v>0</v>
      </c>
      <c r="K615" s="10">
        <v>0</v>
      </c>
    </row>
    <row r="616" spans="1:11" ht="105" x14ac:dyDescent="0.2">
      <c r="A616" s="79"/>
      <c r="B616" s="80"/>
      <c r="C616" s="80"/>
      <c r="D616" s="80"/>
      <c r="E616" s="6" t="s">
        <v>678</v>
      </c>
      <c r="F616" s="6" t="s">
        <v>679</v>
      </c>
      <c r="G616" s="81" t="s">
        <v>21</v>
      </c>
      <c r="H616" s="81"/>
      <c r="I616" s="9">
        <v>0</v>
      </c>
      <c r="J616" s="9"/>
      <c r="K616" s="10"/>
    </row>
    <row r="617" spans="1:11" ht="63" x14ac:dyDescent="0.2">
      <c r="A617" s="79"/>
      <c r="B617" s="80"/>
      <c r="C617" s="80"/>
      <c r="D617" s="80"/>
      <c r="E617" s="80" t="s">
        <v>53</v>
      </c>
      <c r="F617" s="80" t="s">
        <v>54</v>
      </c>
      <c r="G617" s="6" t="s">
        <v>55</v>
      </c>
      <c r="H617" s="6" t="s">
        <v>56</v>
      </c>
      <c r="I617" s="7">
        <v>0</v>
      </c>
      <c r="J617" s="7">
        <v>2391.29</v>
      </c>
      <c r="K617" s="8">
        <v>2391.29</v>
      </c>
    </row>
    <row r="618" spans="1:11" x14ac:dyDescent="0.2">
      <c r="A618" s="79"/>
      <c r="B618" s="80"/>
      <c r="C618" s="80"/>
      <c r="D618" s="80"/>
      <c r="E618" s="80"/>
      <c r="F618" s="80"/>
      <c r="G618" s="81" t="s">
        <v>21</v>
      </c>
      <c r="H618" s="81"/>
      <c r="I618" s="9">
        <v>0</v>
      </c>
      <c r="J618" s="9">
        <v>2391.29</v>
      </c>
      <c r="K618" s="10">
        <v>2391.29</v>
      </c>
    </row>
    <row r="619" spans="1:11" ht="94.5" x14ac:dyDescent="0.2">
      <c r="A619" s="79"/>
      <c r="B619" s="80"/>
      <c r="C619" s="80"/>
      <c r="D619" s="80"/>
      <c r="E619" s="6" t="s">
        <v>680</v>
      </c>
      <c r="F619" s="6" t="s">
        <v>681</v>
      </c>
      <c r="G619" s="81" t="s">
        <v>21</v>
      </c>
      <c r="H619" s="81"/>
      <c r="I619" s="9">
        <v>0</v>
      </c>
      <c r="J619" s="9"/>
      <c r="K619" s="10"/>
    </row>
    <row r="620" spans="1:11" ht="42" x14ac:dyDescent="0.2">
      <c r="A620" s="79"/>
      <c r="B620" s="80"/>
      <c r="C620" s="80"/>
      <c r="D620" s="80"/>
      <c r="E620" s="80" t="s">
        <v>1336</v>
      </c>
      <c r="F620" s="80" t="s">
        <v>1337</v>
      </c>
      <c r="G620" s="6" t="s">
        <v>64</v>
      </c>
      <c r="H620" s="6" t="s">
        <v>65</v>
      </c>
      <c r="I620" s="7">
        <v>771</v>
      </c>
      <c r="J620" s="7"/>
      <c r="K620" s="8"/>
    </row>
    <row r="621" spans="1:11" x14ac:dyDescent="0.2">
      <c r="A621" s="79"/>
      <c r="B621" s="80"/>
      <c r="C621" s="80"/>
      <c r="D621" s="80"/>
      <c r="E621" s="80"/>
      <c r="F621" s="80"/>
      <c r="G621" s="81" t="s">
        <v>21</v>
      </c>
      <c r="H621" s="81"/>
      <c r="I621" s="9">
        <v>771</v>
      </c>
      <c r="J621" s="9"/>
      <c r="K621" s="10"/>
    </row>
    <row r="622" spans="1:11" ht="94.5" x14ac:dyDescent="0.2">
      <c r="A622" s="79"/>
      <c r="B622" s="80"/>
      <c r="C622" s="80"/>
      <c r="D622" s="80"/>
      <c r="E622" s="6" t="s">
        <v>682</v>
      </c>
      <c r="F622" s="6" t="s">
        <v>683</v>
      </c>
      <c r="G622" s="81" t="s">
        <v>21</v>
      </c>
      <c r="H622" s="81"/>
      <c r="I622" s="9">
        <v>0</v>
      </c>
      <c r="J622" s="9"/>
      <c r="K622" s="10"/>
    </row>
    <row r="623" spans="1:11" ht="42" x14ac:dyDescent="0.2">
      <c r="A623" s="79"/>
      <c r="B623" s="80"/>
      <c r="C623" s="80"/>
      <c r="D623" s="80"/>
      <c r="E623" s="6" t="s">
        <v>1055</v>
      </c>
      <c r="F623" s="6" t="s">
        <v>1056</v>
      </c>
      <c r="G623" s="81" t="s">
        <v>21</v>
      </c>
      <c r="H623" s="81"/>
      <c r="I623" s="9">
        <v>0</v>
      </c>
      <c r="J623" s="9">
        <v>0</v>
      </c>
      <c r="K623" s="10">
        <v>0</v>
      </c>
    </row>
    <row r="624" spans="1:11" ht="42" x14ac:dyDescent="0.2">
      <c r="A624" s="79"/>
      <c r="B624" s="80"/>
      <c r="C624" s="80"/>
      <c r="D624" s="80"/>
      <c r="E624" s="6" t="s">
        <v>765</v>
      </c>
      <c r="F624" s="6" t="s">
        <v>766</v>
      </c>
      <c r="G624" s="81" t="s">
        <v>21</v>
      </c>
      <c r="H624" s="81"/>
      <c r="I624" s="9">
        <v>0</v>
      </c>
      <c r="J624" s="9">
        <v>0</v>
      </c>
      <c r="K624" s="10">
        <v>0</v>
      </c>
    </row>
    <row r="625" spans="1:11" ht="94.5" x14ac:dyDescent="0.2">
      <c r="A625" s="79"/>
      <c r="B625" s="80"/>
      <c r="C625" s="80"/>
      <c r="D625" s="80"/>
      <c r="E625" s="6" t="s">
        <v>684</v>
      </c>
      <c r="F625" s="6" t="s">
        <v>685</v>
      </c>
      <c r="G625" s="81" t="s">
        <v>21</v>
      </c>
      <c r="H625" s="81"/>
      <c r="I625" s="9">
        <v>0</v>
      </c>
      <c r="J625" s="9"/>
      <c r="K625" s="10"/>
    </row>
    <row r="626" spans="1:11" ht="73.5" x14ac:dyDescent="0.2">
      <c r="A626" s="79"/>
      <c r="B626" s="80"/>
      <c r="C626" s="80"/>
      <c r="D626" s="80"/>
      <c r="E626" s="6" t="s">
        <v>1033</v>
      </c>
      <c r="F626" s="6" t="s">
        <v>1034</v>
      </c>
      <c r="G626" s="81" t="s">
        <v>21</v>
      </c>
      <c r="H626" s="81"/>
      <c r="I626" s="9">
        <v>0</v>
      </c>
      <c r="J626" s="9"/>
      <c r="K626" s="10"/>
    </row>
    <row r="627" spans="1:11" ht="94.5" x14ac:dyDescent="0.2">
      <c r="A627" s="79"/>
      <c r="B627" s="80"/>
      <c r="C627" s="80"/>
      <c r="D627" s="80"/>
      <c r="E627" s="6" t="s">
        <v>686</v>
      </c>
      <c r="F627" s="6" t="s">
        <v>687</v>
      </c>
      <c r="G627" s="81" t="s">
        <v>21</v>
      </c>
      <c r="H627" s="81"/>
      <c r="I627" s="9">
        <v>0</v>
      </c>
      <c r="J627" s="9"/>
      <c r="K627" s="10"/>
    </row>
    <row r="628" spans="1:11" ht="52.5" x14ac:dyDescent="0.2">
      <c r="A628" s="79"/>
      <c r="B628" s="80"/>
      <c r="C628" s="80"/>
      <c r="D628" s="80"/>
      <c r="E628" s="6" t="s">
        <v>426</v>
      </c>
      <c r="F628" s="6" t="s">
        <v>427</v>
      </c>
      <c r="G628" s="81" t="s">
        <v>21</v>
      </c>
      <c r="H628" s="81"/>
      <c r="I628" s="9">
        <v>0</v>
      </c>
      <c r="J628" s="9">
        <v>0</v>
      </c>
      <c r="K628" s="10">
        <v>0</v>
      </c>
    </row>
    <row r="629" spans="1:11" ht="63" x14ac:dyDescent="0.2">
      <c r="A629" s="79"/>
      <c r="B629" s="80"/>
      <c r="C629" s="80"/>
      <c r="D629" s="80"/>
      <c r="E629" s="6" t="s">
        <v>1037</v>
      </c>
      <c r="F629" s="6" t="s">
        <v>1038</v>
      </c>
      <c r="G629" s="81" t="s">
        <v>21</v>
      </c>
      <c r="H629" s="81"/>
      <c r="I629" s="9">
        <v>0</v>
      </c>
      <c r="J629" s="9"/>
      <c r="K629" s="10"/>
    </row>
    <row r="630" spans="1:11" ht="31.5" x14ac:dyDescent="0.2">
      <c r="A630" s="79"/>
      <c r="B630" s="80"/>
      <c r="C630" s="80"/>
      <c r="D630" s="80"/>
      <c r="E630" s="6" t="s">
        <v>1039</v>
      </c>
      <c r="F630" s="6" t="s">
        <v>1040</v>
      </c>
      <c r="G630" s="81" t="s">
        <v>21</v>
      </c>
      <c r="H630" s="81"/>
      <c r="I630" s="9">
        <v>0</v>
      </c>
      <c r="J630" s="9"/>
      <c r="K630" s="10"/>
    </row>
    <row r="631" spans="1:11" ht="73.5" x14ac:dyDescent="0.2">
      <c r="A631" s="79"/>
      <c r="B631" s="80"/>
      <c r="C631" s="80"/>
      <c r="D631" s="80"/>
      <c r="E631" s="6" t="s">
        <v>76</v>
      </c>
      <c r="F631" s="6" t="s">
        <v>77</v>
      </c>
      <c r="G631" s="81" t="s">
        <v>21</v>
      </c>
      <c r="H631" s="81"/>
      <c r="I631" s="9">
        <v>0</v>
      </c>
      <c r="J631" s="9"/>
      <c r="K631" s="10"/>
    </row>
    <row r="632" spans="1:11" ht="105" x14ac:dyDescent="0.2">
      <c r="A632" s="79"/>
      <c r="B632" s="80"/>
      <c r="C632" s="80"/>
      <c r="D632" s="80"/>
      <c r="E632" s="6" t="s">
        <v>812</v>
      </c>
      <c r="F632" s="6" t="s">
        <v>813</v>
      </c>
      <c r="G632" s="81" t="s">
        <v>21</v>
      </c>
      <c r="H632" s="81"/>
      <c r="I632" s="9">
        <v>0</v>
      </c>
      <c r="J632" s="9"/>
      <c r="K632" s="10"/>
    </row>
    <row r="633" spans="1:11" ht="52.5" x14ac:dyDescent="0.2">
      <c r="A633" s="79"/>
      <c r="B633" s="80"/>
      <c r="C633" s="80"/>
      <c r="D633" s="80"/>
      <c r="E633" s="6" t="s">
        <v>688</v>
      </c>
      <c r="F633" s="6" t="s">
        <v>689</v>
      </c>
      <c r="G633" s="81" t="s">
        <v>21</v>
      </c>
      <c r="H633" s="81"/>
      <c r="I633" s="9">
        <v>0</v>
      </c>
      <c r="J633" s="9"/>
      <c r="K633" s="10"/>
    </row>
    <row r="634" spans="1:11" ht="52.5" x14ac:dyDescent="0.2">
      <c r="A634" s="79"/>
      <c r="B634" s="80"/>
      <c r="C634" s="80"/>
      <c r="D634" s="80"/>
      <c r="E634" s="6" t="s">
        <v>416</v>
      </c>
      <c r="F634" s="6" t="s">
        <v>417</v>
      </c>
      <c r="G634" s="81" t="s">
        <v>21</v>
      </c>
      <c r="H634" s="81"/>
      <c r="I634" s="9">
        <v>0</v>
      </c>
      <c r="J634" s="9">
        <v>0</v>
      </c>
      <c r="K634" s="10">
        <v>0</v>
      </c>
    </row>
    <row r="635" spans="1:11" ht="52.5" x14ac:dyDescent="0.2">
      <c r="A635" s="79"/>
      <c r="B635" s="80"/>
      <c r="C635" s="80"/>
      <c r="D635" s="80"/>
      <c r="E635" s="6" t="s">
        <v>767</v>
      </c>
      <c r="F635" s="6" t="s">
        <v>768</v>
      </c>
      <c r="G635" s="81" t="s">
        <v>21</v>
      </c>
      <c r="H635" s="81"/>
      <c r="I635" s="9">
        <v>0</v>
      </c>
      <c r="J635" s="9">
        <v>0</v>
      </c>
      <c r="K635" s="10">
        <v>0</v>
      </c>
    </row>
    <row r="636" spans="1:11" ht="63" x14ac:dyDescent="0.2">
      <c r="A636" s="79"/>
      <c r="B636" s="80"/>
      <c r="C636" s="80"/>
      <c r="D636" s="80"/>
      <c r="E636" s="6" t="s">
        <v>769</v>
      </c>
      <c r="F636" s="6" t="s">
        <v>770</v>
      </c>
      <c r="G636" s="81" t="s">
        <v>21</v>
      </c>
      <c r="H636" s="81"/>
      <c r="I636" s="9">
        <v>0</v>
      </c>
      <c r="J636" s="9">
        <v>0</v>
      </c>
      <c r="K636" s="10">
        <v>0</v>
      </c>
    </row>
    <row r="637" spans="1:11" ht="73.5" x14ac:dyDescent="0.2">
      <c r="A637" s="79"/>
      <c r="B637" s="80"/>
      <c r="C637" s="80"/>
      <c r="D637" s="80"/>
      <c r="E637" s="6" t="s">
        <v>1043</v>
      </c>
      <c r="F637" s="6" t="s">
        <v>1044</v>
      </c>
      <c r="G637" s="81" t="s">
        <v>21</v>
      </c>
      <c r="H637" s="81"/>
      <c r="I637" s="9">
        <v>0</v>
      </c>
      <c r="J637" s="9"/>
      <c r="K637" s="10"/>
    </row>
    <row r="638" spans="1:11" ht="52.5" x14ac:dyDescent="0.2">
      <c r="A638" s="79"/>
      <c r="B638" s="80"/>
      <c r="C638" s="80"/>
      <c r="D638" s="80"/>
      <c r="E638" s="6" t="s">
        <v>1057</v>
      </c>
      <c r="F638" s="6" t="s">
        <v>1058</v>
      </c>
      <c r="G638" s="81" t="s">
        <v>21</v>
      </c>
      <c r="H638" s="81"/>
      <c r="I638" s="9">
        <v>0</v>
      </c>
      <c r="J638" s="9"/>
      <c r="K638" s="10"/>
    </row>
    <row r="639" spans="1:11" ht="42" x14ac:dyDescent="0.2">
      <c r="A639" s="79"/>
      <c r="B639" s="80"/>
      <c r="C639" s="80"/>
      <c r="D639" s="80"/>
      <c r="E639" s="80" t="s">
        <v>1226</v>
      </c>
      <c r="F639" s="80" t="s">
        <v>1227</v>
      </c>
      <c r="G639" s="6" t="s">
        <v>33</v>
      </c>
      <c r="H639" s="6" t="s">
        <v>34</v>
      </c>
      <c r="I639" s="7">
        <v>0</v>
      </c>
      <c r="J639" s="7">
        <v>751.97</v>
      </c>
      <c r="K639" s="8">
        <v>751.97</v>
      </c>
    </row>
    <row r="640" spans="1:11" x14ac:dyDescent="0.2">
      <c r="A640" s="79"/>
      <c r="B640" s="80"/>
      <c r="C640" s="80"/>
      <c r="D640" s="80"/>
      <c r="E640" s="80"/>
      <c r="F640" s="80"/>
      <c r="G640" s="81" t="s">
        <v>21</v>
      </c>
      <c r="H640" s="81"/>
      <c r="I640" s="9">
        <v>0</v>
      </c>
      <c r="J640" s="9">
        <v>751.97</v>
      </c>
      <c r="K640" s="10">
        <v>751.97</v>
      </c>
    </row>
    <row r="641" spans="1:11" ht="105" x14ac:dyDescent="0.2">
      <c r="A641" s="79"/>
      <c r="B641" s="80"/>
      <c r="C641" s="80"/>
      <c r="D641" s="80"/>
      <c r="E641" s="6" t="s">
        <v>1045</v>
      </c>
      <c r="F641" s="6" t="s">
        <v>1046</v>
      </c>
      <c r="G641" s="81" t="s">
        <v>21</v>
      </c>
      <c r="H641" s="81"/>
      <c r="I641" s="9">
        <v>0</v>
      </c>
      <c r="J641" s="9"/>
      <c r="K641" s="10"/>
    </row>
    <row r="642" spans="1:11" ht="52.5" x14ac:dyDescent="0.2">
      <c r="A642" s="79"/>
      <c r="B642" s="80"/>
      <c r="C642" s="80"/>
      <c r="D642" s="80"/>
      <c r="E642" s="6" t="s">
        <v>1059</v>
      </c>
      <c r="F642" s="6" t="s">
        <v>1060</v>
      </c>
      <c r="G642" s="81" t="s">
        <v>21</v>
      </c>
      <c r="H642" s="81"/>
      <c r="I642" s="9">
        <v>0</v>
      </c>
      <c r="J642" s="9">
        <v>0</v>
      </c>
      <c r="K642" s="10">
        <v>0</v>
      </c>
    </row>
    <row r="643" spans="1:11" ht="63" x14ac:dyDescent="0.2">
      <c r="A643" s="79"/>
      <c r="B643" s="80"/>
      <c r="C643" s="80"/>
      <c r="D643" s="80"/>
      <c r="E643" s="6" t="s">
        <v>694</v>
      </c>
      <c r="F643" s="6" t="s">
        <v>695</v>
      </c>
      <c r="G643" s="81" t="s">
        <v>21</v>
      </c>
      <c r="H643" s="81"/>
      <c r="I643" s="9">
        <v>0</v>
      </c>
      <c r="J643" s="9"/>
      <c r="K643" s="10"/>
    </row>
    <row r="644" spans="1:11" ht="63" x14ac:dyDescent="0.2">
      <c r="A644" s="79"/>
      <c r="B644" s="80"/>
      <c r="C644" s="80"/>
      <c r="D644" s="80"/>
      <c r="E644" s="6" t="s">
        <v>1049</v>
      </c>
      <c r="F644" s="6" t="s">
        <v>1050</v>
      </c>
      <c r="G644" s="81" t="s">
        <v>21</v>
      </c>
      <c r="H644" s="81"/>
      <c r="I644" s="9">
        <v>0</v>
      </c>
      <c r="J644" s="9"/>
      <c r="K644" s="10"/>
    </row>
    <row r="645" spans="1:11" ht="63" x14ac:dyDescent="0.2">
      <c r="A645" s="79"/>
      <c r="B645" s="80"/>
      <c r="C645" s="80"/>
      <c r="D645" s="80"/>
      <c r="E645" s="6" t="s">
        <v>771</v>
      </c>
      <c r="F645" s="6" t="s">
        <v>772</v>
      </c>
      <c r="G645" s="81" t="s">
        <v>21</v>
      </c>
      <c r="H645" s="81"/>
      <c r="I645" s="9">
        <v>0</v>
      </c>
      <c r="J645" s="9">
        <v>0</v>
      </c>
      <c r="K645" s="10">
        <v>0</v>
      </c>
    </row>
    <row r="646" spans="1:11" ht="94.5" x14ac:dyDescent="0.2">
      <c r="A646" s="79"/>
      <c r="B646" s="80"/>
      <c r="C646" s="80"/>
      <c r="D646" s="80"/>
      <c r="E646" s="6" t="s">
        <v>1051</v>
      </c>
      <c r="F646" s="6" t="s">
        <v>1052</v>
      </c>
      <c r="G646" s="81" t="s">
        <v>21</v>
      </c>
      <c r="H646" s="81"/>
      <c r="I646" s="9">
        <v>0</v>
      </c>
      <c r="J646" s="9"/>
      <c r="K646" s="10"/>
    </row>
    <row r="647" spans="1:11" ht="63" x14ac:dyDescent="0.2">
      <c r="A647" s="79"/>
      <c r="B647" s="80"/>
      <c r="C647" s="80"/>
      <c r="D647" s="80"/>
      <c r="E647" s="6" t="s">
        <v>1061</v>
      </c>
      <c r="F647" s="6" t="s">
        <v>1062</v>
      </c>
      <c r="G647" s="81" t="s">
        <v>21</v>
      </c>
      <c r="H647" s="81"/>
      <c r="I647" s="9">
        <v>0</v>
      </c>
      <c r="J647" s="9"/>
      <c r="K647" s="10"/>
    </row>
    <row r="648" spans="1:11" ht="52.5" x14ac:dyDescent="0.2">
      <c r="A648" s="79"/>
      <c r="B648" s="80"/>
      <c r="C648" s="80"/>
      <c r="D648" s="80"/>
      <c r="E648" s="6" t="s">
        <v>1063</v>
      </c>
      <c r="F648" s="6" t="s">
        <v>1064</v>
      </c>
      <c r="G648" s="81" t="s">
        <v>21</v>
      </c>
      <c r="H648" s="81"/>
      <c r="I648" s="9">
        <v>0</v>
      </c>
      <c r="J648" s="9"/>
      <c r="K648" s="10"/>
    </row>
    <row r="649" spans="1:11" ht="42" x14ac:dyDescent="0.2">
      <c r="A649" s="79"/>
      <c r="B649" s="80"/>
      <c r="C649" s="80"/>
      <c r="D649" s="80"/>
      <c r="E649" s="6" t="s">
        <v>773</v>
      </c>
      <c r="F649" s="6" t="s">
        <v>774</v>
      </c>
      <c r="G649" s="81" t="s">
        <v>21</v>
      </c>
      <c r="H649" s="81"/>
      <c r="I649" s="9">
        <v>0</v>
      </c>
      <c r="J649" s="9">
        <v>0</v>
      </c>
      <c r="K649" s="10">
        <v>0</v>
      </c>
    </row>
    <row r="650" spans="1:11" ht="42" x14ac:dyDescent="0.2">
      <c r="A650" s="79"/>
      <c r="B650" s="80"/>
      <c r="C650" s="80"/>
      <c r="D650" s="80"/>
      <c r="E650" s="6" t="s">
        <v>775</v>
      </c>
      <c r="F650" s="6" t="s">
        <v>776</v>
      </c>
      <c r="G650" s="81" t="s">
        <v>21</v>
      </c>
      <c r="H650" s="81"/>
      <c r="I650" s="9">
        <v>0</v>
      </c>
      <c r="J650" s="9">
        <v>0</v>
      </c>
      <c r="K650" s="10">
        <v>0</v>
      </c>
    </row>
    <row r="651" spans="1:11" ht="94.5" x14ac:dyDescent="0.2">
      <c r="A651" s="79"/>
      <c r="B651" s="80"/>
      <c r="C651" s="80"/>
      <c r="D651" s="80"/>
      <c r="E651" s="6" t="s">
        <v>497</v>
      </c>
      <c r="F651" s="6" t="s">
        <v>498</v>
      </c>
      <c r="G651" s="81" t="s">
        <v>21</v>
      </c>
      <c r="H651" s="81"/>
      <c r="I651" s="9">
        <v>0</v>
      </c>
      <c r="J651" s="9"/>
      <c r="K651" s="10"/>
    </row>
    <row r="652" spans="1:11" ht="73.5" x14ac:dyDescent="0.2">
      <c r="A652" s="79"/>
      <c r="B652" s="80"/>
      <c r="C652" s="80"/>
      <c r="D652" s="80"/>
      <c r="E652" s="6" t="s">
        <v>702</v>
      </c>
      <c r="F652" s="6" t="s">
        <v>703</v>
      </c>
      <c r="G652" s="81" t="s">
        <v>21</v>
      </c>
      <c r="H652" s="81"/>
      <c r="I652" s="9">
        <v>0</v>
      </c>
      <c r="J652" s="9"/>
      <c r="K652" s="10"/>
    </row>
    <row r="653" spans="1:11" ht="84" x14ac:dyDescent="0.2">
      <c r="A653" s="79"/>
      <c r="B653" s="80"/>
      <c r="C653" s="80"/>
      <c r="D653" s="80"/>
      <c r="E653" s="6" t="s">
        <v>501</v>
      </c>
      <c r="F653" s="6" t="s">
        <v>502</v>
      </c>
      <c r="G653" s="81" t="s">
        <v>21</v>
      </c>
      <c r="H653" s="81"/>
      <c r="I653" s="9">
        <v>0</v>
      </c>
      <c r="J653" s="9"/>
      <c r="K653" s="10"/>
    </row>
    <row r="654" spans="1:11" ht="52.5" x14ac:dyDescent="0.2">
      <c r="A654" s="79"/>
      <c r="B654" s="80"/>
      <c r="C654" s="80"/>
      <c r="D654" s="80"/>
      <c r="E654" s="6" t="s">
        <v>704</v>
      </c>
      <c r="F654" s="6" t="s">
        <v>705</v>
      </c>
      <c r="G654" s="81" t="s">
        <v>21</v>
      </c>
      <c r="H654" s="81"/>
      <c r="I654" s="9">
        <v>0</v>
      </c>
      <c r="J654" s="9"/>
      <c r="K654" s="10"/>
    </row>
    <row r="655" spans="1:11" ht="52.5" x14ac:dyDescent="0.2">
      <c r="A655" s="79"/>
      <c r="B655" s="80"/>
      <c r="C655" s="80"/>
      <c r="D655" s="80"/>
      <c r="E655" s="6" t="s">
        <v>623</v>
      </c>
      <c r="F655" s="6" t="s">
        <v>624</v>
      </c>
      <c r="G655" s="81" t="s">
        <v>21</v>
      </c>
      <c r="H655" s="81"/>
      <c r="I655" s="9">
        <v>0</v>
      </c>
      <c r="J655" s="9"/>
      <c r="K655" s="10"/>
    </row>
    <row r="656" spans="1:11" ht="63" x14ac:dyDescent="0.2">
      <c r="A656" s="79"/>
      <c r="B656" s="80"/>
      <c r="C656" s="80"/>
      <c r="D656" s="80"/>
      <c r="E656" s="6" t="s">
        <v>1053</v>
      </c>
      <c r="F656" s="6" t="s">
        <v>1054</v>
      </c>
      <c r="G656" s="81" t="s">
        <v>21</v>
      </c>
      <c r="H656" s="81"/>
      <c r="I656" s="9">
        <v>0</v>
      </c>
      <c r="J656" s="9"/>
      <c r="K656" s="10"/>
    </row>
    <row r="657" spans="1:11" ht="52.5" x14ac:dyDescent="0.2">
      <c r="A657" s="79"/>
      <c r="B657" s="80"/>
      <c r="C657" s="80"/>
      <c r="D657" s="80"/>
      <c r="E657" s="6" t="s">
        <v>625</v>
      </c>
      <c r="F657" s="6" t="s">
        <v>626</v>
      </c>
      <c r="G657" s="81" t="s">
        <v>21</v>
      </c>
      <c r="H657" s="81"/>
      <c r="I657" s="9">
        <v>0</v>
      </c>
      <c r="J657" s="9"/>
      <c r="K657" s="10"/>
    </row>
    <row r="658" spans="1:11" x14ac:dyDescent="0.2">
      <c r="A658" s="79"/>
      <c r="B658" s="80"/>
      <c r="C658" s="80"/>
      <c r="D658" s="80"/>
      <c r="E658" s="81" t="s">
        <v>21</v>
      </c>
      <c r="F658" s="81"/>
      <c r="G658" s="81" t="s">
        <v>28</v>
      </c>
      <c r="H658" s="81"/>
      <c r="I658" s="9">
        <v>771</v>
      </c>
      <c r="J658" s="9">
        <v>3143.26</v>
      </c>
      <c r="K658" s="10">
        <v>3143.26</v>
      </c>
    </row>
    <row r="659" spans="1:11" ht="42" x14ac:dyDescent="0.2">
      <c r="A659" s="79"/>
      <c r="B659" s="80"/>
      <c r="C659" s="80" t="s">
        <v>122</v>
      </c>
      <c r="D659" s="80" t="s">
        <v>123</v>
      </c>
      <c r="E659" s="6" t="s">
        <v>418</v>
      </c>
      <c r="F659" s="6" t="s">
        <v>419</v>
      </c>
      <c r="G659" s="81" t="s">
        <v>21</v>
      </c>
      <c r="H659" s="81"/>
      <c r="I659" s="9">
        <v>0</v>
      </c>
      <c r="J659" s="9">
        <v>0</v>
      </c>
      <c r="K659" s="10">
        <v>0</v>
      </c>
    </row>
    <row r="660" spans="1:11" ht="63" x14ac:dyDescent="0.2">
      <c r="A660" s="79"/>
      <c r="B660" s="80"/>
      <c r="C660" s="80"/>
      <c r="D660" s="80"/>
      <c r="E660" s="6" t="s">
        <v>1025</v>
      </c>
      <c r="F660" s="6" t="s">
        <v>1026</v>
      </c>
      <c r="G660" s="81" t="s">
        <v>21</v>
      </c>
      <c r="H660" s="81"/>
      <c r="I660" s="9">
        <v>0</v>
      </c>
      <c r="J660" s="9"/>
      <c r="K660" s="10"/>
    </row>
    <row r="661" spans="1:11" ht="105" x14ac:dyDescent="0.2">
      <c r="A661" s="79"/>
      <c r="B661" s="80"/>
      <c r="C661" s="80"/>
      <c r="D661" s="80"/>
      <c r="E661" s="6" t="s">
        <v>678</v>
      </c>
      <c r="F661" s="6" t="s">
        <v>679</v>
      </c>
      <c r="G661" s="81" t="s">
        <v>21</v>
      </c>
      <c r="H661" s="81"/>
      <c r="I661" s="9">
        <v>0</v>
      </c>
      <c r="J661" s="9"/>
      <c r="K661" s="10"/>
    </row>
    <row r="662" spans="1:11" ht="42" x14ac:dyDescent="0.2">
      <c r="A662" s="79"/>
      <c r="B662" s="80"/>
      <c r="C662" s="80"/>
      <c r="D662" s="80"/>
      <c r="E662" s="6" t="s">
        <v>420</v>
      </c>
      <c r="F662" s="6" t="s">
        <v>421</v>
      </c>
      <c r="G662" s="81" t="s">
        <v>21</v>
      </c>
      <c r="H662" s="81"/>
      <c r="I662" s="9">
        <v>0</v>
      </c>
      <c r="J662" s="9">
        <v>0</v>
      </c>
      <c r="K662" s="10">
        <v>0</v>
      </c>
    </row>
    <row r="663" spans="1:11" ht="73.5" x14ac:dyDescent="0.2">
      <c r="A663" s="79"/>
      <c r="B663" s="80"/>
      <c r="C663" s="80"/>
      <c r="D663" s="80"/>
      <c r="E663" s="80" t="s">
        <v>422</v>
      </c>
      <c r="F663" s="80" t="s">
        <v>423</v>
      </c>
      <c r="G663" s="6" t="s">
        <v>24</v>
      </c>
      <c r="H663" s="6" t="s">
        <v>25</v>
      </c>
      <c r="I663" s="7">
        <v>0</v>
      </c>
      <c r="J663" s="7">
        <v>2124.2800000000002</v>
      </c>
      <c r="K663" s="8">
        <v>4036.14</v>
      </c>
    </row>
    <row r="664" spans="1:11" x14ac:dyDescent="0.2">
      <c r="A664" s="79"/>
      <c r="B664" s="80"/>
      <c r="C664" s="80"/>
      <c r="D664" s="80"/>
      <c r="E664" s="80"/>
      <c r="F664" s="80"/>
      <c r="G664" s="81" t="s">
        <v>21</v>
      </c>
      <c r="H664" s="81"/>
      <c r="I664" s="9">
        <v>0</v>
      </c>
      <c r="J664" s="9">
        <v>2124.2800000000002</v>
      </c>
      <c r="K664" s="10">
        <v>4036.14</v>
      </c>
    </row>
    <row r="665" spans="1:11" ht="63" x14ac:dyDescent="0.2">
      <c r="A665" s="79"/>
      <c r="B665" s="80"/>
      <c r="C665" s="80"/>
      <c r="D665" s="80"/>
      <c r="E665" s="80" t="s">
        <v>53</v>
      </c>
      <c r="F665" s="80" t="s">
        <v>54</v>
      </c>
      <c r="G665" s="6" t="s">
        <v>55</v>
      </c>
      <c r="H665" s="6" t="s">
        <v>56</v>
      </c>
      <c r="I665" s="7">
        <v>0</v>
      </c>
      <c r="J665" s="7">
        <v>2554.0100000000002</v>
      </c>
      <c r="K665" s="8">
        <v>2554.0100000000002</v>
      </c>
    </row>
    <row r="666" spans="1:11" ht="63" x14ac:dyDescent="0.2">
      <c r="A666" s="79"/>
      <c r="B666" s="80"/>
      <c r="C666" s="80"/>
      <c r="D666" s="80"/>
      <c r="E666" s="80"/>
      <c r="F666" s="80"/>
      <c r="G666" s="6" t="s">
        <v>126</v>
      </c>
      <c r="H666" s="6" t="s">
        <v>127</v>
      </c>
      <c r="I666" s="7">
        <v>0</v>
      </c>
      <c r="J666" s="7">
        <v>0</v>
      </c>
      <c r="K666" s="8">
        <v>297.48</v>
      </c>
    </row>
    <row r="667" spans="1:11" x14ac:dyDescent="0.2">
      <c r="A667" s="79"/>
      <c r="B667" s="80"/>
      <c r="C667" s="80"/>
      <c r="D667" s="80"/>
      <c r="E667" s="80"/>
      <c r="F667" s="80"/>
      <c r="G667" s="81" t="s">
        <v>21</v>
      </c>
      <c r="H667" s="81"/>
      <c r="I667" s="9">
        <v>0</v>
      </c>
      <c r="J667" s="9">
        <v>2554.0100000000002</v>
      </c>
      <c r="K667" s="10">
        <v>2851.49</v>
      </c>
    </row>
    <row r="668" spans="1:11" ht="94.5" x14ac:dyDescent="0.2">
      <c r="A668" s="79"/>
      <c r="B668" s="80"/>
      <c r="C668" s="80"/>
      <c r="D668" s="80"/>
      <c r="E668" s="6" t="s">
        <v>680</v>
      </c>
      <c r="F668" s="6" t="s">
        <v>681</v>
      </c>
      <c r="G668" s="81" t="s">
        <v>21</v>
      </c>
      <c r="H668" s="81"/>
      <c r="I668" s="9">
        <v>0</v>
      </c>
      <c r="J668" s="9"/>
      <c r="K668" s="10"/>
    </row>
    <row r="669" spans="1:11" ht="94.5" x14ac:dyDescent="0.2">
      <c r="A669" s="79"/>
      <c r="B669" s="80"/>
      <c r="C669" s="80"/>
      <c r="D669" s="80"/>
      <c r="E669" s="6" t="s">
        <v>682</v>
      </c>
      <c r="F669" s="6" t="s">
        <v>683</v>
      </c>
      <c r="G669" s="81" t="s">
        <v>21</v>
      </c>
      <c r="H669" s="81"/>
      <c r="I669" s="9">
        <v>0</v>
      </c>
      <c r="J669" s="9"/>
      <c r="K669" s="10"/>
    </row>
    <row r="670" spans="1:11" ht="84" x14ac:dyDescent="0.2">
      <c r="A670" s="79"/>
      <c r="B670" s="80"/>
      <c r="C670" s="80"/>
      <c r="D670" s="80"/>
      <c r="E670" s="6" t="s">
        <v>124</v>
      </c>
      <c r="F670" s="6" t="s">
        <v>125</v>
      </c>
      <c r="G670" s="81" t="s">
        <v>21</v>
      </c>
      <c r="H670" s="81"/>
      <c r="I670" s="9">
        <v>0</v>
      </c>
      <c r="J670" s="9"/>
      <c r="K670" s="10"/>
    </row>
    <row r="671" spans="1:11" ht="63" x14ac:dyDescent="0.2">
      <c r="A671" s="79"/>
      <c r="B671" s="80"/>
      <c r="C671" s="80"/>
      <c r="D671" s="80"/>
      <c r="E671" s="80" t="s">
        <v>128</v>
      </c>
      <c r="F671" s="80" t="s">
        <v>129</v>
      </c>
      <c r="G671" s="6" t="s">
        <v>126</v>
      </c>
      <c r="H671" s="6" t="s">
        <v>127</v>
      </c>
      <c r="I671" s="7">
        <v>0</v>
      </c>
      <c r="J671" s="7">
        <v>297.48</v>
      </c>
      <c r="K671" s="8"/>
    </row>
    <row r="672" spans="1:11" x14ac:dyDescent="0.2">
      <c r="A672" s="79"/>
      <c r="B672" s="80"/>
      <c r="C672" s="80"/>
      <c r="D672" s="80"/>
      <c r="E672" s="80"/>
      <c r="F672" s="80"/>
      <c r="G672" s="81" t="s">
        <v>21</v>
      </c>
      <c r="H672" s="81"/>
      <c r="I672" s="9">
        <v>0</v>
      </c>
      <c r="J672" s="9">
        <v>297.48</v>
      </c>
      <c r="K672" s="10"/>
    </row>
    <row r="673" spans="1:11" ht="84" x14ac:dyDescent="0.2">
      <c r="A673" s="79"/>
      <c r="B673" s="80"/>
      <c r="C673" s="80"/>
      <c r="D673" s="80"/>
      <c r="E673" s="6" t="s">
        <v>424</v>
      </c>
      <c r="F673" s="6" t="s">
        <v>425</v>
      </c>
      <c r="G673" s="81" t="s">
        <v>21</v>
      </c>
      <c r="H673" s="81"/>
      <c r="I673" s="9">
        <v>0</v>
      </c>
      <c r="J673" s="9"/>
      <c r="K673" s="10"/>
    </row>
    <row r="674" spans="1:11" ht="94.5" x14ac:dyDescent="0.2">
      <c r="A674" s="79"/>
      <c r="B674" s="80"/>
      <c r="C674" s="80"/>
      <c r="D674" s="80"/>
      <c r="E674" s="6" t="s">
        <v>684</v>
      </c>
      <c r="F674" s="6" t="s">
        <v>685</v>
      </c>
      <c r="G674" s="81" t="s">
        <v>21</v>
      </c>
      <c r="H674" s="81"/>
      <c r="I674" s="9">
        <v>0</v>
      </c>
      <c r="J674" s="9"/>
      <c r="K674" s="10"/>
    </row>
    <row r="675" spans="1:11" ht="73.5" x14ac:dyDescent="0.2">
      <c r="A675" s="79"/>
      <c r="B675" s="80"/>
      <c r="C675" s="80"/>
      <c r="D675" s="80"/>
      <c r="E675" s="6" t="s">
        <v>1033</v>
      </c>
      <c r="F675" s="6" t="s">
        <v>1034</v>
      </c>
      <c r="G675" s="81" t="s">
        <v>21</v>
      </c>
      <c r="H675" s="81"/>
      <c r="I675" s="9">
        <v>0</v>
      </c>
      <c r="J675" s="9"/>
      <c r="K675" s="10"/>
    </row>
    <row r="676" spans="1:11" ht="94.5" x14ac:dyDescent="0.2">
      <c r="A676" s="79"/>
      <c r="B676" s="80"/>
      <c r="C676" s="80"/>
      <c r="D676" s="80"/>
      <c r="E676" s="6" t="s">
        <v>686</v>
      </c>
      <c r="F676" s="6" t="s">
        <v>687</v>
      </c>
      <c r="G676" s="81" t="s">
        <v>21</v>
      </c>
      <c r="H676" s="81"/>
      <c r="I676" s="9">
        <v>0</v>
      </c>
      <c r="J676" s="9"/>
      <c r="K676" s="10"/>
    </row>
    <row r="677" spans="1:11" ht="42" x14ac:dyDescent="0.2">
      <c r="A677" s="79"/>
      <c r="B677" s="80"/>
      <c r="C677" s="80"/>
      <c r="D677" s="80"/>
      <c r="E677" s="80" t="s">
        <v>426</v>
      </c>
      <c r="F677" s="80" t="s">
        <v>427</v>
      </c>
      <c r="G677" s="6" t="s">
        <v>33</v>
      </c>
      <c r="H677" s="6" t="s">
        <v>34</v>
      </c>
      <c r="I677" s="7">
        <v>0</v>
      </c>
      <c r="J677" s="7">
        <v>924.55</v>
      </c>
      <c r="K677" s="8">
        <v>924.55</v>
      </c>
    </row>
    <row r="678" spans="1:11" x14ac:dyDescent="0.2">
      <c r="A678" s="79"/>
      <c r="B678" s="80"/>
      <c r="C678" s="80"/>
      <c r="D678" s="80"/>
      <c r="E678" s="80"/>
      <c r="F678" s="80"/>
      <c r="G678" s="81" t="s">
        <v>21</v>
      </c>
      <c r="H678" s="81"/>
      <c r="I678" s="9">
        <v>0</v>
      </c>
      <c r="J678" s="9">
        <v>924.55</v>
      </c>
      <c r="K678" s="10">
        <v>924.55</v>
      </c>
    </row>
    <row r="679" spans="1:11" ht="63" x14ac:dyDescent="0.2">
      <c r="A679" s="79"/>
      <c r="B679" s="80"/>
      <c r="C679" s="80"/>
      <c r="D679" s="80"/>
      <c r="E679" s="6" t="s">
        <v>1037</v>
      </c>
      <c r="F679" s="6" t="s">
        <v>1038</v>
      </c>
      <c r="G679" s="81" t="s">
        <v>21</v>
      </c>
      <c r="H679" s="81"/>
      <c r="I679" s="9">
        <v>0</v>
      </c>
      <c r="J679" s="9"/>
      <c r="K679" s="10"/>
    </row>
    <row r="680" spans="1:11" ht="42" x14ac:dyDescent="0.2">
      <c r="A680" s="79"/>
      <c r="B680" s="80"/>
      <c r="C680" s="80"/>
      <c r="D680" s="80"/>
      <c r="E680" s="6" t="s">
        <v>428</v>
      </c>
      <c r="F680" s="6" t="s">
        <v>429</v>
      </c>
      <c r="G680" s="81" t="s">
        <v>21</v>
      </c>
      <c r="H680" s="81"/>
      <c r="I680" s="9">
        <v>0</v>
      </c>
      <c r="J680" s="9">
        <v>0</v>
      </c>
      <c r="K680" s="10">
        <v>0</v>
      </c>
    </row>
    <row r="681" spans="1:11" ht="31.5" x14ac:dyDescent="0.2">
      <c r="A681" s="79"/>
      <c r="B681" s="80"/>
      <c r="C681" s="80"/>
      <c r="D681" s="80"/>
      <c r="E681" s="6" t="s">
        <v>1039</v>
      </c>
      <c r="F681" s="6" t="s">
        <v>1040</v>
      </c>
      <c r="G681" s="81" t="s">
        <v>21</v>
      </c>
      <c r="H681" s="81"/>
      <c r="I681" s="9">
        <v>0</v>
      </c>
      <c r="J681" s="9"/>
      <c r="K681" s="10"/>
    </row>
    <row r="682" spans="1:11" ht="42" x14ac:dyDescent="0.2">
      <c r="A682" s="79"/>
      <c r="B682" s="80"/>
      <c r="C682" s="80"/>
      <c r="D682" s="80"/>
      <c r="E682" s="80" t="s">
        <v>76</v>
      </c>
      <c r="F682" s="80" t="s">
        <v>77</v>
      </c>
      <c r="G682" s="6" t="s">
        <v>33</v>
      </c>
      <c r="H682" s="6" t="s">
        <v>34</v>
      </c>
      <c r="I682" s="7">
        <v>0</v>
      </c>
      <c r="J682" s="7">
        <v>-214.52</v>
      </c>
      <c r="K682" s="8">
        <v>-214.52</v>
      </c>
    </row>
    <row r="683" spans="1:11" x14ac:dyDescent="0.2">
      <c r="A683" s="79"/>
      <c r="B683" s="80"/>
      <c r="C683" s="80"/>
      <c r="D683" s="80"/>
      <c r="E683" s="80"/>
      <c r="F683" s="80"/>
      <c r="G683" s="81" t="s">
        <v>21</v>
      </c>
      <c r="H683" s="81"/>
      <c r="I683" s="9">
        <v>0</v>
      </c>
      <c r="J683" s="9">
        <v>-214.52</v>
      </c>
      <c r="K683" s="10">
        <v>-214.52</v>
      </c>
    </row>
    <row r="684" spans="1:11" ht="105" x14ac:dyDescent="0.2">
      <c r="A684" s="79"/>
      <c r="B684" s="80"/>
      <c r="C684" s="80"/>
      <c r="D684" s="80"/>
      <c r="E684" s="6" t="s">
        <v>812</v>
      </c>
      <c r="F684" s="6" t="s">
        <v>813</v>
      </c>
      <c r="G684" s="81" t="s">
        <v>21</v>
      </c>
      <c r="H684" s="81"/>
      <c r="I684" s="9">
        <v>0</v>
      </c>
      <c r="J684" s="9"/>
      <c r="K684" s="10"/>
    </row>
    <row r="685" spans="1:11" ht="52.5" x14ac:dyDescent="0.2">
      <c r="A685" s="79"/>
      <c r="B685" s="80"/>
      <c r="C685" s="80"/>
      <c r="D685" s="80"/>
      <c r="E685" s="6" t="s">
        <v>688</v>
      </c>
      <c r="F685" s="6" t="s">
        <v>689</v>
      </c>
      <c r="G685" s="81" t="s">
        <v>21</v>
      </c>
      <c r="H685" s="81"/>
      <c r="I685" s="9">
        <v>0</v>
      </c>
      <c r="J685" s="9"/>
      <c r="K685" s="10"/>
    </row>
    <row r="686" spans="1:11" ht="42" x14ac:dyDescent="0.2">
      <c r="A686" s="79"/>
      <c r="B686" s="80"/>
      <c r="C686" s="80"/>
      <c r="D686" s="80"/>
      <c r="E686" s="80" t="s">
        <v>430</v>
      </c>
      <c r="F686" s="80" t="s">
        <v>431</v>
      </c>
      <c r="G686" s="6" t="s">
        <v>33</v>
      </c>
      <c r="H686" s="6" t="s">
        <v>34</v>
      </c>
      <c r="I686" s="7">
        <v>0</v>
      </c>
      <c r="J686" s="7">
        <v>1223.97</v>
      </c>
      <c r="K686" s="8">
        <v>1223.97</v>
      </c>
    </row>
    <row r="687" spans="1:11" ht="42" x14ac:dyDescent="0.2">
      <c r="A687" s="79"/>
      <c r="B687" s="80"/>
      <c r="C687" s="80"/>
      <c r="D687" s="80"/>
      <c r="E687" s="80"/>
      <c r="F687" s="80"/>
      <c r="G687" s="6" t="s">
        <v>37</v>
      </c>
      <c r="H687" s="6" t="s">
        <v>38</v>
      </c>
      <c r="I687" s="7">
        <v>0</v>
      </c>
      <c r="J687" s="7">
        <v>170</v>
      </c>
      <c r="K687" s="8">
        <v>170</v>
      </c>
    </row>
    <row r="688" spans="1:11" x14ac:dyDescent="0.2">
      <c r="A688" s="79"/>
      <c r="B688" s="80"/>
      <c r="C688" s="80"/>
      <c r="D688" s="80"/>
      <c r="E688" s="80"/>
      <c r="F688" s="80"/>
      <c r="G688" s="81" t="s">
        <v>21</v>
      </c>
      <c r="H688" s="81"/>
      <c r="I688" s="9">
        <v>0</v>
      </c>
      <c r="J688" s="9">
        <v>1393.97</v>
      </c>
      <c r="K688" s="10">
        <v>1393.97</v>
      </c>
    </row>
    <row r="689" spans="1:11" ht="52.5" x14ac:dyDescent="0.2">
      <c r="A689" s="79"/>
      <c r="B689" s="80"/>
      <c r="C689" s="80"/>
      <c r="D689" s="80"/>
      <c r="E689" s="6" t="s">
        <v>777</v>
      </c>
      <c r="F689" s="6" t="s">
        <v>778</v>
      </c>
      <c r="G689" s="81" t="s">
        <v>21</v>
      </c>
      <c r="H689" s="81"/>
      <c r="I689" s="9">
        <v>0</v>
      </c>
      <c r="J689" s="9">
        <v>0</v>
      </c>
      <c r="K689" s="10">
        <v>0</v>
      </c>
    </row>
    <row r="690" spans="1:11" ht="52.5" x14ac:dyDescent="0.2">
      <c r="A690" s="79"/>
      <c r="B690" s="80"/>
      <c r="C690" s="80"/>
      <c r="D690" s="80"/>
      <c r="E690" s="6" t="s">
        <v>432</v>
      </c>
      <c r="F690" s="6" t="s">
        <v>433</v>
      </c>
      <c r="G690" s="81" t="s">
        <v>21</v>
      </c>
      <c r="H690" s="81"/>
      <c r="I690" s="9">
        <v>0</v>
      </c>
      <c r="J690" s="9">
        <v>0</v>
      </c>
      <c r="K690" s="10">
        <v>0</v>
      </c>
    </row>
    <row r="691" spans="1:11" ht="73.5" x14ac:dyDescent="0.2">
      <c r="A691" s="79"/>
      <c r="B691" s="80"/>
      <c r="C691" s="80"/>
      <c r="D691" s="80"/>
      <c r="E691" s="6" t="s">
        <v>1043</v>
      </c>
      <c r="F691" s="6" t="s">
        <v>1044</v>
      </c>
      <c r="G691" s="81" t="s">
        <v>21</v>
      </c>
      <c r="H691" s="81"/>
      <c r="I691" s="9">
        <v>0</v>
      </c>
      <c r="J691" s="9"/>
      <c r="K691" s="10"/>
    </row>
    <row r="692" spans="1:11" ht="52.5" x14ac:dyDescent="0.2">
      <c r="A692" s="79"/>
      <c r="B692" s="80"/>
      <c r="C692" s="80"/>
      <c r="D692" s="80"/>
      <c r="E692" s="6" t="s">
        <v>1057</v>
      </c>
      <c r="F692" s="6" t="s">
        <v>1058</v>
      </c>
      <c r="G692" s="81" t="s">
        <v>21</v>
      </c>
      <c r="H692" s="81"/>
      <c r="I692" s="9">
        <v>0</v>
      </c>
      <c r="J692" s="9"/>
      <c r="K692" s="10"/>
    </row>
    <row r="693" spans="1:11" ht="42" x14ac:dyDescent="0.2">
      <c r="A693" s="79"/>
      <c r="B693" s="80"/>
      <c r="C693" s="80"/>
      <c r="D693" s="80"/>
      <c r="E693" s="80" t="s">
        <v>589</v>
      </c>
      <c r="F693" s="80" t="s">
        <v>590</v>
      </c>
      <c r="G693" s="6" t="s">
        <v>33</v>
      </c>
      <c r="H693" s="6" t="s">
        <v>34</v>
      </c>
      <c r="I693" s="7">
        <v>0</v>
      </c>
      <c r="J693" s="7">
        <v>1269.56</v>
      </c>
      <c r="K693" s="8">
        <v>1269.56</v>
      </c>
    </row>
    <row r="694" spans="1:11" x14ac:dyDescent="0.2">
      <c r="A694" s="79"/>
      <c r="B694" s="80"/>
      <c r="C694" s="80"/>
      <c r="D694" s="80"/>
      <c r="E694" s="80"/>
      <c r="F694" s="80"/>
      <c r="G694" s="81" t="s">
        <v>21</v>
      </c>
      <c r="H694" s="81"/>
      <c r="I694" s="9">
        <v>0</v>
      </c>
      <c r="J694" s="9">
        <v>1269.56</v>
      </c>
      <c r="K694" s="10">
        <v>1269.56</v>
      </c>
    </row>
    <row r="695" spans="1:11" ht="105" x14ac:dyDescent="0.2">
      <c r="A695" s="79"/>
      <c r="B695" s="80"/>
      <c r="C695" s="80"/>
      <c r="D695" s="80"/>
      <c r="E695" s="6" t="s">
        <v>1045</v>
      </c>
      <c r="F695" s="6" t="s">
        <v>1046</v>
      </c>
      <c r="G695" s="81" t="s">
        <v>21</v>
      </c>
      <c r="H695" s="81"/>
      <c r="I695" s="9">
        <v>0</v>
      </c>
      <c r="J695" s="9"/>
      <c r="K695" s="10"/>
    </row>
    <row r="696" spans="1:11" ht="63" x14ac:dyDescent="0.2">
      <c r="A696" s="79"/>
      <c r="B696" s="80"/>
      <c r="C696" s="80"/>
      <c r="D696" s="80"/>
      <c r="E696" s="80" t="s">
        <v>1338</v>
      </c>
      <c r="F696" s="80" t="s">
        <v>1339</v>
      </c>
      <c r="G696" s="6" t="s">
        <v>459</v>
      </c>
      <c r="H696" s="6" t="s">
        <v>200</v>
      </c>
      <c r="I696" s="7">
        <v>5500</v>
      </c>
      <c r="J696" s="7">
        <v>5500</v>
      </c>
      <c r="K696" s="8"/>
    </row>
    <row r="697" spans="1:11" x14ac:dyDescent="0.2">
      <c r="A697" s="79"/>
      <c r="B697" s="80"/>
      <c r="C697" s="80"/>
      <c r="D697" s="80"/>
      <c r="E697" s="80"/>
      <c r="F697" s="80"/>
      <c r="G697" s="81" t="s">
        <v>21</v>
      </c>
      <c r="H697" s="81"/>
      <c r="I697" s="9">
        <v>5500</v>
      </c>
      <c r="J697" s="9">
        <v>5500</v>
      </c>
      <c r="K697" s="10"/>
    </row>
    <row r="698" spans="1:11" ht="73.5" x14ac:dyDescent="0.2">
      <c r="A698" s="79"/>
      <c r="B698" s="80"/>
      <c r="C698" s="80"/>
      <c r="D698" s="80"/>
      <c r="E698" s="80" t="s">
        <v>168</v>
      </c>
      <c r="F698" s="80" t="s">
        <v>169</v>
      </c>
      <c r="G698" s="6" t="s">
        <v>24</v>
      </c>
      <c r="H698" s="6" t="s">
        <v>25</v>
      </c>
      <c r="I698" s="7">
        <v>0</v>
      </c>
      <c r="J698" s="7">
        <v>0</v>
      </c>
      <c r="K698" s="8">
        <v>212.42</v>
      </c>
    </row>
    <row r="699" spans="1:11" x14ac:dyDescent="0.2">
      <c r="A699" s="79"/>
      <c r="B699" s="80"/>
      <c r="C699" s="80"/>
      <c r="D699" s="80"/>
      <c r="E699" s="80"/>
      <c r="F699" s="80"/>
      <c r="G699" s="81" t="s">
        <v>21</v>
      </c>
      <c r="H699" s="81"/>
      <c r="I699" s="9">
        <v>0</v>
      </c>
      <c r="J699" s="9">
        <v>0</v>
      </c>
      <c r="K699" s="10">
        <v>212.42</v>
      </c>
    </row>
    <row r="700" spans="1:11" ht="42" x14ac:dyDescent="0.2">
      <c r="A700" s="79"/>
      <c r="B700" s="80"/>
      <c r="C700" s="80"/>
      <c r="D700" s="80"/>
      <c r="E700" s="80" t="s">
        <v>1340</v>
      </c>
      <c r="F700" s="80" t="s">
        <v>1341</v>
      </c>
      <c r="G700" s="6" t="s">
        <v>33</v>
      </c>
      <c r="H700" s="6" t="s">
        <v>34</v>
      </c>
      <c r="I700" s="7">
        <v>0</v>
      </c>
      <c r="J700" s="7">
        <v>579.03</v>
      </c>
      <c r="K700" s="8">
        <v>579.03</v>
      </c>
    </row>
    <row r="701" spans="1:11" x14ac:dyDescent="0.2">
      <c r="A701" s="79"/>
      <c r="B701" s="80"/>
      <c r="C701" s="80"/>
      <c r="D701" s="80"/>
      <c r="E701" s="80"/>
      <c r="F701" s="80"/>
      <c r="G701" s="81" t="s">
        <v>21</v>
      </c>
      <c r="H701" s="81"/>
      <c r="I701" s="9">
        <v>0</v>
      </c>
      <c r="J701" s="9">
        <v>579.03</v>
      </c>
      <c r="K701" s="10">
        <v>579.03</v>
      </c>
    </row>
    <row r="702" spans="1:11" ht="63" x14ac:dyDescent="0.2">
      <c r="A702" s="79"/>
      <c r="B702" s="80"/>
      <c r="C702" s="80"/>
      <c r="D702" s="80"/>
      <c r="E702" s="6" t="s">
        <v>694</v>
      </c>
      <c r="F702" s="6" t="s">
        <v>695</v>
      </c>
      <c r="G702" s="81" t="s">
        <v>21</v>
      </c>
      <c r="H702" s="81"/>
      <c r="I702" s="9">
        <v>0</v>
      </c>
      <c r="J702" s="9"/>
      <c r="K702" s="10"/>
    </row>
    <row r="703" spans="1:11" ht="63" x14ac:dyDescent="0.2">
      <c r="A703" s="79"/>
      <c r="B703" s="80"/>
      <c r="C703" s="80"/>
      <c r="D703" s="80"/>
      <c r="E703" s="6" t="s">
        <v>1049</v>
      </c>
      <c r="F703" s="6" t="s">
        <v>1050</v>
      </c>
      <c r="G703" s="81" t="s">
        <v>21</v>
      </c>
      <c r="H703" s="81"/>
      <c r="I703" s="9">
        <v>0</v>
      </c>
      <c r="J703" s="9"/>
      <c r="K703" s="10"/>
    </row>
    <row r="704" spans="1:11" ht="42" x14ac:dyDescent="0.2">
      <c r="A704" s="79"/>
      <c r="B704" s="80"/>
      <c r="C704" s="80"/>
      <c r="D704" s="80"/>
      <c r="E704" s="80" t="s">
        <v>434</v>
      </c>
      <c r="F704" s="80" t="s">
        <v>435</v>
      </c>
      <c r="G704" s="6" t="s">
        <v>33</v>
      </c>
      <c r="H704" s="6" t="s">
        <v>34</v>
      </c>
      <c r="I704" s="7">
        <v>0</v>
      </c>
      <c r="J704" s="7">
        <v>985.22</v>
      </c>
      <c r="K704" s="8">
        <v>985.22</v>
      </c>
    </row>
    <row r="705" spans="1:11" x14ac:dyDescent="0.2">
      <c r="A705" s="79"/>
      <c r="B705" s="80"/>
      <c r="C705" s="80"/>
      <c r="D705" s="80"/>
      <c r="E705" s="80"/>
      <c r="F705" s="80"/>
      <c r="G705" s="81" t="s">
        <v>21</v>
      </c>
      <c r="H705" s="81"/>
      <c r="I705" s="9">
        <v>0</v>
      </c>
      <c r="J705" s="9">
        <v>985.22</v>
      </c>
      <c r="K705" s="10">
        <v>985.22</v>
      </c>
    </row>
    <row r="706" spans="1:11" ht="94.5" x14ac:dyDescent="0.2">
      <c r="A706" s="79"/>
      <c r="B706" s="80"/>
      <c r="C706" s="80"/>
      <c r="D706" s="80"/>
      <c r="E706" s="6" t="s">
        <v>1051</v>
      </c>
      <c r="F706" s="6" t="s">
        <v>1052</v>
      </c>
      <c r="G706" s="81" t="s">
        <v>21</v>
      </c>
      <c r="H706" s="81"/>
      <c r="I706" s="9">
        <v>0</v>
      </c>
      <c r="J706" s="9"/>
      <c r="K706" s="10"/>
    </row>
    <row r="707" spans="1:11" ht="52.5" x14ac:dyDescent="0.2">
      <c r="A707" s="79"/>
      <c r="B707" s="80"/>
      <c r="C707" s="80"/>
      <c r="D707" s="80"/>
      <c r="E707" s="6" t="s">
        <v>1063</v>
      </c>
      <c r="F707" s="6" t="s">
        <v>1064</v>
      </c>
      <c r="G707" s="81" t="s">
        <v>21</v>
      </c>
      <c r="H707" s="81"/>
      <c r="I707" s="9">
        <v>0</v>
      </c>
      <c r="J707" s="9"/>
      <c r="K707" s="10"/>
    </row>
    <row r="708" spans="1:11" ht="42" x14ac:dyDescent="0.2">
      <c r="A708" s="79"/>
      <c r="B708" s="80"/>
      <c r="C708" s="80"/>
      <c r="D708" s="80"/>
      <c r="E708" s="80" t="s">
        <v>436</v>
      </c>
      <c r="F708" s="80" t="s">
        <v>437</v>
      </c>
      <c r="G708" s="6" t="s">
        <v>33</v>
      </c>
      <c r="H708" s="6" t="s">
        <v>34</v>
      </c>
      <c r="I708" s="7">
        <v>0</v>
      </c>
      <c r="J708" s="7">
        <v>240.01</v>
      </c>
      <c r="K708" s="8">
        <v>240.01</v>
      </c>
    </row>
    <row r="709" spans="1:11" x14ac:dyDescent="0.2">
      <c r="A709" s="79"/>
      <c r="B709" s="80"/>
      <c r="C709" s="80"/>
      <c r="D709" s="80"/>
      <c r="E709" s="80"/>
      <c r="F709" s="80"/>
      <c r="G709" s="81" t="s">
        <v>21</v>
      </c>
      <c r="H709" s="81"/>
      <c r="I709" s="9">
        <v>0</v>
      </c>
      <c r="J709" s="9">
        <v>240.01</v>
      </c>
      <c r="K709" s="10">
        <v>240.01</v>
      </c>
    </row>
    <row r="710" spans="1:11" ht="94.5" x14ac:dyDescent="0.2">
      <c r="A710" s="79"/>
      <c r="B710" s="80"/>
      <c r="C710" s="80"/>
      <c r="D710" s="80"/>
      <c r="E710" s="6" t="s">
        <v>497</v>
      </c>
      <c r="F710" s="6" t="s">
        <v>498</v>
      </c>
      <c r="G710" s="81" t="s">
        <v>21</v>
      </c>
      <c r="H710" s="81"/>
      <c r="I710" s="9">
        <v>0</v>
      </c>
      <c r="J710" s="9"/>
      <c r="K710" s="10"/>
    </row>
    <row r="711" spans="1:11" ht="73.5" x14ac:dyDescent="0.2">
      <c r="A711" s="79"/>
      <c r="B711" s="80"/>
      <c r="C711" s="80"/>
      <c r="D711" s="80"/>
      <c r="E711" s="6" t="s">
        <v>702</v>
      </c>
      <c r="F711" s="6" t="s">
        <v>703</v>
      </c>
      <c r="G711" s="81" t="s">
        <v>21</v>
      </c>
      <c r="H711" s="81"/>
      <c r="I711" s="9">
        <v>0</v>
      </c>
      <c r="J711" s="9"/>
      <c r="K711" s="10"/>
    </row>
    <row r="712" spans="1:11" ht="84" x14ac:dyDescent="0.2">
      <c r="A712" s="79"/>
      <c r="B712" s="80"/>
      <c r="C712" s="80"/>
      <c r="D712" s="80"/>
      <c r="E712" s="6" t="s">
        <v>501</v>
      </c>
      <c r="F712" s="6" t="s">
        <v>502</v>
      </c>
      <c r="G712" s="81" t="s">
        <v>21</v>
      </c>
      <c r="H712" s="81"/>
      <c r="I712" s="9">
        <v>0</v>
      </c>
      <c r="J712" s="9"/>
      <c r="K712" s="10"/>
    </row>
    <row r="713" spans="1:11" ht="52.5" x14ac:dyDescent="0.2">
      <c r="A713" s="79"/>
      <c r="B713" s="80"/>
      <c r="C713" s="80"/>
      <c r="D713" s="80"/>
      <c r="E713" s="6" t="s">
        <v>704</v>
      </c>
      <c r="F713" s="6" t="s">
        <v>705</v>
      </c>
      <c r="G713" s="81" t="s">
        <v>21</v>
      </c>
      <c r="H713" s="81"/>
      <c r="I713" s="9">
        <v>0</v>
      </c>
      <c r="J713" s="9"/>
      <c r="K713" s="10"/>
    </row>
    <row r="714" spans="1:11" ht="52.5" x14ac:dyDescent="0.2">
      <c r="A714" s="79"/>
      <c r="B714" s="80"/>
      <c r="C714" s="80"/>
      <c r="D714" s="80"/>
      <c r="E714" s="6" t="s">
        <v>623</v>
      </c>
      <c r="F714" s="6" t="s">
        <v>624</v>
      </c>
      <c r="G714" s="81" t="s">
        <v>21</v>
      </c>
      <c r="H714" s="81"/>
      <c r="I714" s="9">
        <v>0</v>
      </c>
      <c r="J714" s="9"/>
      <c r="K714" s="10"/>
    </row>
    <row r="715" spans="1:11" ht="63" x14ac:dyDescent="0.2">
      <c r="A715" s="79"/>
      <c r="B715" s="80"/>
      <c r="C715" s="80"/>
      <c r="D715" s="80"/>
      <c r="E715" s="6" t="s">
        <v>1053</v>
      </c>
      <c r="F715" s="6" t="s">
        <v>1054</v>
      </c>
      <c r="G715" s="81" t="s">
        <v>21</v>
      </c>
      <c r="H715" s="81"/>
      <c r="I715" s="9">
        <v>0</v>
      </c>
      <c r="J715" s="9"/>
      <c r="K715" s="10"/>
    </row>
    <row r="716" spans="1:11" x14ac:dyDescent="0.2">
      <c r="A716" s="79"/>
      <c r="B716" s="80"/>
      <c r="C716" s="80"/>
      <c r="D716" s="80"/>
      <c r="E716" s="81" t="s">
        <v>21</v>
      </c>
      <c r="F716" s="81"/>
      <c r="G716" s="81" t="s">
        <v>28</v>
      </c>
      <c r="H716" s="81"/>
      <c r="I716" s="9">
        <v>5500</v>
      </c>
      <c r="J716" s="9">
        <v>15653.59</v>
      </c>
      <c r="K716" s="10">
        <v>12277.87</v>
      </c>
    </row>
    <row r="717" spans="1:11" ht="63" x14ac:dyDescent="0.2">
      <c r="A717" s="79"/>
      <c r="B717" s="80"/>
      <c r="C717" s="80" t="s">
        <v>130</v>
      </c>
      <c r="D717" s="80" t="s">
        <v>131</v>
      </c>
      <c r="E717" s="6" t="s">
        <v>1025</v>
      </c>
      <c r="F717" s="6" t="s">
        <v>1026</v>
      </c>
      <c r="G717" s="81" t="s">
        <v>21</v>
      </c>
      <c r="H717" s="81"/>
      <c r="I717" s="9">
        <v>0</v>
      </c>
      <c r="J717" s="9"/>
      <c r="K717" s="10"/>
    </row>
    <row r="718" spans="1:11" ht="105" x14ac:dyDescent="0.2">
      <c r="A718" s="79"/>
      <c r="B718" s="80"/>
      <c r="C718" s="80"/>
      <c r="D718" s="80"/>
      <c r="E718" s="6" t="s">
        <v>678</v>
      </c>
      <c r="F718" s="6" t="s">
        <v>679</v>
      </c>
      <c r="G718" s="81" t="s">
        <v>21</v>
      </c>
      <c r="H718" s="81"/>
      <c r="I718" s="9">
        <v>0</v>
      </c>
      <c r="J718" s="9"/>
      <c r="K718" s="10"/>
    </row>
    <row r="719" spans="1:11" ht="42" x14ac:dyDescent="0.2">
      <c r="A719" s="79"/>
      <c r="B719" s="80"/>
      <c r="C719" s="80"/>
      <c r="D719" s="80"/>
      <c r="E719" s="80" t="s">
        <v>438</v>
      </c>
      <c r="F719" s="80" t="s">
        <v>439</v>
      </c>
      <c r="G719" s="6" t="s">
        <v>33</v>
      </c>
      <c r="H719" s="6" t="s">
        <v>34</v>
      </c>
      <c r="I719" s="7">
        <v>0</v>
      </c>
      <c r="J719" s="7">
        <v>3073.05</v>
      </c>
      <c r="K719" s="8">
        <v>3073.05</v>
      </c>
    </row>
    <row r="720" spans="1:11" x14ac:dyDescent="0.2">
      <c r="A720" s="79"/>
      <c r="B720" s="80"/>
      <c r="C720" s="80"/>
      <c r="D720" s="80"/>
      <c r="E720" s="80"/>
      <c r="F720" s="80"/>
      <c r="G720" s="81" t="s">
        <v>21</v>
      </c>
      <c r="H720" s="81"/>
      <c r="I720" s="9">
        <v>0</v>
      </c>
      <c r="J720" s="9">
        <v>3073.05</v>
      </c>
      <c r="K720" s="10">
        <v>3073.05</v>
      </c>
    </row>
    <row r="721" spans="1:11" ht="63" x14ac:dyDescent="0.2">
      <c r="A721" s="79"/>
      <c r="B721" s="80"/>
      <c r="C721" s="80"/>
      <c r="D721" s="80"/>
      <c r="E721" s="80" t="s">
        <v>53</v>
      </c>
      <c r="F721" s="80" t="s">
        <v>54</v>
      </c>
      <c r="G721" s="6" t="s">
        <v>55</v>
      </c>
      <c r="H721" s="6" t="s">
        <v>56</v>
      </c>
      <c r="I721" s="7">
        <v>0</v>
      </c>
      <c r="J721" s="7">
        <v>4861.96</v>
      </c>
      <c r="K721" s="8">
        <v>4861.96</v>
      </c>
    </row>
    <row r="722" spans="1:11" x14ac:dyDescent="0.2">
      <c r="A722" s="79"/>
      <c r="B722" s="80"/>
      <c r="C722" s="80"/>
      <c r="D722" s="80"/>
      <c r="E722" s="80"/>
      <c r="F722" s="80"/>
      <c r="G722" s="81" t="s">
        <v>21</v>
      </c>
      <c r="H722" s="81"/>
      <c r="I722" s="9">
        <v>0</v>
      </c>
      <c r="J722" s="9">
        <v>4861.96</v>
      </c>
      <c r="K722" s="10">
        <v>4861.96</v>
      </c>
    </row>
    <row r="723" spans="1:11" ht="94.5" x14ac:dyDescent="0.2">
      <c r="A723" s="79"/>
      <c r="B723" s="80"/>
      <c r="C723" s="80"/>
      <c r="D723" s="80"/>
      <c r="E723" s="6" t="s">
        <v>680</v>
      </c>
      <c r="F723" s="6" t="s">
        <v>681</v>
      </c>
      <c r="G723" s="81" t="s">
        <v>21</v>
      </c>
      <c r="H723" s="81"/>
      <c r="I723" s="9">
        <v>0</v>
      </c>
      <c r="J723" s="9"/>
      <c r="K723" s="10"/>
    </row>
    <row r="724" spans="1:11" ht="42" x14ac:dyDescent="0.2">
      <c r="A724" s="79"/>
      <c r="B724" s="80"/>
      <c r="C724" s="80"/>
      <c r="D724" s="80"/>
      <c r="E724" s="80" t="s">
        <v>1342</v>
      </c>
      <c r="F724" s="80" t="s">
        <v>1343</v>
      </c>
      <c r="G724" s="6" t="s">
        <v>33</v>
      </c>
      <c r="H724" s="6" t="s">
        <v>34</v>
      </c>
      <c r="I724" s="7">
        <v>0</v>
      </c>
      <c r="J724" s="7">
        <v>1119.45</v>
      </c>
      <c r="K724" s="8">
        <v>1119.45</v>
      </c>
    </row>
    <row r="725" spans="1:11" x14ac:dyDescent="0.2">
      <c r="A725" s="79"/>
      <c r="B725" s="80"/>
      <c r="C725" s="80"/>
      <c r="D725" s="80"/>
      <c r="E725" s="80"/>
      <c r="F725" s="80"/>
      <c r="G725" s="81" t="s">
        <v>21</v>
      </c>
      <c r="H725" s="81"/>
      <c r="I725" s="9">
        <v>0</v>
      </c>
      <c r="J725" s="9">
        <v>1119.45</v>
      </c>
      <c r="K725" s="10">
        <v>1119.45</v>
      </c>
    </row>
    <row r="726" spans="1:11" ht="94.5" x14ac:dyDescent="0.2">
      <c r="A726" s="79"/>
      <c r="B726" s="80"/>
      <c r="C726" s="80"/>
      <c r="D726" s="80"/>
      <c r="E726" s="6" t="s">
        <v>682</v>
      </c>
      <c r="F726" s="6" t="s">
        <v>683</v>
      </c>
      <c r="G726" s="81" t="s">
        <v>21</v>
      </c>
      <c r="H726" s="81"/>
      <c r="I726" s="9">
        <v>0</v>
      </c>
      <c r="J726" s="9"/>
      <c r="K726" s="10"/>
    </row>
    <row r="727" spans="1:11" ht="63" x14ac:dyDescent="0.2">
      <c r="A727" s="79"/>
      <c r="B727" s="80"/>
      <c r="C727" s="80"/>
      <c r="D727" s="80"/>
      <c r="E727" s="6" t="s">
        <v>1065</v>
      </c>
      <c r="F727" s="6" t="s">
        <v>1066</v>
      </c>
      <c r="G727" s="81" t="s">
        <v>21</v>
      </c>
      <c r="H727" s="81"/>
      <c r="I727" s="9">
        <v>0</v>
      </c>
      <c r="J727" s="9">
        <v>0</v>
      </c>
      <c r="K727" s="10">
        <v>0</v>
      </c>
    </row>
    <row r="728" spans="1:11" ht="94.5" x14ac:dyDescent="0.2">
      <c r="A728" s="79"/>
      <c r="B728" s="80"/>
      <c r="C728" s="80"/>
      <c r="D728" s="80"/>
      <c r="E728" s="6" t="s">
        <v>684</v>
      </c>
      <c r="F728" s="6" t="s">
        <v>685</v>
      </c>
      <c r="G728" s="81" t="s">
        <v>21</v>
      </c>
      <c r="H728" s="81"/>
      <c r="I728" s="9">
        <v>0</v>
      </c>
      <c r="J728" s="9"/>
      <c r="K728" s="10"/>
    </row>
    <row r="729" spans="1:11" ht="73.5" x14ac:dyDescent="0.2">
      <c r="A729" s="79"/>
      <c r="B729" s="80"/>
      <c r="C729" s="80"/>
      <c r="D729" s="80"/>
      <c r="E729" s="6" t="s">
        <v>1033</v>
      </c>
      <c r="F729" s="6" t="s">
        <v>1034</v>
      </c>
      <c r="G729" s="81" t="s">
        <v>21</v>
      </c>
      <c r="H729" s="81"/>
      <c r="I729" s="9">
        <v>0</v>
      </c>
      <c r="J729" s="9"/>
      <c r="K729" s="10"/>
    </row>
    <row r="730" spans="1:11" ht="94.5" x14ac:dyDescent="0.2">
      <c r="A730" s="79"/>
      <c r="B730" s="80"/>
      <c r="C730" s="80"/>
      <c r="D730" s="80"/>
      <c r="E730" s="6" t="s">
        <v>686</v>
      </c>
      <c r="F730" s="6" t="s">
        <v>687</v>
      </c>
      <c r="G730" s="81" t="s">
        <v>21</v>
      </c>
      <c r="H730" s="81"/>
      <c r="I730" s="9">
        <v>0</v>
      </c>
      <c r="J730" s="9"/>
      <c r="K730" s="10"/>
    </row>
    <row r="731" spans="1:11" ht="63" x14ac:dyDescent="0.2">
      <c r="A731" s="79"/>
      <c r="B731" s="80"/>
      <c r="C731" s="80"/>
      <c r="D731" s="80"/>
      <c r="E731" s="6" t="s">
        <v>1037</v>
      </c>
      <c r="F731" s="6" t="s">
        <v>1038</v>
      </c>
      <c r="G731" s="81" t="s">
        <v>21</v>
      </c>
      <c r="H731" s="81"/>
      <c r="I731" s="9">
        <v>0</v>
      </c>
      <c r="J731" s="9"/>
      <c r="K731" s="10"/>
    </row>
    <row r="732" spans="1:11" ht="31.5" x14ac:dyDescent="0.2">
      <c r="A732" s="79"/>
      <c r="B732" s="80"/>
      <c r="C732" s="80"/>
      <c r="D732" s="80"/>
      <c r="E732" s="6" t="s">
        <v>1039</v>
      </c>
      <c r="F732" s="6" t="s">
        <v>1040</v>
      </c>
      <c r="G732" s="81" t="s">
        <v>21</v>
      </c>
      <c r="H732" s="81"/>
      <c r="I732" s="9">
        <v>0</v>
      </c>
      <c r="J732" s="9"/>
      <c r="K732" s="10"/>
    </row>
    <row r="733" spans="1:11" ht="73.5" x14ac:dyDescent="0.2">
      <c r="A733" s="79"/>
      <c r="B733" s="80"/>
      <c r="C733" s="80"/>
      <c r="D733" s="80"/>
      <c r="E733" s="6" t="s">
        <v>76</v>
      </c>
      <c r="F733" s="6" t="s">
        <v>77</v>
      </c>
      <c r="G733" s="81" t="s">
        <v>21</v>
      </c>
      <c r="H733" s="81"/>
      <c r="I733" s="9">
        <v>0</v>
      </c>
      <c r="J733" s="9"/>
      <c r="K733" s="10"/>
    </row>
    <row r="734" spans="1:11" ht="105" x14ac:dyDescent="0.2">
      <c r="A734" s="79"/>
      <c r="B734" s="80"/>
      <c r="C734" s="80"/>
      <c r="D734" s="80"/>
      <c r="E734" s="6" t="s">
        <v>812</v>
      </c>
      <c r="F734" s="6" t="s">
        <v>813</v>
      </c>
      <c r="G734" s="81" t="s">
        <v>21</v>
      </c>
      <c r="H734" s="81"/>
      <c r="I734" s="9">
        <v>0</v>
      </c>
      <c r="J734" s="9"/>
      <c r="K734" s="10"/>
    </row>
    <row r="735" spans="1:11" ht="52.5" x14ac:dyDescent="0.2">
      <c r="A735" s="79"/>
      <c r="B735" s="80"/>
      <c r="C735" s="80"/>
      <c r="D735" s="80"/>
      <c r="E735" s="6" t="s">
        <v>688</v>
      </c>
      <c r="F735" s="6" t="s">
        <v>689</v>
      </c>
      <c r="G735" s="81" t="s">
        <v>21</v>
      </c>
      <c r="H735" s="81"/>
      <c r="I735" s="9">
        <v>0</v>
      </c>
      <c r="J735" s="9"/>
      <c r="K735" s="10"/>
    </row>
    <row r="736" spans="1:11" ht="73.5" x14ac:dyDescent="0.2">
      <c r="A736" s="79"/>
      <c r="B736" s="80"/>
      <c r="C736" s="80"/>
      <c r="D736" s="80"/>
      <c r="E736" s="6" t="s">
        <v>1043</v>
      </c>
      <c r="F736" s="6" t="s">
        <v>1044</v>
      </c>
      <c r="G736" s="81" t="s">
        <v>21</v>
      </c>
      <c r="H736" s="81"/>
      <c r="I736" s="9">
        <v>0</v>
      </c>
      <c r="J736" s="9"/>
      <c r="K736" s="10"/>
    </row>
    <row r="737" spans="1:11" ht="94.5" x14ac:dyDescent="0.2">
      <c r="A737" s="79"/>
      <c r="B737" s="80"/>
      <c r="C737" s="80"/>
      <c r="D737" s="80"/>
      <c r="E737" s="6" t="s">
        <v>1067</v>
      </c>
      <c r="F737" s="6" t="s">
        <v>1068</v>
      </c>
      <c r="G737" s="81" t="s">
        <v>21</v>
      </c>
      <c r="H737" s="81"/>
      <c r="I737" s="9">
        <v>0</v>
      </c>
      <c r="J737" s="9"/>
      <c r="K737" s="10"/>
    </row>
    <row r="738" spans="1:11" ht="42" x14ac:dyDescent="0.2">
      <c r="A738" s="79"/>
      <c r="B738" s="80"/>
      <c r="C738" s="80"/>
      <c r="D738" s="80"/>
      <c r="E738" s="6" t="s">
        <v>995</v>
      </c>
      <c r="F738" s="6" t="s">
        <v>996</v>
      </c>
      <c r="G738" s="81" t="s">
        <v>21</v>
      </c>
      <c r="H738" s="81"/>
      <c r="I738" s="9">
        <v>0</v>
      </c>
      <c r="J738" s="9">
        <v>0</v>
      </c>
      <c r="K738" s="10">
        <v>0</v>
      </c>
    </row>
    <row r="739" spans="1:11" ht="52.5" x14ac:dyDescent="0.2">
      <c r="A739" s="79"/>
      <c r="B739" s="80"/>
      <c r="C739" s="80"/>
      <c r="D739" s="80"/>
      <c r="E739" s="6" t="s">
        <v>1057</v>
      </c>
      <c r="F739" s="6" t="s">
        <v>1058</v>
      </c>
      <c r="G739" s="81" t="s">
        <v>21</v>
      </c>
      <c r="H739" s="81"/>
      <c r="I739" s="9">
        <v>0</v>
      </c>
      <c r="J739" s="9"/>
      <c r="K739" s="10"/>
    </row>
    <row r="740" spans="1:11" ht="52.5" x14ac:dyDescent="0.2">
      <c r="A740" s="79"/>
      <c r="B740" s="80"/>
      <c r="C740" s="80"/>
      <c r="D740" s="80"/>
      <c r="E740" s="6" t="s">
        <v>1069</v>
      </c>
      <c r="F740" s="6" t="s">
        <v>1070</v>
      </c>
      <c r="G740" s="81" t="s">
        <v>21</v>
      </c>
      <c r="H740" s="81"/>
      <c r="I740" s="9">
        <v>0</v>
      </c>
      <c r="J740" s="9">
        <v>0</v>
      </c>
      <c r="K740" s="10">
        <v>0</v>
      </c>
    </row>
    <row r="741" spans="1:11" ht="42" x14ac:dyDescent="0.2">
      <c r="A741" s="79"/>
      <c r="B741" s="80"/>
      <c r="C741" s="80"/>
      <c r="D741" s="80"/>
      <c r="E741" s="6" t="s">
        <v>1071</v>
      </c>
      <c r="F741" s="6" t="s">
        <v>1072</v>
      </c>
      <c r="G741" s="81" t="s">
        <v>21</v>
      </c>
      <c r="H741" s="81"/>
      <c r="I741" s="9">
        <v>0</v>
      </c>
      <c r="J741" s="9">
        <v>0</v>
      </c>
      <c r="K741" s="10">
        <v>0</v>
      </c>
    </row>
    <row r="742" spans="1:11" ht="105" x14ac:dyDescent="0.2">
      <c r="A742" s="79"/>
      <c r="B742" s="80"/>
      <c r="C742" s="80"/>
      <c r="D742" s="80"/>
      <c r="E742" s="6" t="s">
        <v>1045</v>
      </c>
      <c r="F742" s="6" t="s">
        <v>1046</v>
      </c>
      <c r="G742" s="81" t="s">
        <v>21</v>
      </c>
      <c r="H742" s="81"/>
      <c r="I742" s="9">
        <v>0</v>
      </c>
      <c r="J742" s="9"/>
      <c r="K742" s="10"/>
    </row>
    <row r="743" spans="1:11" ht="73.5" x14ac:dyDescent="0.2">
      <c r="A743" s="79"/>
      <c r="B743" s="80"/>
      <c r="C743" s="80"/>
      <c r="D743" s="80"/>
      <c r="E743" s="6" t="s">
        <v>1073</v>
      </c>
      <c r="F743" s="6" t="s">
        <v>1074</v>
      </c>
      <c r="G743" s="81" t="s">
        <v>21</v>
      </c>
      <c r="H743" s="81"/>
      <c r="I743" s="9">
        <v>0</v>
      </c>
      <c r="J743" s="9"/>
      <c r="K743" s="10"/>
    </row>
    <row r="744" spans="1:11" ht="73.5" x14ac:dyDescent="0.2">
      <c r="A744" s="79"/>
      <c r="B744" s="80"/>
      <c r="C744" s="80"/>
      <c r="D744" s="80"/>
      <c r="E744" s="80" t="s">
        <v>168</v>
      </c>
      <c r="F744" s="80" t="s">
        <v>169</v>
      </c>
      <c r="G744" s="6" t="s">
        <v>24</v>
      </c>
      <c r="H744" s="6" t="s">
        <v>25</v>
      </c>
      <c r="I744" s="7">
        <v>0</v>
      </c>
      <c r="J744" s="7">
        <v>0</v>
      </c>
      <c r="K744" s="8">
        <v>729.59</v>
      </c>
    </row>
    <row r="745" spans="1:11" x14ac:dyDescent="0.2">
      <c r="A745" s="79"/>
      <c r="B745" s="80"/>
      <c r="C745" s="80"/>
      <c r="D745" s="80"/>
      <c r="E745" s="80"/>
      <c r="F745" s="80"/>
      <c r="G745" s="81" t="s">
        <v>21</v>
      </c>
      <c r="H745" s="81"/>
      <c r="I745" s="9">
        <v>0</v>
      </c>
      <c r="J745" s="9">
        <v>0</v>
      </c>
      <c r="K745" s="10">
        <v>729.59</v>
      </c>
    </row>
    <row r="746" spans="1:11" ht="42" x14ac:dyDescent="0.2">
      <c r="A746" s="79"/>
      <c r="B746" s="80"/>
      <c r="C746" s="80"/>
      <c r="D746" s="80"/>
      <c r="E746" s="80" t="s">
        <v>1344</v>
      </c>
      <c r="F746" s="80" t="s">
        <v>1345</v>
      </c>
      <c r="G746" s="6" t="s">
        <v>33</v>
      </c>
      <c r="H746" s="6" t="s">
        <v>34</v>
      </c>
      <c r="I746" s="7">
        <v>0</v>
      </c>
      <c r="J746" s="7">
        <v>1365.65</v>
      </c>
      <c r="K746" s="8">
        <v>1365.65</v>
      </c>
    </row>
    <row r="747" spans="1:11" x14ac:dyDescent="0.2">
      <c r="A747" s="79"/>
      <c r="B747" s="80"/>
      <c r="C747" s="80"/>
      <c r="D747" s="80"/>
      <c r="E747" s="80"/>
      <c r="F747" s="80"/>
      <c r="G747" s="81" t="s">
        <v>21</v>
      </c>
      <c r="H747" s="81"/>
      <c r="I747" s="9">
        <v>0</v>
      </c>
      <c r="J747" s="9">
        <v>1365.65</v>
      </c>
      <c r="K747" s="10">
        <v>1365.65</v>
      </c>
    </row>
    <row r="748" spans="1:11" ht="63" x14ac:dyDescent="0.2">
      <c r="A748" s="79"/>
      <c r="B748" s="80"/>
      <c r="C748" s="80"/>
      <c r="D748" s="80"/>
      <c r="E748" s="6" t="s">
        <v>694</v>
      </c>
      <c r="F748" s="6" t="s">
        <v>695</v>
      </c>
      <c r="G748" s="81" t="s">
        <v>21</v>
      </c>
      <c r="H748" s="81"/>
      <c r="I748" s="9">
        <v>0</v>
      </c>
      <c r="J748" s="9"/>
      <c r="K748" s="10"/>
    </row>
    <row r="749" spans="1:11" ht="63" x14ac:dyDescent="0.2">
      <c r="A749" s="79"/>
      <c r="B749" s="80"/>
      <c r="C749" s="80"/>
      <c r="D749" s="80"/>
      <c r="E749" s="6" t="s">
        <v>1049</v>
      </c>
      <c r="F749" s="6" t="s">
        <v>1050</v>
      </c>
      <c r="G749" s="81" t="s">
        <v>21</v>
      </c>
      <c r="H749" s="81"/>
      <c r="I749" s="9">
        <v>0</v>
      </c>
      <c r="J749" s="9"/>
      <c r="K749" s="10"/>
    </row>
    <row r="750" spans="1:11" ht="42" x14ac:dyDescent="0.2">
      <c r="A750" s="79"/>
      <c r="B750" s="80"/>
      <c r="C750" s="80"/>
      <c r="D750" s="80"/>
      <c r="E750" s="80" t="s">
        <v>1346</v>
      </c>
      <c r="F750" s="80" t="s">
        <v>1347</v>
      </c>
      <c r="G750" s="6" t="s">
        <v>33</v>
      </c>
      <c r="H750" s="6" t="s">
        <v>34</v>
      </c>
      <c r="I750" s="7">
        <v>0</v>
      </c>
      <c r="J750" s="7">
        <v>1118.05</v>
      </c>
      <c r="K750" s="8">
        <v>1118.05</v>
      </c>
    </row>
    <row r="751" spans="1:11" x14ac:dyDescent="0.2">
      <c r="A751" s="79"/>
      <c r="B751" s="80"/>
      <c r="C751" s="80"/>
      <c r="D751" s="80"/>
      <c r="E751" s="80"/>
      <c r="F751" s="80"/>
      <c r="G751" s="81" t="s">
        <v>21</v>
      </c>
      <c r="H751" s="81"/>
      <c r="I751" s="9">
        <v>0</v>
      </c>
      <c r="J751" s="9">
        <v>1118.05</v>
      </c>
      <c r="K751" s="10">
        <v>1118.05</v>
      </c>
    </row>
    <row r="752" spans="1:11" ht="105" x14ac:dyDescent="0.2">
      <c r="A752" s="79"/>
      <c r="B752" s="80"/>
      <c r="C752" s="80"/>
      <c r="D752" s="80"/>
      <c r="E752" s="6" t="s">
        <v>132</v>
      </c>
      <c r="F752" s="6" t="s">
        <v>133</v>
      </c>
      <c r="G752" s="81" t="s">
        <v>21</v>
      </c>
      <c r="H752" s="81"/>
      <c r="I752" s="9">
        <v>0</v>
      </c>
      <c r="J752" s="9"/>
      <c r="K752" s="10"/>
    </row>
    <row r="753" spans="1:11" ht="94.5" x14ac:dyDescent="0.2">
      <c r="A753" s="79"/>
      <c r="B753" s="80"/>
      <c r="C753" s="80"/>
      <c r="D753" s="80"/>
      <c r="E753" s="6" t="s">
        <v>1051</v>
      </c>
      <c r="F753" s="6" t="s">
        <v>1052</v>
      </c>
      <c r="G753" s="81" t="s">
        <v>21</v>
      </c>
      <c r="H753" s="81"/>
      <c r="I753" s="9">
        <v>0</v>
      </c>
      <c r="J753" s="9"/>
      <c r="K753" s="10"/>
    </row>
    <row r="754" spans="1:11" ht="63" x14ac:dyDescent="0.2">
      <c r="A754" s="79"/>
      <c r="B754" s="80"/>
      <c r="C754" s="80"/>
      <c r="D754" s="80"/>
      <c r="E754" s="6" t="s">
        <v>1061</v>
      </c>
      <c r="F754" s="6" t="s">
        <v>1062</v>
      </c>
      <c r="G754" s="81" t="s">
        <v>21</v>
      </c>
      <c r="H754" s="81"/>
      <c r="I754" s="9">
        <v>0</v>
      </c>
      <c r="J754" s="9"/>
      <c r="K754" s="10"/>
    </row>
    <row r="755" spans="1:11" ht="52.5" x14ac:dyDescent="0.2">
      <c r="A755" s="79"/>
      <c r="B755" s="80"/>
      <c r="C755" s="80"/>
      <c r="D755" s="80"/>
      <c r="E755" s="6" t="s">
        <v>1063</v>
      </c>
      <c r="F755" s="6" t="s">
        <v>1064</v>
      </c>
      <c r="G755" s="81" t="s">
        <v>21</v>
      </c>
      <c r="H755" s="81"/>
      <c r="I755" s="9">
        <v>0</v>
      </c>
      <c r="J755" s="9"/>
      <c r="K755" s="10"/>
    </row>
    <row r="756" spans="1:11" ht="42" x14ac:dyDescent="0.2">
      <c r="A756" s="79"/>
      <c r="B756" s="80"/>
      <c r="C756" s="80"/>
      <c r="D756" s="80"/>
      <c r="E756" s="80" t="s">
        <v>1348</v>
      </c>
      <c r="F756" s="80" t="s">
        <v>1349</v>
      </c>
      <c r="G756" s="6" t="s">
        <v>33</v>
      </c>
      <c r="H756" s="6" t="s">
        <v>34</v>
      </c>
      <c r="I756" s="7">
        <v>0</v>
      </c>
      <c r="J756" s="7">
        <v>613.66</v>
      </c>
      <c r="K756" s="8">
        <v>613.66</v>
      </c>
    </row>
    <row r="757" spans="1:11" x14ac:dyDescent="0.2">
      <c r="A757" s="79"/>
      <c r="B757" s="80"/>
      <c r="C757" s="80"/>
      <c r="D757" s="80"/>
      <c r="E757" s="80"/>
      <c r="F757" s="80"/>
      <c r="G757" s="81" t="s">
        <v>21</v>
      </c>
      <c r="H757" s="81"/>
      <c r="I757" s="9">
        <v>0</v>
      </c>
      <c r="J757" s="9">
        <v>613.66</v>
      </c>
      <c r="K757" s="10">
        <v>613.66</v>
      </c>
    </row>
    <row r="758" spans="1:11" ht="63" x14ac:dyDescent="0.2">
      <c r="A758" s="79"/>
      <c r="B758" s="80"/>
      <c r="C758" s="80"/>
      <c r="D758" s="80"/>
      <c r="E758" s="6" t="s">
        <v>997</v>
      </c>
      <c r="F758" s="6" t="s">
        <v>998</v>
      </c>
      <c r="G758" s="81" t="s">
        <v>21</v>
      </c>
      <c r="H758" s="81"/>
      <c r="I758" s="9">
        <v>0</v>
      </c>
      <c r="J758" s="9">
        <v>0</v>
      </c>
      <c r="K758" s="10">
        <v>0</v>
      </c>
    </row>
    <row r="759" spans="1:11" ht="73.5" x14ac:dyDescent="0.2">
      <c r="A759" s="79"/>
      <c r="B759" s="80"/>
      <c r="C759" s="80"/>
      <c r="D759" s="80"/>
      <c r="E759" s="80" t="s">
        <v>440</v>
      </c>
      <c r="F759" s="80" t="s">
        <v>441</v>
      </c>
      <c r="G759" s="6" t="s">
        <v>24</v>
      </c>
      <c r="H759" s="6" t="s">
        <v>25</v>
      </c>
      <c r="I759" s="7">
        <v>0</v>
      </c>
      <c r="J759" s="7">
        <v>10348.799999999999</v>
      </c>
      <c r="K759" s="8">
        <v>9619.2099999999991</v>
      </c>
    </row>
    <row r="760" spans="1:11" x14ac:dyDescent="0.2">
      <c r="A760" s="79"/>
      <c r="B760" s="80"/>
      <c r="C760" s="80"/>
      <c r="D760" s="80"/>
      <c r="E760" s="80"/>
      <c r="F760" s="80"/>
      <c r="G760" s="81" t="s">
        <v>21</v>
      </c>
      <c r="H760" s="81"/>
      <c r="I760" s="9">
        <v>0</v>
      </c>
      <c r="J760" s="9">
        <v>10348.799999999999</v>
      </c>
      <c r="K760" s="10">
        <v>9619.2099999999991</v>
      </c>
    </row>
    <row r="761" spans="1:11" ht="42" x14ac:dyDescent="0.2">
      <c r="A761" s="79"/>
      <c r="B761" s="80"/>
      <c r="C761" s="80"/>
      <c r="D761" s="80"/>
      <c r="E761" s="80" t="s">
        <v>1075</v>
      </c>
      <c r="F761" s="80" t="s">
        <v>1076</v>
      </c>
      <c r="G761" s="6" t="s">
        <v>33</v>
      </c>
      <c r="H761" s="6" t="s">
        <v>34</v>
      </c>
      <c r="I761" s="7">
        <v>0</v>
      </c>
      <c r="J761" s="7">
        <v>0</v>
      </c>
      <c r="K761" s="8">
        <v>1236.4000000000001</v>
      </c>
    </row>
    <row r="762" spans="1:11" x14ac:dyDescent="0.2">
      <c r="A762" s="79"/>
      <c r="B762" s="80"/>
      <c r="C762" s="80"/>
      <c r="D762" s="80"/>
      <c r="E762" s="80"/>
      <c r="F762" s="80"/>
      <c r="G762" s="81" t="s">
        <v>21</v>
      </c>
      <c r="H762" s="81"/>
      <c r="I762" s="9">
        <v>0</v>
      </c>
      <c r="J762" s="9">
        <v>0</v>
      </c>
      <c r="K762" s="10">
        <v>1236.4000000000001</v>
      </c>
    </row>
    <row r="763" spans="1:11" ht="94.5" x14ac:dyDescent="0.2">
      <c r="A763" s="79"/>
      <c r="B763" s="80"/>
      <c r="C763" s="80"/>
      <c r="D763" s="80"/>
      <c r="E763" s="6" t="s">
        <v>497</v>
      </c>
      <c r="F763" s="6" t="s">
        <v>498</v>
      </c>
      <c r="G763" s="81" t="s">
        <v>21</v>
      </c>
      <c r="H763" s="81"/>
      <c r="I763" s="9">
        <v>0</v>
      </c>
      <c r="J763" s="9"/>
      <c r="K763" s="10"/>
    </row>
    <row r="764" spans="1:11" ht="73.5" x14ac:dyDescent="0.2">
      <c r="A764" s="79"/>
      <c r="B764" s="80"/>
      <c r="C764" s="80"/>
      <c r="D764" s="80"/>
      <c r="E764" s="6" t="s">
        <v>702</v>
      </c>
      <c r="F764" s="6" t="s">
        <v>703</v>
      </c>
      <c r="G764" s="81" t="s">
        <v>21</v>
      </c>
      <c r="H764" s="81"/>
      <c r="I764" s="9">
        <v>0</v>
      </c>
      <c r="J764" s="9"/>
      <c r="K764" s="10"/>
    </row>
    <row r="765" spans="1:11" ht="42" x14ac:dyDescent="0.2">
      <c r="A765" s="79"/>
      <c r="B765" s="80"/>
      <c r="C765" s="80"/>
      <c r="D765" s="80"/>
      <c r="E765" s="80" t="s">
        <v>1350</v>
      </c>
      <c r="F765" s="80" t="s">
        <v>1351</v>
      </c>
      <c r="G765" s="6" t="s">
        <v>33</v>
      </c>
      <c r="H765" s="6" t="s">
        <v>34</v>
      </c>
      <c r="I765" s="7">
        <v>0</v>
      </c>
      <c r="J765" s="7">
        <v>1178.0999999999999</v>
      </c>
      <c r="K765" s="8">
        <v>1178.0999999999999</v>
      </c>
    </row>
    <row r="766" spans="1:11" x14ac:dyDescent="0.2">
      <c r="A766" s="79"/>
      <c r="B766" s="80"/>
      <c r="C766" s="80"/>
      <c r="D766" s="80"/>
      <c r="E766" s="80"/>
      <c r="F766" s="80"/>
      <c r="G766" s="81" t="s">
        <v>21</v>
      </c>
      <c r="H766" s="81"/>
      <c r="I766" s="9">
        <v>0</v>
      </c>
      <c r="J766" s="9">
        <v>1178.0999999999999</v>
      </c>
      <c r="K766" s="10">
        <v>1178.0999999999999</v>
      </c>
    </row>
    <row r="767" spans="1:11" ht="84" x14ac:dyDescent="0.2">
      <c r="A767" s="79"/>
      <c r="B767" s="80"/>
      <c r="C767" s="80"/>
      <c r="D767" s="80"/>
      <c r="E767" s="6" t="s">
        <v>501</v>
      </c>
      <c r="F767" s="6" t="s">
        <v>502</v>
      </c>
      <c r="G767" s="81" t="s">
        <v>21</v>
      </c>
      <c r="H767" s="81"/>
      <c r="I767" s="9">
        <v>0</v>
      </c>
      <c r="J767" s="9"/>
      <c r="K767" s="10"/>
    </row>
    <row r="768" spans="1:11" ht="52.5" x14ac:dyDescent="0.2">
      <c r="A768" s="79"/>
      <c r="B768" s="80"/>
      <c r="C768" s="80"/>
      <c r="D768" s="80"/>
      <c r="E768" s="6" t="s">
        <v>704</v>
      </c>
      <c r="F768" s="6" t="s">
        <v>705</v>
      </c>
      <c r="G768" s="81" t="s">
        <v>21</v>
      </c>
      <c r="H768" s="81"/>
      <c r="I768" s="9">
        <v>0</v>
      </c>
      <c r="J768" s="9"/>
      <c r="K768" s="10"/>
    </row>
    <row r="769" spans="1:11" ht="52.5" x14ac:dyDescent="0.2">
      <c r="A769" s="79"/>
      <c r="B769" s="80"/>
      <c r="C769" s="80"/>
      <c r="D769" s="80"/>
      <c r="E769" s="6" t="s">
        <v>623</v>
      </c>
      <c r="F769" s="6" t="s">
        <v>624</v>
      </c>
      <c r="G769" s="81" t="s">
        <v>21</v>
      </c>
      <c r="H769" s="81"/>
      <c r="I769" s="9">
        <v>0</v>
      </c>
      <c r="J769" s="9"/>
      <c r="K769" s="10"/>
    </row>
    <row r="770" spans="1:11" ht="63" x14ac:dyDescent="0.2">
      <c r="A770" s="79"/>
      <c r="B770" s="80"/>
      <c r="C770" s="80"/>
      <c r="D770" s="80"/>
      <c r="E770" s="6" t="s">
        <v>1053</v>
      </c>
      <c r="F770" s="6" t="s">
        <v>1054</v>
      </c>
      <c r="G770" s="81" t="s">
        <v>21</v>
      </c>
      <c r="H770" s="81"/>
      <c r="I770" s="9">
        <v>0</v>
      </c>
      <c r="J770" s="9"/>
      <c r="K770" s="10"/>
    </row>
    <row r="771" spans="1:11" ht="52.5" x14ac:dyDescent="0.2">
      <c r="A771" s="79"/>
      <c r="B771" s="80"/>
      <c r="C771" s="80"/>
      <c r="D771" s="80"/>
      <c r="E771" s="6" t="s">
        <v>625</v>
      </c>
      <c r="F771" s="6" t="s">
        <v>626</v>
      </c>
      <c r="G771" s="81" t="s">
        <v>21</v>
      </c>
      <c r="H771" s="81"/>
      <c r="I771" s="9">
        <v>0</v>
      </c>
      <c r="J771" s="9"/>
      <c r="K771" s="10"/>
    </row>
    <row r="772" spans="1:11" x14ac:dyDescent="0.2">
      <c r="A772" s="79"/>
      <c r="B772" s="80"/>
      <c r="C772" s="80"/>
      <c r="D772" s="80"/>
      <c r="E772" s="81" t="s">
        <v>21</v>
      </c>
      <c r="F772" s="81"/>
      <c r="G772" s="81" t="s">
        <v>28</v>
      </c>
      <c r="H772" s="81"/>
      <c r="I772" s="9">
        <v>0</v>
      </c>
      <c r="J772" s="9">
        <v>23678.720000000001</v>
      </c>
      <c r="K772" s="10">
        <v>24915.119999999999</v>
      </c>
    </row>
    <row r="773" spans="1:11" ht="63" x14ac:dyDescent="0.2">
      <c r="A773" s="79"/>
      <c r="B773" s="80"/>
      <c r="C773" s="80" t="s">
        <v>134</v>
      </c>
      <c r="D773" s="80" t="s">
        <v>135</v>
      </c>
      <c r="E773" s="6" t="s">
        <v>1025</v>
      </c>
      <c r="F773" s="6" t="s">
        <v>1026</v>
      </c>
      <c r="G773" s="81" t="s">
        <v>21</v>
      </c>
      <c r="H773" s="81"/>
      <c r="I773" s="9">
        <v>0</v>
      </c>
      <c r="J773" s="9"/>
      <c r="K773" s="10"/>
    </row>
    <row r="774" spans="1:11" ht="105" x14ac:dyDescent="0.2">
      <c r="A774" s="79"/>
      <c r="B774" s="80"/>
      <c r="C774" s="80"/>
      <c r="D774" s="80"/>
      <c r="E774" s="6" t="s">
        <v>678</v>
      </c>
      <c r="F774" s="6" t="s">
        <v>679</v>
      </c>
      <c r="G774" s="81" t="s">
        <v>21</v>
      </c>
      <c r="H774" s="81"/>
      <c r="I774" s="9">
        <v>0</v>
      </c>
      <c r="J774" s="9"/>
      <c r="K774" s="10"/>
    </row>
    <row r="775" spans="1:11" ht="42" x14ac:dyDescent="0.2">
      <c r="A775" s="79"/>
      <c r="B775" s="80"/>
      <c r="C775" s="80"/>
      <c r="D775" s="80"/>
      <c r="E775" s="80" t="s">
        <v>1352</v>
      </c>
      <c r="F775" s="80" t="s">
        <v>1353</v>
      </c>
      <c r="G775" s="6" t="s">
        <v>33</v>
      </c>
      <c r="H775" s="6" t="s">
        <v>34</v>
      </c>
      <c r="I775" s="7">
        <v>0</v>
      </c>
      <c r="J775" s="7">
        <v>1347.17</v>
      </c>
      <c r="K775" s="8">
        <v>1347.17</v>
      </c>
    </row>
    <row r="776" spans="1:11" x14ac:dyDescent="0.2">
      <c r="A776" s="79"/>
      <c r="B776" s="80"/>
      <c r="C776" s="80"/>
      <c r="D776" s="80"/>
      <c r="E776" s="80"/>
      <c r="F776" s="80"/>
      <c r="G776" s="81" t="s">
        <v>21</v>
      </c>
      <c r="H776" s="81"/>
      <c r="I776" s="9">
        <v>0</v>
      </c>
      <c r="J776" s="9">
        <v>1347.17</v>
      </c>
      <c r="K776" s="10">
        <v>1347.17</v>
      </c>
    </row>
    <row r="777" spans="1:11" ht="63" x14ac:dyDescent="0.2">
      <c r="A777" s="79"/>
      <c r="B777" s="80"/>
      <c r="C777" s="80"/>
      <c r="D777" s="80"/>
      <c r="E777" s="80" t="s">
        <v>53</v>
      </c>
      <c r="F777" s="80" t="s">
        <v>54</v>
      </c>
      <c r="G777" s="6" t="s">
        <v>55</v>
      </c>
      <c r="H777" s="6" t="s">
        <v>56</v>
      </c>
      <c r="I777" s="7">
        <v>0</v>
      </c>
      <c r="J777" s="7">
        <v>3054.65</v>
      </c>
      <c r="K777" s="8">
        <v>3054.65</v>
      </c>
    </row>
    <row r="778" spans="1:11" ht="73.5" x14ac:dyDescent="0.2">
      <c r="A778" s="79"/>
      <c r="B778" s="80"/>
      <c r="C778" s="80"/>
      <c r="D778" s="80"/>
      <c r="E778" s="80"/>
      <c r="F778" s="80"/>
      <c r="G778" s="6" t="s">
        <v>24</v>
      </c>
      <c r="H778" s="6" t="s">
        <v>25</v>
      </c>
      <c r="I778" s="7">
        <v>0</v>
      </c>
      <c r="J778" s="7">
        <v>0</v>
      </c>
      <c r="K778" s="8">
        <v>1500</v>
      </c>
    </row>
    <row r="779" spans="1:11" x14ac:dyDescent="0.2">
      <c r="A779" s="79"/>
      <c r="B779" s="80"/>
      <c r="C779" s="80"/>
      <c r="D779" s="80"/>
      <c r="E779" s="80"/>
      <c r="F779" s="80"/>
      <c r="G779" s="81" t="s">
        <v>21</v>
      </c>
      <c r="H779" s="81"/>
      <c r="I779" s="9">
        <v>0</v>
      </c>
      <c r="J779" s="9">
        <v>3054.65</v>
      </c>
      <c r="K779" s="10">
        <v>4554.6499999999996</v>
      </c>
    </row>
    <row r="780" spans="1:11" ht="94.5" x14ac:dyDescent="0.2">
      <c r="A780" s="79"/>
      <c r="B780" s="80"/>
      <c r="C780" s="80"/>
      <c r="D780" s="80"/>
      <c r="E780" s="6" t="s">
        <v>680</v>
      </c>
      <c r="F780" s="6" t="s">
        <v>681</v>
      </c>
      <c r="G780" s="81" t="s">
        <v>21</v>
      </c>
      <c r="H780" s="81"/>
      <c r="I780" s="9">
        <v>0</v>
      </c>
      <c r="J780" s="9"/>
      <c r="K780" s="10"/>
    </row>
    <row r="781" spans="1:11" ht="42" x14ac:dyDescent="0.2">
      <c r="A781" s="79"/>
      <c r="B781" s="80"/>
      <c r="C781" s="80"/>
      <c r="D781" s="80"/>
      <c r="E781" s="80" t="s">
        <v>1354</v>
      </c>
      <c r="F781" s="80" t="s">
        <v>1355</v>
      </c>
      <c r="G781" s="6" t="s">
        <v>33</v>
      </c>
      <c r="H781" s="6" t="s">
        <v>34</v>
      </c>
      <c r="I781" s="7">
        <v>0</v>
      </c>
      <c r="J781" s="7">
        <v>1020.62</v>
      </c>
      <c r="K781" s="8">
        <v>1020.62</v>
      </c>
    </row>
    <row r="782" spans="1:11" x14ac:dyDescent="0.2">
      <c r="A782" s="79"/>
      <c r="B782" s="80"/>
      <c r="C782" s="80"/>
      <c r="D782" s="80"/>
      <c r="E782" s="80"/>
      <c r="F782" s="80"/>
      <c r="G782" s="81" t="s">
        <v>21</v>
      </c>
      <c r="H782" s="81"/>
      <c r="I782" s="9">
        <v>0</v>
      </c>
      <c r="J782" s="9">
        <v>1020.62</v>
      </c>
      <c r="K782" s="10">
        <v>1020.62</v>
      </c>
    </row>
    <row r="783" spans="1:11" ht="94.5" x14ac:dyDescent="0.2">
      <c r="A783" s="79"/>
      <c r="B783" s="80"/>
      <c r="C783" s="80"/>
      <c r="D783" s="80"/>
      <c r="E783" s="6" t="s">
        <v>682</v>
      </c>
      <c r="F783" s="6" t="s">
        <v>683</v>
      </c>
      <c r="G783" s="81" t="s">
        <v>21</v>
      </c>
      <c r="H783" s="81"/>
      <c r="I783" s="9">
        <v>0</v>
      </c>
      <c r="J783" s="9"/>
      <c r="K783" s="10"/>
    </row>
    <row r="784" spans="1:11" ht="94.5" x14ac:dyDescent="0.2">
      <c r="A784" s="79"/>
      <c r="B784" s="80"/>
      <c r="C784" s="80"/>
      <c r="D784" s="80"/>
      <c r="E784" s="6" t="s">
        <v>684</v>
      </c>
      <c r="F784" s="6" t="s">
        <v>685</v>
      </c>
      <c r="G784" s="81" t="s">
        <v>21</v>
      </c>
      <c r="H784" s="81"/>
      <c r="I784" s="9">
        <v>0</v>
      </c>
      <c r="J784" s="9"/>
      <c r="K784" s="10"/>
    </row>
    <row r="785" spans="1:11" ht="73.5" x14ac:dyDescent="0.2">
      <c r="A785" s="79"/>
      <c r="B785" s="80"/>
      <c r="C785" s="80"/>
      <c r="D785" s="80"/>
      <c r="E785" s="6" t="s">
        <v>1033</v>
      </c>
      <c r="F785" s="6" t="s">
        <v>1034</v>
      </c>
      <c r="G785" s="81" t="s">
        <v>21</v>
      </c>
      <c r="H785" s="81"/>
      <c r="I785" s="9">
        <v>0</v>
      </c>
      <c r="J785" s="9"/>
      <c r="K785" s="10"/>
    </row>
    <row r="786" spans="1:11" ht="94.5" x14ac:dyDescent="0.2">
      <c r="A786" s="79"/>
      <c r="B786" s="80"/>
      <c r="C786" s="80"/>
      <c r="D786" s="80"/>
      <c r="E786" s="6" t="s">
        <v>686</v>
      </c>
      <c r="F786" s="6" t="s">
        <v>687</v>
      </c>
      <c r="G786" s="81" t="s">
        <v>21</v>
      </c>
      <c r="H786" s="81"/>
      <c r="I786" s="9">
        <v>0</v>
      </c>
      <c r="J786" s="9"/>
      <c r="K786" s="10"/>
    </row>
    <row r="787" spans="1:11" ht="73.5" x14ac:dyDescent="0.2">
      <c r="A787" s="79"/>
      <c r="B787" s="80"/>
      <c r="C787" s="80"/>
      <c r="D787" s="80"/>
      <c r="E787" s="80" t="s">
        <v>1077</v>
      </c>
      <c r="F787" s="80" t="s">
        <v>1078</v>
      </c>
      <c r="G787" s="6" t="s">
        <v>24</v>
      </c>
      <c r="H787" s="6" t="s">
        <v>25</v>
      </c>
      <c r="I787" s="7">
        <v>0</v>
      </c>
      <c r="J787" s="7">
        <v>1500</v>
      </c>
      <c r="K787" s="8"/>
    </row>
    <row r="788" spans="1:11" x14ac:dyDescent="0.2">
      <c r="A788" s="79"/>
      <c r="B788" s="80"/>
      <c r="C788" s="80"/>
      <c r="D788" s="80"/>
      <c r="E788" s="80"/>
      <c r="F788" s="80"/>
      <c r="G788" s="81" t="s">
        <v>21</v>
      </c>
      <c r="H788" s="81"/>
      <c r="I788" s="9">
        <v>0</v>
      </c>
      <c r="J788" s="9">
        <v>1500</v>
      </c>
      <c r="K788" s="10"/>
    </row>
    <row r="789" spans="1:11" ht="63" x14ac:dyDescent="0.2">
      <c r="A789" s="79"/>
      <c r="B789" s="80"/>
      <c r="C789" s="80"/>
      <c r="D789" s="80"/>
      <c r="E789" s="6" t="s">
        <v>1037</v>
      </c>
      <c r="F789" s="6" t="s">
        <v>1038</v>
      </c>
      <c r="G789" s="81" t="s">
        <v>21</v>
      </c>
      <c r="H789" s="81"/>
      <c r="I789" s="9">
        <v>0</v>
      </c>
      <c r="J789" s="9"/>
      <c r="K789" s="10"/>
    </row>
    <row r="790" spans="1:11" ht="31.5" x14ac:dyDescent="0.2">
      <c r="A790" s="79"/>
      <c r="B790" s="80"/>
      <c r="C790" s="80"/>
      <c r="D790" s="80"/>
      <c r="E790" s="6" t="s">
        <v>1039</v>
      </c>
      <c r="F790" s="6" t="s">
        <v>1040</v>
      </c>
      <c r="G790" s="81" t="s">
        <v>21</v>
      </c>
      <c r="H790" s="81"/>
      <c r="I790" s="9">
        <v>0</v>
      </c>
      <c r="J790" s="9"/>
      <c r="K790" s="10"/>
    </row>
    <row r="791" spans="1:11" ht="73.5" x14ac:dyDescent="0.2">
      <c r="A791" s="79"/>
      <c r="B791" s="80"/>
      <c r="C791" s="80"/>
      <c r="D791" s="80"/>
      <c r="E791" s="6" t="s">
        <v>76</v>
      </c>
      <c r="F791" s="6" t="s">
        <v>77</v>
      </c>
      <c r="G791" s="81" t="s">
        <v>21</v>
      </c>
      <c r="H791" s="81"/>
      <c r="I791" s="9">
        <v>0</v>
      </c>
      <c r="J791" s="9"/>
      <c r="K791" s="10"/>
    </row>
    <row r="792" spans="1:11" ht="105" x14ac:dyDescent="0.2">
      <c r="A792" s="79"/>
      <c r="B792" s="80"/>
      <c r="C792" s="80"/>
      <c r="D792" s="80"/>
      <c r="E792" s="6" t="s">
        <v>812</v>
      </c>
      <c r="F792" s="6" t="s">
        <v>813</v>
      </c>
      <c r="G792" s="81" t="s">
        <v>21</v>
      </c>
      <c r="H792" s="81"/>
      <c r="I792" s="9">
        <v>0</v>
      </c>
      <c r="J792" s="9"/>
      <c r="K792" s="10"/>
    </row>
    <row r="793" spans="1:11" ht="52.5" x14ac:dyDescent="0.2">
      <c r="A793" s="79"/>
      <c r="B793" s="80"/>
      <c r="C793" s="80"/>
      <c r="D793" s="80"/>
      <c r="E793" s="6" t="s">
        <v>688</v>
      </c>
      <c r="F793" s="6" t="s">
        <v>689</v>
      </c>
      <c r="G793" s="81" t="s">
        <v>21</v>
      </c>
      <c r="H793" s="81"/>
      <c r="I793" s="9">
        <v>0</v>
      </c>
      <c r="J793" s="9"/>
      <c r="K793" s="10"/>
    </row>
    <row r="794" spans="1:11" ht="42" x14ac:dyDescent="0.2">
      <c r="A794" s="79"/>
      <c r="B794" s="80"/>
      <c r="C794" s="80"/>
      <c r="D794" s="80"/>
      <c r="E794" s="80" t="s">
        <v>1356</v>
      </c>
      <c r="F794" s="80" t="s">
        <v>1357</v>
      </c>
      <c r="G794" s="6" t="s">
        <v>33</v>
      </c>
      <c r="H794" s="6" t="s">
        <v>34</v>
      </c>
      <c r="I794" s="7">
        <v>0</v>
      </c>
      <c r="J794" s="7">
        <v>1094.2</v>
      </c>
      <c r="K794" s="8">
        <v>1094.2</v>
      </c>
    </row>
    <row r="795" spans="1:11" x14ac:dyDescent="0.2">
      <c r="A795" s="79"/>
      <c r="B795" s="80"/>
      <c r="C795" s="80"/>
      <c r="D795" s="80"/>
      <c r="E795" s="80"/>
      <c r="F795" s="80"/>
      <c r="G795" s="81" t="s">
        <v>21</v>
      </c>
      <c r="H795" s="81"/>
      <c r="I795" s="9">
        <v>0</v>
      </c>
      <c r="J795" s="9">
        <v>1094.2</v>
      </c>
      <c r="K795" s="10">
        <v>1094.2</v>
      </c>
    </row>
    <row r="796" spans="1:11" ht="73.5" x14ac:dyDescent="0.2">
      <c r="A796" s="79"/>
      <c r="B796" s="80"/>
      <c r="C796" s="80"/>
      <c r="D796" s="80"/>
      <c r="E796" s="6" t="s">
        <v>1079</v>
      </c>
      <c r="F796" s="6" t="s">
        <v>1080</v>
      </c>
      <c r="G796" s="81" t="s">
        <v>21</v>
      </c>
      <c r="H796" s="81"/>
      <c r="I796" s="9">
        <v>0</v>
      </c>
      <c r="J796" s="9">
        <v>0</v>
      </c>
      <c r="K796" s="10">
        <v>0</v>
      </c>
    </row>
    <row r="797" spans="1:11" ht="42" x14ac:dyDescent="0.2">
      <c r="A797" s="79"/>
      <c r="B797" s="80"/>
      <c r="C797" s="80"/>
      <c r="D797" s="80"/>
      <c r="E797" s="80" t="s">
        <v>364</v>
      </c>
      <c r="F797" s="80" t="s">
        <v>365</v>
      </c>
      <c r="G797" s="6" t="s">
        <v>33</v>
      </c>
      <c r="H797" s="6" t="s">
        <v>34</v>
      </c>
      <c r="I797" s="7">
        <v>0</v>
      </c>
      <c r="J797" s="7">
        <v>1347.17</v>
      </c>
      <c r="K797" s="8">
        <v>1347.17</v>
      </c>
    </row>
    <row r="798" spans="1:11" x14ac:dyDescent="0.2">
      <c r="A798" s="79"/>
      <c r="B798" s="80"/>
      <c r="C798" s="80"/>
      <c r="D798" s="80"/>
      <c r="E798" s="80"/>
      <c r="F798" s="80"/>
      <c r="G798" s="81" t="s">
        <v>21</v>
      </c>
      <c r="H798" s="81"/>
      <c r="I798" s="9">
        <v>0</v>
      </c>
      <c r="J798" s="9">
        <v>1347.17</v>
      </c>
      <c r="K798" s="10">
        <v>1347.17</v>
      </c>
    </row>
    <row r="799" spans="1:11" ht="42" x14ac:dyDescent="0.2">
      <c r="A799" s="79"/>
      <c r="B799" s="80"/>
      <c r="C799" s="80"/>
      <c r="D799" s="80"/>
      <c r="E799" s="80" t="s">
        <v>1358</v>
      </c>
      <c r="F799" s="80" t="s">
        <v>1359</v>
      </c>
      <c r="G799" s="6" t="s">
        <v>33</v>
      </c>
      <c r="H799" s="6" t="s">
        <v>34</v>
      </c>
      <c r="I799" s="7">
        <v>0</v>
      </c>
      <c r="J799" s="7">
        <v>765.45</v>
      </c>
      <c r="K799" s="8">
        <v>765.45</v>
      </c>
    </row>
    <row r="800" spans="1:11" x14ac:dyDescent="0.2">
      <c r="A800" s="79"/>
      <c r="B800" s="80"/>
      <c r="C800" s="80"/>
      <c r="D800" s="80"/>
      <c r="E800" s="80"/>
      <c r="F800" s="80"/>
      <c r="G800" s="81" t="s">
        <v>21</v>
      </c>
      <c r="H800" s="81"/>
      <c r="I800" s="9">
        <v>0</v>
      </c>
      <c r="J800" s="9">
        <v>765.45</v>
      </c>
      <c r="K800" s="10">
        <v>765.45</v>
      </c>
    </row>
    <row r="801" spans="1:11" ht="73.5" x14ac:dyDescent="0.2">
      <c r="A801" s="79"/>
      <c r="B801" s="80"/>
      <c r="C801" s="80"/>
      <c r="D801" s="80"/>
      <c r="E801" s="6" t="s">
        <v>1043</v>
      </c>
      <c r="F801" s="6" t="s">
        <v>1044</v>
      </c>
      <c r="G801" s="81" t="s">
        <v>21</v>
      </c>
      <c r="H801" s="81"/>
      <c r="I801" s="9">
        <v>0</v>
      </c>
      <c r="J801" s="9"/>
      <c r="K801" s="10"/>
    </row>
    <row r="802" spans="1:11" ht="52.5" x14ac:dyDescent="0.2">
      <c r="A802" s="79"/>
      <c r="B802" s="80"/>
      <c r="C802" s="80"/>
      <c r="D802" s="80"/>
      <c r="E802" s="6" t="s">
        <v>1057</v>
      </c>
      <c r="F802" s="6" t="s">
        <v>1058</v>
      </c>
      <c r="G802" s="81" t="s">
        <v>21</v>
      </c>
      <c r="H802" s="81"/>
      <c r="I802" s="9">
        <v>0</v>
      </c>
      <c r="J802" s="9"/>
      <c r="K802" s="10"/>
    </row>
    <row r="803" spans="1:11" ht="42" x14ac:dyDescent="0.2">
      <c r="A803" s="79"/>
      <c r="B803" s="80"/>
      <c r="C803" s="80"/>
      <c r="D803" s="80"/>
      <c r="E803" s="80" t="s">
        <v>1360</v>
      </c>
      <c r="F803" s="80" t="s">
        <v>1361</v>
      </c>
      <c r="G803" s="6" t="s">
        <v>33</v>
      </c>
      <c r="H803" s="6" t="s">
        <v>34</v>
      </c>
      <c r="I803" s="7">
        <v>0</v>
      </c>
      <c r="J803" s="7">
        <v>1672.4</v>
      </c>
      <c r="K803" s="8">
        <v>1672.4</v>
      </c>
    </row>
    <row r="804" spans="1:11" x14ac:dyDescent="0.2">
      <c r="A804" s="79"/>
      <c r="B804" s="80"/>
      <c r="C804" s="80"/>
      <c r="D804" s="80"/>
      <c r="E804" s="80"/>
      <c r="F804" s="80"/>
      <c r="G804" s="81" t="s">
        <v>21</v>
      </c>
      <c r="H804" s="81"/>
      <c r="I804" s="9">
        <v>0</v>
      </c>
      <c r="J804" s="9">
        <v>1672.4</v>
      </c>
      <c r="K804" s="10">
        <v>1672.4</v>
      </c>
    </row>
    <row r="805" spans="1:11" ht="105" x14ac:dyDescent="0.2">
      <c r="A805" s="79"/>
      <c r="B805" s="80"/>
      <c r="C805" s="80"/>
      <c r="D805" s="80"/>
      <c r="E805" s="6" t="s">
        <v>1045</v>
      </c>
      <c r="F805" s="6" t="s">
        <v>1046</v>
      </c>
      <c r="G805" s="81" t="s">
        <v>21</v>
      </c>
      <c r="H805" s="81"/>
      <c r="I805" s="9">
        <v>0</v>
      </c>
      <c r="J805" s="9"/>
      <c r="K805" s="10"/>
    </row>
    <row r="806" spans="1:11" ht="73.5" x14ac:dyDescent="0.2">
      <c r="A806" s="79"/>
      <c r="B806" s="80"/>
      <c r="C806" s="80"/>
      <c r="D806" s="80"/>
      <c r="E806" s="6" t="s">
        <v>1073</v>
      </c>
      <c r="F806" s="6" t="s">
        <v>1074</v>
      </c>
      <c r="G806" s="81" t="s">
        <v>21</v>
      </c>
      <c r="H806" s="81"/>
      <c r="I806" s="9">
        <v>0</v>
      </c>
      <c r="J806" s="9"/>
      <c r="K806" s="10"/>
    </row>
    <row r="807" spans="1:11" ht="63" x14ac:dyDescent="0.2">
      <c r="A807" s="79"/>
      <c r="B807" s="80"/>
      <c r="C807" s="80"/>
      <c r="D807" s="80"/>
      <c r="E807" s="6" t="s">
        <v>694</v>
      </c>
      <c r="F807" s="6" t="s">
        <v>695</v>
      </c>
      <c r="G807" s="81" t="s">
        <v>21</v>
      </c>
      <c r="H807" s="81"/>
      <c r="I807" s="9">
        <v>0</v>
      </c>
      <c r="J807" s="9"/>
      <c r="K807" s="10"/>
    </row>
    <row r="808" spans="1:11" ht="63" x14ac:dyDescent="0.2">
      <c r="A808" s="79"/>
      <c r="B808" s="80"/>
      <c r="C808" s="80"/>
      <c r="D808" s="80"/>
      <c r="E808" s="6" t="s">
        <v>1049</v>
      </c>
      <c r="F808" s="6" t="s">
        <v>1050</v>
      </c>
      <c r="G808" s="81" t="s">
        <v>21</v>
      </c>
      <c r="H808" s="81"/>
      <c r="I808" s="9">
        <v>0</v>
      </c>
      <c r="J808" s="9"/>
      <c r="K808" s="10"/>
    </row>
    <row r="809" spans="1:11" ht="94.5" x14ac:dyDescent="0.2">
      <c r="A809" s="79"/>
      <c r="B809" s="80"/>
      <c r="C809" s="80"/>
      <c r="D809" s="80"/>
      <c r="E809" s="6" t="s">
        <v>1051</v>
      </c>
      <c r="F809" s="6" t="s">
        <v>1052</v>
      </c>
      <c r="G809" s="81" t="s">
        <v>21</v>
      </c>
      <c r="H809" s="81"/>
      <c r="I809" s="9">
        <v>0</v>
      </c>
      <c r="J809" s="9"/>
      <c r="K809" s="10"/>
    </row>
    <row r="810" spans="1:11" ht="52.5" x14ac:dyDescent="0.2">
      <c r="A810" s="79"/>
      <c r="B810" s="80"/>
      <c r="C810" s="80"/>
      <c r="D810" s="80"/>
      <c r="E810" s="6" t="s">
        <v>1063</v>
      </c>
      <c r="F810" s="6" t="s">
        <v>1064</v>
      </c>
      <c r="G810" s="81" t="s">
        <v>21</v>
      </c>
      <c r="H810" s="81"/>
      <c r="I810" s="9">
        <v>0</v>
      </c>
      <c r="J810" s="9"/>
      <c r="K810" s="10"/>
    </row>
    <row r="811" spans="1:11" ht="94.5" x14ac:dyDescent="0.2">
      <c r="A811" s="79"/>
      <c r="B811" s="80"/>
      <c r="C811" s="80"/>
      <c r="D811" s="80"/>
      <c r="E811" s="6" t="s">
        <v>497</v>
      </c>
      <c r="F811" s="6" t="s">
        <v>498</v>
      </c>
      <c r="G811" s="81" t="s">
        <v>21</v>
      </c>
      <c r="H811" s="81"/>
      <c r="I811" s="9">
        <v>0</v>
      </c>
      <c r="J811" s="9"/>
      <c r="K811" s="10"/>
    </row>
    <row r="812" spans="1:11" ht="73.5" x14ac:dyDescent="0.2">
      <c r="A812" s="79"/>
      <c r="B812" s="80"/>
      <c r="C812" s="80"/>
      <c r="D812" s="80"/>
      <c r="E812" s="6" t="s">
        <v>702</v>
      </c>
      <c r="F812" s="6" t="s">
        <v>703</v>
      </c>
      <c r="G812" s="81" t="s">
        <v>21</v>
      </c>
      <c r="H812" s="81"/>
      <c r="I812" s="9">
        <v>0</v>
      </c>
      <c r="J812" s="9"/>
      <c r="K812" s="10"/>
    </row>
    <row r="813" spans="1:11" ht="84" x14ac:dyDescent="0.2">
      <c r="A813" s="79"/>
      <c r="B813" s="80"/>
      <c r="C813" s="80"/>
      <c r="D813" s="80"/>
      <c r="E813" s="6" t="s">
        <v>501</v>
      </c>
      <c r="F813" s="6" t="s">
        <v>502</v>
      </c>
      <c r="G813" s="81" t="s">
        <v>21</v>
      </c>
      <c r="H813" s="81"/>
      <c r="I813" s="9">
        <v>0</v>
      </c>
      <c r="J813" s="9"/>
      <c r="K813" s="10"/>
    </row>
    <row r="814" spans="1:11" ht="52.5" x14ac:dyDescent="0.2">
      <c r="A814" s="79"/>
      <c r="B814" s="80"/>
      <c r="C814" s="80"/>
      <c r="D814" s="80"/>
      <c r="E814" s="6" t="s">
        <v>704</v>
      </c>
      <c r="F814" s="6" t="s">
        <v>705</v>
      </c>
      <c r="G814" s="81" t="s">
        <v>21</v>
      </c>
      <c r="H814" s="81"/>
      <c r="I814" s="9">
        <v>0</v>
      </c>
      <c r="J814" s="9"/>
      <c r="K814" s="10"/>
    </row>
    <row r="815" spans="1:11" ht="63" x14ac:dyDescent="0.2">
      <c r="A815" s="79"/>
      <c r="B815" s="80"/>
      <c r="C815" s="80"/>
      <c r="D815" s="80"/>
      <c r="E815" s="6" t="s">
        <v>1053</v>
      </c>
      <c r="F815" s="6" t="s">
        <v>1054</v>
      </c>
      <c r="G815" s="81" t="s">
        <v>21</v>
      </c>
      <c r="H815" s="81"/>
      <c r="I815" s="9">
        <v>0</v>
      </c>
      <c r="J815" s="9"/>
      <c r="K815" s="10"/>
    </row>
    <row r="816" spans="1:11" x14ac:dyDescent="0.2">
      <c r="A816" s="79"/>
      <c r="B816" s="80"/>
      <c r="C816" s="80"/>
      <c r="D816" s="80"/>
      <c r="E816" s="81" t="s">
        <v>21</v>
      </c>
      <c r="F816" s="81"/>
      <c r="G816" s="81" t="s">
        <v>28</v>
      </c>
      <c r="H816" s="81"/>
      <c r="I816" s="9">
        <v>0</v>
      </c>
      <c r="J816" s="9">
        <v>11801.66</v>
      </c>
      <c r="K816" s="10">
        <v>11801.66</v>
      </c>
    </row>
    <row r="817" spans="1:11" ht="63" x14ac:dyDescent="0.2">
      <c r="A817" s="79"/>
      <c r="B817" s="80"/>
      <c r="C817" s="80" t="s">
        <v>136</v>
      </c>
      <c r="D817" s="80" t="s">
        <v>137</v>
      </c>
      <c r="E817" s="80" t="s">
        <v>53</v>
      </c>
      <c r="F817" s="80" t="s">
        <v>54</v>
      </c>
      <c r="G817" s="6" t="s">
        <v>55</v>
      </c>
      <c r="H817" s="6" t="s">
        <v>56</v>
      </c>
      <c r="I817" s="7">
        <v>0</v>
      </c>
      <c r="J817" s="7">
        <v>920.70999999999901</v>
      </c>
      <c r="K817" s="8">
        <v>920.70999999999901</v>
      </c>
    </row>
    <row r="818" spans="1:11" x14ac:dyDescent="0.2">
      <c r="A818" s="79"/>
      <c r="B818" s="80"/>
      <c r="C818" s="80"/>
      <c r="D818" s="80"/>
      <c r="E818" s="80"/>
      <c r="F818" s="80"/>
      <c r="G818" s="81" t="s">
        <v>21</v>
      </c>
      <c r="H818" s="81"/>
      <c r="I818" s="9">
        <v>0</v>
      </c>
      <c r="J818" s="9">
        <v>920.70999999999901</v>
      </c>
      <c r="K818" s="10">
        <v>920.70999999999901</v>
      </c>
    </row>
    <row r="819" spans="1:11" ht="63" x14ac:dyDescent="0.2">
      <c r="A819" s="79"/>
      <c r="B819" s="80"/>
      <c r="C819" s="80"/>
      <c r="D819" s="80"/>
      <c r="E819" s="80" t="s">
        <v>1284</v>
      </c>
      <c r="F819" s="80" t="s">
        <v>1285</v>
      </c>
      <c r="G819" s="6" t="s">
        <v>55</v>
      </c>
      <c r="H819" s="6" t="s">
        <v>56</v>
      </c>
      <c r="I819" s="7">
        <v>115710.01</v>
      </c>
      <c r="J819" s="7"/>
      <c r="K819" s="8"/>
    </row>
    <row r="820" spans="1:11" x14ac:dyDescent="0.2">
      <c r="A820" s="79"/>
      <c r="B820" s="80"/>
      <c r="C820" s="80"/>
      <c r="D820" s="80"/>
      <c r="E820" s="80"/>
      <c r="F820" s="80"/>
      <c r="G820" s="81" t="s">
        <v>21</v>
      </c>
      <c r="H820" s="81"/>
      <c r="I820" s="9">
        <v>115710.01</v>
      </c>
      <c r="J820" s="9"/>
      <c r="K820" s="10"/>
    </row>
    <row r="821" spans="1:11" x14ac:dyDescent="0.2">
      <c r="A821" s="79"/>
      <c r="B821" s="80"/>
      <c r="C821" s="80"/>
      <c r="D821" s="80"/>
      <c r="E821" s="81" t="s">
        <v>21</v>
      </c>
      <c r="F821" s="81"/>
      <c r="G821" s="81" t="s">
        <v>28</v>
      </c>
      <c r="H821" s="81"/>
      <c r="I821" s="9">
        <v>115710.01</v>
      </c>
      <c r="J821" s="9">
        <v>920.70999999999901</v>
      </c>
      <c r="K821" s="10">
        <v>920.70999999999901</v>
      </c>
    </row>
    <row r="822" spans="1:11" ht="42" x14ac:dyDescent="0.2">
      <c r="A822" s="79"/>
      <c r="B822" s="80"/>
      <c r="C822" s="80" t="s">
        <v>138</v>
      </c>
      <c r="D822" s="80" t="s">
        <v>139</v>
      </c>
      <c r="E822" s="80" t="s">
        <v>1362</v>
      </c>
      <c r="F822" s="80" t="s">
        <v>1363</v>
      </c>
      <c r="G822" s="6" t="s">
        <v>64</v>
      </c>
      <c r="H822" s="6" t="s">
        <v>65</v>
      </c>
      <c r="I822" s="7">
        <v>8100</v>
      </c>
      <c r="J822" s="7"/>
      <c r="K822" s="8"/>
    </row>
    <row r="823" spans="1:11" x14ac:dyDescent="0.2">
      <c r="A823" s="79"/>
      <c r="B823" s="80"/>
      <c r="C823" s="80"/>
      <c r="D823" s="80"/>
      <c r="E823" s="80"/>
      <c r="F823" s="80"/>
      <c r="G823" s="81" t="s">
        <v>21</v>
      </c>
      <c r="H823" s="81"/>
      <c r="I823" s="9">
        <v>8100</v>
      </c>
      <c r="J823" s="9"/>
      <c r="K823" s="10"/>
    </row>
    <row r="824" spans="1:11" ht="63" x14ac:dyDescent="0.2">
      <c r="A824" s="79"/>
      <c r="B824" s="80"/>
      <c r="C824" s="80"/>
      <c r="D824" s="80"/>
      <c r="E824" s="6" t="s">
        <v>1025</v>
      </c>
      <c r="F824" s="6" t="s">
        <v>1026</v>
      </c>
      <c r="G824" s="81" t="s">
        <v>21</v>
      </c>
      <c r="H824" s="81"/>
      <c r="I824" s="9">
        <v>0</v>
      </c>
      <c r="J824" s="9"/>
      <c r="K824" s="10"/>
    </row>
    <row r="825" spans="1:11" ht="42" x14ac:dyDescent="0.2">
      <c r="A825" s="79"/>
      <c r="B825" s="80"/>
      <c r="C825" s="80"/>
      <c r="D825" s="80"/>
      <c r="E825" s="80" t="s">
        <v>1364</v>
      </c>
      <c r="F825" s="80" t="s">
        <v>1365</v>
      </c>
      <c r="G825" s="6" t="s">
        <v>33</v>
      </c>
      <c r="H825" s="6" t="s">
        <v>34</v>
      </c>
      <c r="I825" s="7">
        <v>0</v>
      </c>
      <c r="J825" s="7">
        <v>614.82000000000005</v>
      </c>
      <c r="K825" s="8">
        <v>614.82000000000005</v>
      </c>
    </row>
    <row r="826" spans="1:11" x14ac:dyDescent="0.2">
      <c r="A826" s="79"/>
      <c r="B826" s="80"/>
      <c r="C826" s="80"/>
      <c r="D826" s="80"/>
      <c r="E826" s="80"/>
      <c r="F826" s="80"/>
      <c r="G826" s="81" t="s">
        <v>21</v>
      </c>
      <c r="H826" s="81"/>
      <c r="I826" s="9">
        <v>0</v>
      </c>
      <c r="J826" s="9">
        <v>614.82000000000005</v>
      </c>
      <c r="K826" s="10">
        <v>614.82000000000005</v>
      </c>
    </row>
    <row r="827" spans="1:11" ht="73.5" x14ac:dyDescent="0.2">
      <c r="A827" s="79"/>
      <c r="B827" s="80"/>
      <c r="C827" s="80"/>
      <c r="D827" s="80"/>
      <c r="E827" s="6" t="s">
        <v>442</v>
      </c>
      <c r="F827" s="6" t="s">
        <v>443</v>
      </c>
      <c r="G827" s="81" t="s">
        <v>21</v>
      </c>
      <c r="H827" s="81"/>
      <c r="I827" s="9">
        <v>0</v>
      </c>
      <c r="J827" s="9">
        <v>0</v>
      </c>
      <c r="K827" s="10">
        <v>0</v>
      </c>
    </row>
    <row r="828" spans="1:11" ht="105" x14ac:dyDescent="0.2">
      <c r="A828" s="79"/>
      <c r="B828" s="80"/>
      <c r="C828" s="80"/>
      <c r="D828" s="80"/>
      <c r="E828" s="6" t="s">
        <v>678</v>
      </c>
      <c r="F828" s="6" t="s">
        <v>679</v>
      </c>
      <c r="G828" s="81" t="s">
        <v>21</v>
      </c>
      <c r="H828" s="81"/>
      <c r="I828" s="9">
        <v>0</v>
      </c>
      <c r="J828" s="9"/>
      <c r="K828" s="10"/>
    </row>
    <row r="829" spans="1:11" ht="63" x14ac:dyDescent="0.2">
      <c r="A829" s="79"/>
      <c r="B829" s="80"/>
      <c r="C829" s="80"/>
      <c r="D829" s="80"/>
      <c r="E829" s="80" t="s">
        <v>1366</v>
      </c>
      <c r="F829" s="80" t="s">
        <v>1367</v>
      </c>
      <c r="G829" s="6" t="s">
        <v>84</v>
      </c>
      <c r="H829" s="6" t="s">
        <v>85</v>
      </c>
      <c r="I829" s="7">
        <v>0</v>
      </c>
      <c r="J829" s="7">
        <v>431.3</v>
      </c>
      <c r="K829" s="8">
        <v>431.3</v>
      </c>
    </row>
    <row r="830" spans="1:11" x14ac:dyDescent="0.2">
      <c r="A830" s="79"/>
      <c r="B830" s="80"/>
      <c r="C830" s="80"/>
      <c r="D830" s="80"/>
      <c r="E830" s="80"/>
      <c r="F830" s="80"/>
      <c r="G830" s="81" t="s">
        <v>21</v>
      </c>
      <c r="H830" s="81"/>
      <c r="I830" s="9">
        <v>0</v>
      </c>
      <c r="J830" s="9">
        <v>431.3</v>
      </c>
      <c r="K830" s="10">
        <v>431.3</v>
      </c>
    </row>
    <row r="831" spans="1:11" ht="94.5" x14ac:dyDescent="0.2">
      <c r="A831" s="79"/>
      <c r="B831" s="80"/>
      <c r="C831" s="80"/>
      <c r="D831" s="80"/>
      <c r="E831" s="6" t="s">
        <v>779</v>
      </c>
      <c r="F831" s="6" t="s">
        <v>780</v>
      </c>
      <c r="G831" s="81" t="s">
        <v>21</v>
      </c>
      <c r="H831" s="81"/>
      <c r="I831" s="9">
        <v>0</v>
      </c>
      <c r="J831" s="9"/>
      <c r="K831" s="10"/>
    </row>
    <row r="832" spans="1:11" ht="42" x14ac:dyDescent="0.2">
      <c r="A832" s="79"/>
      <c r="B832" s="80"/>
      <c r="C832" s="80"/>
      <c r="D832" s="80"/>
      <c r="E832" s="6" t="s">
        <v>53</v>
      </c>
      <c r="F832" s="6" t="s">
        <v>54</v>
      </c>
      <c r="G832" s="81" t="s">
        <v>21</v>
      </c>
      <c r="H832" s="81"/>
      <c r="I832" s="9">
        <v>0</v>
      </c>
      <c r="J832" s="9">
        <v>0</v>
      </c>
      <c r="K832" s="10">
        <v>0</v>
      </c>
    </row>
    <row r="833" spans="1:11" ht="94.5" x14ac:dyDescent="0.2">
      <c r="A833" s="79"/>
      <c r="B833" s="80"/>
      <c r="C833" s="80"/>
      <c r="D833" s="80"/>
      <c r="E833" s="6" t="s">
        <v>680</v>
      </c>
      <c r="F833" s="6" t="s">
        <v>681</v>
      </c>
      <c r="G833" s="81" t="s">
        <v>21</v>
      </c>
      <c r="H833" s="81"/>
      <c r="I833" s="9">
        <v>0</v>
      </c>
      <c r="J833" s="9"/>
      <c r="K833" s="10"/>
    </row>
    <row r="834" spans="1:11" ht="94.5" x14ac:dyDescent="0.2">
      <c r="A834" s="79"/>
      <c r="B834" s="80"/>
      <c r="C834" s="80"/>
      <c r="D834" s="80"/>
      <c r="E834" s="6" t="s">
        <v>682</v>
      </c>
      <c r="F834" s="6" t="s">
        <v>683</v>
      </c>
      <c r="G834" s="81" t="s">
        <v>21</v>
      </c>
      <c r="H834" s="81"/>
      <c r="I834" s="9">
        <v>0</v>
      </c>
      <c r="J834" s="9"/>
      <c r="K834" s="10"/>
    </row>
    <row r="835" spans="1:11" ht="42" x14ac:dyDescent="0.2">
      <c r="A835" s="79"/>
      <c r="B835" s="80"/>
      <c r="C835" s="80"/>
      <c r="D835" s="80"/>
      <c r="E835" s="80" t="s">
        <v>1368</v>
      </c>
      <c r="F835" s="80" t="s">
        <v>1369</v>
      </c>
      <c r="G835" s="6" t="s">
        <v>33</v>
      </c>
      <c r="H835" s="6" t="s">
        <v>34</v>
      </c>
      <c r="I835" s="7">
        <v>0</v>
      </c>
      <c r="J835" s="7">
        <v>652.04</v>
      </c>
      <c r="K835" s="8">
        <v>652.04</v>
      </c>
    </row>
    <row r="836" spans="1:11" x14ac:dyDescent="0.2">
      <c r="A836" s="79"/>
      <c r="B836" s="80"/>
      <c r="C836" s="80"/>
      <c r="D836" s="80"/>
      <c r="E836" s="80"/>
      <c r="F836" s="80"/>
      <c r="G836" s="81" t="s">
        <v>21</v>
      </c>
      <c r="H836" s="81"/>
      <c r="I836" s="9">
        <v>0</v>
      </c>
      <c r="J836" s="9">
        <v>652.04</v>
      </c>
      <c r="K836" s="10">
        <v>652.04</v>
      </c>
    </row>
    <row r="837" spans="1:11" ht="94.5" x14ac:dyDescent="0.2">
      <c r="A837" s="79"/>
      <c r="B837" s="80"/>
      <c r="C837" s="80"/>
      <c r="D837" s="80"/>
      <c r="E837" s="6" t="s">
        <v>684</v>
      </c>
      <c r="F837" s="6" t="s">
        <v>685</v>
      </c>
      <c r="G837" s="81" t="s">
        <v>21</v>
      </c>
      <c r="H837" s="81"/>
      <c r="I837" s="9">
        <v>0</v>
      </c>
      <c r="J837" s="9"/>
      <c r="K837" s="10"/>
    </row>
    <row r="838" spans="1:11" ht="73.5" x14ac:dyDescent="0.2">
      <c r="A838" s="79"/>
      <c r="B838" s="80"/>
      <c r="C838" s="80"/>
      <c r="D838" s="80"/>
      <c r="E838" s="6" t="s">
        <v>444</v>
      </c>
      <c r="F838" s="6" t="s">
        <v>445</v>
      </c>
      <c r="G838" s="81" t="s">
        <v>21</v>
      </c>
      <c r="H838" s="81"/>
      <c r="I838" s="9">
        <v>0</v>
      </c>
      <c r="J838" s="9">
        <v>0</v>
      </c>
      <c r="K838" s="10">
        <v>0</v>
      </c>
    </row>
    <row r="839" spans="1:11" ht="73.5" x14ac:dyDescent="0.2">
      <c r="A839" s="79"/>
      <c r="B839" s="80"/>
      <c r="C839" s="80"/>
      <c r="D839" s="80"/>
      <c r="E839" s="6" t="s">
        <v>1033</v>
      </c>
      <c r="F839" s="6" t="s">
        <v>1034</v>
      </c>
      <c r="G839" s="81" t="s">
        <v>21</v>
      </c>
      <c r="H839" s="81"/>
      <c r="I839" s="9">
        <v>0</v>
      </c>
      <c r="J839" s="9"/>
      <c r="K839" s="10"/>
    </row>
    <row r="840" spans="1:11" ht="94.5" x14ac:dyDescent="0.2">
      <c r="A840" s="79"/>
      <c r="B840" s="80"/>
      <c r="C840" s="80"/>
      <c r="D840" s="80"/>
      <c r="E840" s="6" t="s">
        <v>686</v>
      </c>
      <c r="F840" s="6" t="s">
        <v>687</v>
      </c>
      <c r="G840" s="81" t="s">
        <v>21</v>
      </c>
      <c r="H840" s="81"/>
      <c r="I840" s="9">
        <v>0</v>
      </c>
      <c r="J840" s="9"/>
      <c r="K840" s="10"/>
    </row>
    <row r="841" spans="1:11" ht="63" x14ac:dyDescent="0.2">
      <c r="A841" s="79"/>
      <c r="B841" s="80"/>
      <c r="C841" s="80"/>
      <c r="D841" s="80"/>
      <c r="E841" s="6" t="s">
        <v>1037</v>
      </c>
      <c r="F841" s="6" t="s">
        <v>1038</v>
      </c>
      <c r="G841" s="81" t="s">
        <v>21</v>
      </c>
      <c r="H841" s="81"/>
      <c r="I841" s="9">
        <v>0</v>
      </c>
      <c r="J841" s="9"/>
      <c r="K841" s="10"/>
    </row>
    <row r="842" spans="1:11" ht="31.5" x14ac:dyDescent="0.2">
      <c r="A842" s="79"/>
      <c r="B842" s="80"/>
      <c r="C842" s="80"/>
      <c r="D842" s="80"/>
      <c r="E842" s="6" t="s">
        <v>1039</v>
      </c>
      <c r="F842" s="6" t="s">
        <v>1040</v>
      </c>
      <c r="G842" s="81" t="s">
        <v>21</v>
      </c>
      <c r="H842" s="81"/>
      <c r="I842" s="9">
        <v>0</v>
      </c>
      <c r="J842" s="9"/>
      <c r="K842" s="10"/>
    </row>
    <row r="843" spans="1:11" ht="73.5" x14ac:dyDescent="0.2">
      <c r="A843" s="79"/>
      <c r="B843" s="80"/>
      <c r="C843" s="80"/>
      <c r="D843" s="80"/>
      <c r="E843" s="6" t="s">
        <v>76</v>
      </c>
      <c r="F843" s="6" t="s">
        <v>77</v>
      </c>
      <c r="G843" s="81" t="s">
        <v>21</v>
      </c>
      <c r="H843" s="81"/>
      <c r="I843" s="9">
        <v>0</v>
      </c>
      <c r="J843" s="9">
        <v>0</v>
      </c>
      <c r="K843" s="10"/>
    </row>
    <row r="844" spans="1:11" ht="105" x14ac:dyDescent="0.2">
      <c r="A844" s="79"/>
      <c r="B844" s="80"/>
      <c r="C844" s="80"/>
      <c r="D844" s="80"/>
      <c r="E844" s="6" t="s">
        <v>812</v>
      </c>
      <c r="F844" s="6" t="s">
        <v>813</v>
      </c>
      <c r="G844" s="81" t="s">
        <v>21</v>
      </c>
      <c r="H844" s="81"/>
      <c r="I844" s="9">
        <v>0</v>
      </c>
      <c r="J844" s="9"/>
      <c r="K844" s="10"/>
    </row>
    <row r="845" spans="1:11" ht="52.5" x14ac:dyDescent="0.2">
      <c r="A845" s="79"/>
      <c r="B845" s="80"/>
      <c r="C845" s="80"/>
      <c r="D845" s="80"/>
      <c r="E845" s="6" t="s">
        <v>688</v>
      </c>
      <c r="F845" s="6" t="s">
        <v>689</v>
      </c>
      <c r="G845" s="81" t="s">
        <v>21</v>
      </c>
      <c r="H845" s="81"/>
      <c r="I845" s="9">
        <v>0</v>
      </c>
      <c r="J845" s="9"/>
      <c r="K845" s="10"/>
    </row>
    <row r="846" spans="1:11" ht="52.5" x14ac:dyDescent="0.2">
      <c r="A846" s="79"/>
      <c r="B846" s="80"/>
      <c r="C846" s="80"/>
      <c r="D846" s="80"/>
      <c r="E846" s="6" t="s">
        <v>1057</v>
      </c>
      <c r="F846" s="6" t="s">
        <v>1058</v>
      </c>
      <c r="G846" s="81" t="s">
        <v>21</v>
      </c>
      <c r="H846" s="81"/>
      <c r="I846" s="9">
        <v>0</v>
      </c>
      <c r="J846" s="9"/>
      <c r="K846" s="10"/>
    </row>
    <row r="847" spans="1:11" ht="63" x14ac:dyDescent="0.2">
      <c r="A847" s="79"/>
      <c r="B847" s="80"/>
      <c r="C847" s="80"/>
      <c r="D847" s="80"/>
      <c r="E847" s="80" t="s">
        <v>1370</v>
      </c>
      <c r="F847" s="80" t="s">
        <v>1371</v>
      </c>
      <c r="G847" s="6" t="s">
        <v>84</v>
      </c>
      <c r="H847" s="6" t="s">
        <v>85</v>
      </c>
      <c r="I847" s="7">
        <v>0</v>
      </c>
      <c r="J847" s="7">
        <v>714.5</v>
      </c>
      <c r="K847" s="8">
        <v>714.5</v>
      </c>
    </row>
    <row r="848" spans="1:11" x14ac:dyDescent="0.2">
      <c r="A848" s="79"/>
      <c r="B848" s="80"/>
      <c r="C848" s="80"/>
      <c r="D848" s="80"/>
      <c r="E848" s="80"/>
      <c r="F848" s="80"/>
      <c r="G848" s="81" t="s">
        <v>21</v>
      </c>
      <c r="H848" s="81"/>
      <c r="I848" s="9">
        <v>0</v>
      </c>
      <c r="J848" s="9">
        <v>714.5</v>
      </c>
      <c r="K848" s="10">
        <v>714.5</v>
      </c>
    </row>
    <row r="849" spans="1:11" ht="42" x14ac:dyDescent="0.2">
      <c r="A849" s="79"/>
      <c r="B849" s="80"/>
      <c r="C849" s="80"/>
      <c r="D849" s="80"/>
      <c r="E849" s="80" t="s">
        <v>1372</v>
      </c>
      <c r="F849" s="80" t="s">
        <v>1373</v>
      </c>
      <c r="G849" s="6" t="s">
        <v>33</v>
      </c>
      <c r="H849" s="6" t="s">
        <v>34</v>
      </c>
      <c r="I849" s="7">
        <v>0</v>
      </c>
      <c r="J849" s="7">
        <v>1020.62</v>
      </c>
      <c r="K849" s="8">
        <v>1020.62</v>
      </c>
    </row>
    <row r="850" spans="1:11" x14ac:dyDescent="0.2">
      <c r="A850" s="79"/>
      <c r="B850" s="80"/>
      <c r="C850" s="80"/>
      <c r="D850" s="80"/>
      <c r="E850" s="80"/>
      <c r="F850" s="80"/>
      <c r="G850" s="81" t="s">
        <v>21</v>
      </c>
      <c r="H850" s="81"/>
      <c r="I850" s="9">
        <v>0</v>
      </c>
      <c r="J850" s="9">
        <v>1020.62</v>
      </c>
      <c r="K850" s="10">
        <v>1020.62</v>
      </c>
    </row>
    <row r="851" spans="1:11" ht="52.5" x14ac:dyDescent="0.2">
      <c r="A851" s="79"/>
      <c r="B851" s="80"/>
      <c r="C851" s="80"/>
      <c r="D851" s="80"/>
      <c r="E851" s="6" t="s">
        <v>1069</v>
      </c>
      <c r="F851" s="6" t="s">
        <v>1070</v>
      </c>
      <c r="G851" s="81" t="s">
        <v>21</v>
      </c>
      <c r="H851" s="81"/>
      <c r="I851" s="9">
        <v>0</v>
      </c>
      <c r="J851" s="9">
        <v>0</v>
      </c>
      <c r="K851" s="10">
        <v>0</v>
      </c>
    </row>
    <row r="852" spans="1:11" ht="105" x14ac:dyDescent="0.2">
      <c r="A852" s="79"/>
      <c r="B852" s="80"/>
      <c r="C852" s="80"/>
      <c r="D852" s="80"/>
      <c r="E852" s="6" t="s">
        <v>1045</v>
      </c>
      <c r="F852" s="6" t="s">
        <v>1046</v>
      </c>
      <c r="G852" s="81" t="s">
        <v>21</v>
      </c>
      <c r="H852" s="81"/>
      <c r="I852" s="9">
        <v>0</v>
      </c>
      <c r="J852" s="9"/>
      <c r="K852" s="10"/>
    </row>
    <row r="853" spans="1:11" ht="42" x14ac:dyDescent="0.2">
      <c r="A853" s="79"/>
      <c r="B853" s="80"/>
      <c r="C853" s="80"/>
      <c r="D853" s="80"/>
      <c r="E853" s="80" t="s">
        <v>1374</v>
      </c>
      <c r="F853" s="80" t="s">
        <v>1375</v>
      </c>
      <c r="G853" s="6" t="s">
        <v>33</v>
      </c>
      <c r="H853" s="6" t="s">
        <v>34</v>
      </c>
      <c r="I853" s="7">
        <v>0</v>
      </c>
      <c r="J853" s="7">
        <v>1979.33</v>
      </c>
      <c r="K853" s="8">
        <v>1979.33</v>
      </c>
    </row>
    <row r="854" spans="1:11" x14ac:dyDescent="0.2">
      <c r="A854" s="79"/>
      <c r="B854" s="80"/>
      <c r="C854" s="80"/>
      <c r="D854" s="80"/>
      <c r="E854" s="80"/>
      <c r="F854" s="80"/>
      <c r="G854" s="81" t="s">
        <v>21</v>
      </c>
      <c r="H854" s="81"/>
      <c r="I854" s="9">
        <v>0</v>
      </c>
      <c r="J854" s="9">
        <v>1979.33</v>
      </c>
      <c r="K854" s="10">
        <v>1979.33</v>
      </c>
    </row>
    <row r="855" spans="1:11" ht="63" x14ac:dyDescent="0.2">
      <c r="A855" s="79"/>
      <c r="B855" s="80"/>
      <c r="C855" s="80"/>
      <c r="D855" s="80"/>
      <c r="E855" s="6" t="s">
        <v>694</v>
      </c>
      <c r="F855" s="6" t="s">
        <v>695</v>
      </c>
      <c r="G855" s="81" t="s">
        <v>21</v>
      </c>
      <c r="H855" s="81"/>
      <c r="I855" s="9">
        <v>0</v>
      </c>
      <c r="J855" s="9"/>
      <c r="K855" s="10"/>
    </row>
    <row r="856" spans="1:11" ht="63" x14ac:dyDescent="0.2">
      <c r="A856" s="79"/>
      <c r="B856" s="80"/>
      <c r="C856" s="80"/>
      <c r="D856" s="80"/>
      <c r="E856" s="6" t="s">
        <v>1049</v>
      </c>
      <c r="F856" s="6" t="s">
        <v>1050</v>
      </c>
      <c r="G856" s="81" t="s">
        <v>21</v>
      </c>
      <c r="H856" s="81"/>
      <c r="I856" s="9">
        <v>0</v>
      </c>
      <c r="J856" s="9"/>
      <c r="K856" s="10"/>
    </row>
    <row r="857" spans="1:11" ht="42" x14ac:dyDescent="0.2">
      <c r="A857" s="79"/>
      <c r="B857" s="80"/>
      <c r="C857" s="80"/>
      <c r="D857" s="80"/>
      <c r="E857" s="80" t="s">
        <v>1376</v>
      </c>
      <c r="F857" s="80" t="s">
        <v>1377</v>
      </c>
      <c r="G857" s="6" t="s">
        <v>33</v>
      </c>
      <c r="H857" s="6" t="s">
        <v>34</v>
      </c>
      <c r="I857" s="7">
        <v>0</v>
      </c>
      <c r="J857" s="7">
        <v>1651.58</v>
      </c>
      <c r="K857" s="8">
        <v>1651.58</v>
      </c>
    </row>
    <row r="858" spans="1:11" x14ac:dyDescent="0.2">
      <c r="A858" s="79"/>
      <c r="B858" s="80"/>
      <c r="C858" s="80"/>
      <c r="D858" s="80"/>
      <c r="E858" s="80"/>
      <c r="F858" s="80"/>
      <c r="G858" s="81" t="s">
        <v>21</v>
      </c>
      <c r="H858" s="81"/>
      <c r="I858" s="9">
        <v>0</v>
      </c>
      <c r="J858" s="9">
        <v>1651.58</v>
      </c>
      <c r="K858" s="10">
        <v>1651.58</v>
      </c>
    </row>
    <row r="859" spans="1:11" ht="94.5" x14ac:dyDescent="0.2">
      <c r="A859" s="79"/>
      <c r="B859" s="80"/>
      <c r="C859" s="80"/>
      <c r="D859" s="80"/>
      <c r="E859" s="6" t="s">
        <v>1051</v>
      </c>
      <c r="F859" s="6" t="s">
        <v>1052</v>
      </c>
      <c r="G859" s="81" t="s">
        <v>21</v>
      </c>
      <c r="H859" s="81"/>
      <c r="I859" s="9">
        <v>0</v>
      </c>
      <c r="J859" s="9"/>
      <c r="K859" s="10"/>
    </row>
    <row r="860" spans="1:11" ht="52.5" x14ac:dyDescent="0.2">
      <c r="A860" s="79"/>
      <c r="B860" s="80"/>
      <c r="C860" s="80"/>
      <c r="D860" s="80"/>
      <c r="E860" s="6" t="s">
        <v>1063</v>
      </c>
      <c r="F860" s="6" t="s">
        <v>1064</v>
      </c>
      <c r="G860" s="81" t="s">
        <v>21</v>
      </c>
      <c r="H860" s="81"/>
      <c r="I860" s="9">
        <v>0</v>
      </c>
      <c r="J860" s="9"/>
      <c r="K860" s="10"/>
    </row>
    <row r="861" spans="1:11" ht="42" x14ac:dyDescent="0.2">
      <c r="A861" s="79"/>
      <c r="B861" s="80"/>
      <c r="C861" s="80"/>
      <c r="D861" s="80"/>
      <c r="E861" s="80" t="s">
        <v>116</v>
      </c>
      <c r="F861" s="80" t="s">
        <v>117</v>
      </c>
      <c r="G861" s="6" t="s">
        <v>33</v>
      </c>
      <c r="H861" s="6" t="s">
        <v>34</v>
      </c>
      <c r="I861" s="7">
        <v>0</v>
      </c>
      <c r="J861" s="7">
        <v>1213.9000000000001</v>
      </c>
      <c r="K861" s="8">
        <v>1213.9000000000001</v>
      </c>
    </row>
    <row r="862" spans="1:11" x14ac:dyDescent="0.2">
      <c r="A862" s="79"/>
      <c r="B862" s="80"/>
      <c r="C862" s="80"/>
      <c r="D862" s="80"/>
      <c r="E862" s="80"/>
      <c r="F862" s="80"/>
      <c r="G862" s="81" t="s">
        <v>21</v>
      </c>
      <c r="H862" s="81"/>
      <c r="I862" s="9">
        <v>0</v>
      </c>
      <c r="J862" s="9">
        <v>1213.9000000000001</v>
      </c>
      <c r="K862" s="10">
        <v>1213.9000000000001</v>
      </c>
    </row>
    <row r="863" spans="1:11" ht="94.5" x14ac:dyDescent="0.2">
      <c r="A863" s="79"/>
      <c r="B863" s="80"/>
      <c r="C863" s="80"/>
      <c r="D863" s="80"/>
      <c r="E863" s="6" t="s">
        <v>497</v>
      </c>
      <c r="F863" s="6" t="s">
        <v>498</v>
      </c>
      <c r="G863" s="81" t="s">
        <v>21</v>
      </c>
      <c r="H863" s="81"/>
      <c r="I863" s="9">
        <v>0</v>
      </c>
      <c r="J863" s="9"/>
      <c r="K863" s="10"/>
    </row>
    <row r="864" spans="1:11" ht="73.5" x14ac:dyDescent="0.2">
      <c r="A864" s="79"/>
      <c r="B864" s="80"/>
      <c r="C864" s="80"/>
      <c r="D864" s="80"/>
      <c r="E864" s="6" t="s">
        <v>702</v>
      </c>
      <c r="F864" s="6" t="s">
        <v>703</v>
      </c>
      <c r="G864" s="81" t="s">
        <v>21</v>
      </c>
      <c r="H864" s="81"/>
      <c r="I864" s="9">
        <v>0</v>
      </c>
      <c r="J864" s="9"/>
      <c r="K864" s="10"/>
    </row>
    <row r="865" spans="1:11" ht="84" x14ac:dyDescent="0.2">
      <c r="A865" s="79"/>
      <c r="B865" s="80"/>
      <c r="C865" s="80"/>
      <c r="D865" s="80"/>
      <c r="E865" s="6" t="s">
        <v>501</v>
      </c>
      <c r="F865" s="6" t="s">
        <v>502</v>
      </c>
      <c r="G865" s="81" t="s">
        <v>21</v>
      </c>
      <c r="H865" s="81"/>
      <c r="I865" s="9">
        <v>0</v>
      </c>
      <c r="J865" s="9"/>
      <c r="K865" s="10"/>
    </row>
    <row r="866" spans="1:11" ht="52.5" x14ac:dyDescent="0.2">
      <c r="A866" s="79"/>
      <c r="B866" s="80"/>
      <c r="C866" s="80"/>
      <c r="D866" s="80"/>
      <c r="E866" s="6" t="s">
        <v>704</v>
      </c>
      <c r="F866" s="6" t="s">
        <v>705</v>
      </c>
      <c r="G866" s="81" t="s">
        <v>21</v>
      </c>
      <c r="H866" s="81"/>
      <c r="I866" s="9">
        <v>0</v>
      </c>
      <c r="J866" s="9"/>
      <c r="K866" s="10"/>
    </row>
    <row r="867" spans="1:11" ht="52.5" x14ac:dyDescent="0.2">
      <c r="A867" s="79"/>
      <c r="B867" s="80"/>
      <c r="C867" s="80"/>
      <c r="D867" s="80"/>
      <c r="E867" s="6" t="s">
        <v>623</v>
      </c>
      <c r="F867" s="6" t="s">
        <v>624</v>
      </c>
      <c r="G867" s="81" t="s">
        <v>21</v>
      </c>
      <c r="H867" s="81"/>
      <c r="I867" s="9">
        <v>0</v>
      </c>
      <c r="J867" s="9"/>
      <c r="K867" s="10"/>
    </row>
    <row r="868" spans="1:11" ht="63" x14ac:dyDescent="0.2">
      <c r="A868" s="79"/>
      <c r="B868" s="80"/>
      <c r="C868" s="80"/>
      <c r="D868" s="80"/>
      <c r="E868" s="6" t="s">
        <v>1053</v>
      </c>
      <c r="F868" s="6" t="s">
        <v>1054</v>
      </c>
      <c r="G868" s="81" t="s">
        <v>21</v>
      </c>
      <c r="H868" s="81"/>
      <c r="I868" s="9">
        <v>0</v>
      </c>
      <c r="J868" s="9"/>
      <c r="K868" s="10"/>
    </row>
    <row r="869" spans="1:11" x14ac:dyDescent="0.2">
      <c r="A869" s="79"/>
      <c r="B869" s="80"/>
      <c r="C869" s="80"/>
      <c r="D869" s="80"/>
      <c r="E869" s="81" t="s">
        <v>21</v>
      </c>
      <c r="F869" s="81"/>
      <c r="G869" s="81" t="s">
        <v>28</v>
      </c>
      <c r="H869" s="81"/>
      <c r="I869" s="9">
        <v>8100</v>
      </c>
      <c r="J869" s="9">
        <v>8278.09</v>
      </c>
      <c r="K869" s="10">
        <v>8278.09</v>
      </c>
    </row>
    <row r="870" spans="1:11" ht="84" x14ac:dyDescent="0.2">
      <c r="A870" s="79"/>
      <c r="B870" s="80"/>
      <c r="C870" s="80" t="s">
        <v>781</v>
      </c>
      <c r="D870" s="80" t="s">
        <v>782</v>
      </c>
      <c r="E870" s="6" t="s">
        <v>783</v>
      </c>
      <c r="F870" s="6" t="s">
        <v>784</v>
      </c>
      <c r="G870" s="81" t="s">
        <v>21</v>
      </c>
      <c r="H870" s="81"/>
      <c r="I870" s="9">
        <v>0</v>
      </c>
      <c r="J870" s="9">
        <v>0</v>
      </c>
      <c r="K870" s="10">
        <v>0</v>
      </c>
    </row>
    <row r="871" spans="1:11" x14ac:dyDescent="0.2">
      <c r="A871" s="79"/>
      <c r="B871" s="80"/>
      <c r="C871" s="80"/>
      <c r="D871" s="80"/>
      <c r="E871" s="81" t="s">
        <v>21</v>
      </c>
      <c r="F871" s="81"/>
      <c r="G871" s="81" t="s">
        <v>28</v>
      </c>
      <c r="H871" s="81"/>
      <c r="I871" s="9">
        <v>0</v>
      </c>
      <c r="J871" s="9">
        <v>0</v>
      </c>
      <c r="K871" s="10">
        <v>0</v>
      </c>
    </row>
    <row r="872" spans="1:11" ht="52.5" x14ac:dyDescent="0.2">
      <c r="A872" s="79"/>
      <c r="B872" s="80"/>
      <c r="C872" s="80" t="s">
        <v>446</v>
      </c>
      <c r="D872" s="80" t="s">
        <v>447</v>
      </c>
      <c r="E872" s="6" t="s">
        <v>448</v>
      </c>
      <c r="F872" s="6" t="s">
        <v>449</v>
      </c>
      <c r="G872" s="81" t="s">
        <v>21</v>
      </c>
      <c r="H872" s="81"/>
      <c r="I872" s="9">
        <v>0</v>
      </c>
      <c r="J872" s="9"/>
      <c r="K872" s="10"/>
    </row>
    <row r="873" spans="1:11" x14ac:dyDescent="0.2">
      <c r="A873" s="79"/>
      <c r="B873" s="80"/>
      <c r="C873" s="80"/>
      <c r="D873" s="80"/>
      <c r="E873" s="81" t="s">
        <v>21</v>
      </c>
      <c r="F873" s="81"/>
      <c r="G873" s="81" t="s">
        <v>28</v>
      </c>
      <c r="H873" s="81"/>
      <c r="I873" s="9">
        <v>0</v>
      </c>
      <c r="J873" s="9"/>
      <c r="K873" s="10"/>
    </row>
    <row r="874" spans="1:11" ht="31.5" x14ac:dyDescent="0.2">
      <c r="A874" s="79"/>
      <c r="B874" s="80"/>
      <c r="C874" s="80" t="s">
        <v>1378</v>
      </c>
      <c r="D874" s="80" t="s">
        <v>1379</v>
      </c>
      <c r="E874" s="80" t="s">
        <v>390</v>
      </c>
      <c r="F874" s="80" t="s">
        <v>391</v>
      </c>
      <c r="G874" s="6" t="s">
        <v>146</v>
      </c>
      <c r="H874" s="6" t="s">
        <v>147</v>
      </c>
      <c r="I874" s="7">
        <v>751474.06</v>
      </c>
      <c r="J874" s="7"/>
      <c r="K874" s="8"/>
    </row>
    <row r="875" spans="1:11" x14ac:dyDescent="0.2">
      <c r="A875" s="79"/>
      <c r="B875" s="80"/>
      <c r="C875" s="80"/>
      <c r="D875" s="80"/>
      <c r="E875" s="80"/>
      <c r="F875" s="80"/>
      <c r="G875" s="81" t="s">
        <v>21</v>
      </c>
      <c r="H875" s="81"/>
      <c r="I875" s="9">
        <v>751474.06</v>
      </c>
      <c r="J875" s="9"/>
      <c r="K875" s="10"/>
    </row>
    <row r="876" spans="1:11" x14ac:dyDescent="0.2">
      <c r="A876" s="79"/>
      <c r="B876" s="80"/>
      <c r="C876" s="80"/>
      <c r="D876" s="80"/>
      <c r="E876" s="81" t="s">
        <v>21</v>
      </c>
      <c r="F876" s="81"/>
      <c r="G876" s="81" t="s">
        <v>28</v>
      </c>
      <c r="H876" s="81"/>
      <c r="I876" s="9">
        <v>751474.06</v>
      </c>
      <c r="J876" s="9"/>
      <c r="K876" s="10"/>
    </row>
    <row r="877" spans="1:11" ht="94.5" x14ac:dyDescent="0.2">
      <c r="A877" s="79"/>
      <c r="B877" s="80"/>
      <c r="C877" s="80" t="s">
        <v>451</v>
      </c>
      <c r="D877" s="80" t="s">
        <v>452</v>
      </c>
      <c r="E877" s="6" t="s">
        <v>453</v>
      </c>
      <c r="F877" s="6" t="s">
        <v>454</v>
      </c>
      <c r="G877" s="81" t="s">
        <v>21</v>
      </c>
      <c r="H877" s="81"/>
      <c r="I877" s="9">
        <v>0</v>
      </c>
      <c r="J877" s="9">
        <v>0</v>
      </c>
      <c r="K877" s="10">
        <v>0</v>
      </c>
    </row>
    <row r="878" spans="1:11" ht="21" x14ac:dyDescent="0.2">
      <c r="A878" s="79"/>
      <c r="B878" s="80"/>
      <c r="C878" s="80"/>
      <c r="D878" s="80"/>
      <c r="E878" s="6" t="s">
        <v>168</v>
      </c>
      <c r="F878" s="6" t="s">
        <v>169</v>
      </c>
      <c r="G878" s="81" t="s">
        <v>21</v>
      </c>
      <c r="H878" s="81"/>
      <c r="I878" s="9">
        <v>0</v>
      </c>
      <c r="J878" s="9">
        <v>0</v>
      </c>
      <c r="K878" s="10">
        <v>0</v>
      </c>
    </row>
    <row r="879" spans="1:11" x14ac:dyDescent="0.2">
      <c r="A879" s="79"/>
      <c r="B879" s="80"/>
      <c r="C879" s="80"/>
      <c r="D879" s="80"/>
      <c r="E879" s="81" t="s">
        <v>21</v>
      </c>
      <c r="F879" s="81"/>
      <c r="G879" s="81" t="s">
        <v>28</v>
      </c>
      <c r="H879" s="81"/>
      <c r="I879" s="9">
        <v>0</v>
      </c>
      <c r="J879" s="9">
        <v>0</v>
      </c>
      <c r="K879" s="10">
        <v>0</v>
      </c>
    </row>
    <row r="880" spans="1:11" ht="73.5" x14ac:dyDescent="0.2">
      <c r="A880" s="79"/>
      <c r="B880" s="80"/>
      <c r="C880" s="80" t="s">
        <v>786</v>
      </c>
      <c r="D880" s="80" t="s">
        <v>787</v>
      </c>
      <c r="E880" s="6" t="s">
        <v>788</v>
      </c>
      <c r="F880" s="6" t="s">
        <v>789</v>
      </c>
      <c r="G880" s="81" t="s">
        <v>21</v>
      </c>
      <c r="H880" s="81"/>
      <c r="I880" s="9">
        <v>0</v>
      </c>
      <c r="J880" s="9"/>
      <c r="K880" s="10"/>
    </row>
    <row r="881" spans="1:11" x14ac:dyDescent="0.2">
      <c r="A881" s="79"/>
      <c r="B881" s="80"/>
      <c r="C881" s="80"/>
      <c r="D881" s="80"/>
      <c r="E881" s="81" t="s">
        <v>21</v>
      </c>
      <c r="F881" s="81"/>
      <c r="G881" s="81" t="s">
        <v>28</v>
      </c>
      <c r="H881" s="81"/>
      <c r="I881" s="9">
        <v>0</v>
      </c>
      <c r="J881" s="9"/>
      <c r="K881" s="10"/>
    </row>
    <row r="882" spans="1:11" ht="73.5" x14ac:dyDescent="0.2">
      <c r="A882" s="79"/>
      <c r="B882" s="80"/>
      <c r="C882" s="80" t="s">
        <v>790</v>
      </c>
      <c r="D882" s="80" t="s">
        <v>791</v>
      </c>
      <c r="E882" s="80" t="s">
        <v>792</v>
      </c>
      <c r="F882" s="80" t="s">
        <v>793</v>
      </c>
      <c r="G882" s="6" t="s">
        <v>24</v>
      </c>
      <c r="H882" s="6" t="s">
        <v>25</v>
      </c>
      <c r="I882" s="7">
        <v>0</v>
      </c>
      <c r="J882" s="7">
        <v>800</v>
      </c>
      <c r="K882" s="8">
        <v>800</v>
      </c>
    </row>
    <row r="883" spans="1:11" x14ac:dyDescent="0.2">
      <c r="A883" s="79"/>
      <c r="B883" s="80"/>
      <c r="C883" s="80"/>
      <c r="D883" s="80"/>
      <c r="E883" s="80"/>
      <c r="F883" s="80"/>
      <c r="G883" s="81" t="s">
        <v>21</v>
      </c>
      <c r="H883" s="81"/>
      <c r="I883" s="9">
        <v>0</v>
      </c>
      <c r="J883" s="9">
        <v>800</v>
      </c>
      <c r="K883" s="10">
        <v>800</v>
      </c>
    </row>
    <row r="884" spans="1:11" ht="63" x14ac:dyDescent="0.2">
      <c r="A884" s="79"/>
      <c r="B884" s="80"/>
      <c r="C884" s="80"/>
      <c r="D884" s="80"/>
      <c r="E884" s="6" t="s">
        <v>713</v>
      </c>
      <c r="F884" s="6" t="s">
        <v>714</v>
      </c>
      <c r="G884" s="81" t="s">
        <v>21</v>
      </c>
      <c r="H884" s="81"/>
      <c r="I884" s="9">
        <v>0</v>
      </c>
      <c r="J884" s="9"/>
      <c r="K884" s="10"/>
    </row>
    <row r="885" spans="1:11" x14ac:dyDescent="0.2">
      <c r="A885" s="79"/>
      <c r="B885" s="80"/>
      <c r="C885" s="80"/>
      <c r="D885" s="80"/>
      <c r="E885" s="81" t="s">
        <v>21</v>
      </c>
      <c r="F885" s="81"/>
      <c r="G885" s="81" t="s">
        <v>28</v>
      </c>
      <c r="H885" s="81"/>
      <c r="I885" s="9">
        <v>0</v>
      </c>
      <c r="J885" s="9">
        <v>800</v>
      </c>
      <c r="K885" s="10">
        <v>800</v>
      </c>
    </row>
    <row r="886" spans="1:11" ht="42" x14ac:dyDescent="0.2">
      <c r="A886" s="79"/>
      <c r="B886" s="80"/>
      <c r="C886" s="80" t="s">
        <v>1081</v>
      </c>
      <c r="D886" s="80" t="s">
        <v>1082</v>
      </c>
      <c r="E886" s="80" t="s">
        <v>1083</v>
      </c>
      <c r="F886" s="80" t="s">
        <v>1084</v>
      </c>
      <c r="G886" s="6" t="s">
        <v>37</v>
      </c>
      <c r="H886" s="6" t="s">
        <v>38</v>
      </c>
      <c r="I886" s="7">
        <v>0</v>
      </c>
      <c r="J886" s="7">
        <v>519.61</v>
      </c>
      <c r="K886" s="8">
        <v>519.61</v>
      </c>
    </row>
    <row r="887" spans="1:11" x14ac:dyDescent="0.2">
      <c r="A887" s="79"/>
      <c r="B887" s="80"/>
      <c r="C887" s="80"/>
      <c r="D887" s="80"/>
      <c r="E887" s="80"/>
      <c r="F887" s="80"/>
      <c r="G887" s="81" t="s">
        <v>21</v>
      </c>
      <c r="H887" s="81"/>
      <c r="I887" s="9">
        <v>0</v>
      </c>
      <c r="J887" s="9">
        <v>519.61</v>
      </c>
      <c r="K887" s="10">
        <v>519.61</v>
      </c>
    </row>
    <row r="888" spans="1:11" x14ac:dyDescent="0.2">
      <c r="A888" s="79"/>
      <c r="B888" s="80"/>
      <c r="C888" s="80"/>
      <c r="D888" s="80"/>
      <c r="E888" s="81" t="s">
        <v>21</v>
      </c>
      <c r="F888" s="81"/>
      <c r="G888" s="81" t="s">
        <v>28</v>
      </c>
      <c r="H888" s="81"/>
      <c r="I888" s="9">
        <v>0</v>
      </c>
      <c r="J888" s="9">
        <v>519.61</v>
      </c>
      <c r="K888" s="10">
        <v>519.61</v>
      </c>
    </row>
    <row r="889" spans="1:11" ht="84" x14ac:dyDescent="0.2">
      <c r="A889" s="79"/>
      <c r="B889" s="80"/>
      <c r="C889" s="80" t="s">
        <v>142</v>
      </c>
      <c r="D889" s="80" t="s">
        <v>143</v>
      </c>
      <c r="E889" s="6" t="s">
        <v>144</v>
      </c>
      <c r="F889" s="6" t="s">
        <v>145</v>
      </c>
      <c r="G889" s="81" t="s">
        <v>21</v>
      </c>
      <c r="H889" s="81"/>
      <c r="I889" s="9">
        <v>0</v>
      </c>
      <c r="J889" s="9"/>
      <c r="K889" s="10"/>
    </row>
    <row r="890" spans="1:11" x14ac:dyDescent="0.2">
      <c r="A890" s="79"/>
      <c r="B890" s="80"/>
      <c r="C890" s="80"/>
      <c r="D890" s="80"/>
      <c r="E890" s="81" t="s">
        <v>21</v>
      </c>
      <c r="F890" s="81"/>
      <c r="G890" s="81" t="s">
        <v>28</v>
      </c>
      <c r="H890" s="81"/>
      <c r="I890" s="9">
        <v>0</v>
      </c>
      <c r="J890" s="9"/>
      <c r="K890" s="10"/>
    </row>
    <row r="891" spans="1:11" ht="94.5" x14ac:dyDescent="0.2">
      <c r="A891" s="79"/>
      <c r="B891" s="80"/>
      <c r="C891" s="80" t="s">
        <v>455</v>
      </c>
      <c r="D891" s="80" t="s">
        <v>456</v>
      </c>
      <c r="E891" s="6" t="s">
        <v>457</v>
      </c>
      <c r="F891" s="6" t="s">
        <v>458</v>
      </c>
      <c r="G891" s="81" t="s">
        <v>21</v>
      </c>
      <c r="H891" s="81"/>
      <c r="I891" s="9">
        <v>0</v>
      </c>
      <c r="J891" s="9">
        <v>0</v>
      </c>
      <c r="K891" s="10">
        <v>0</v>
      </c>
    </row>
    <row r="892" spans="1:11" x14ac:dyDescent="0.2">
      <c r="A892" s="79"/>
      <c r="B892" s="80"/>
      <c r="C892" s="80"/>
      <c r="D892" s="80"/>
      <c r="E892" s="81" t="s">
        <v>21</v>
      </c>
      <c r="F892" s="81"/>
      <c r="G892" s="81" t="s">
        <v>28</v>
      </c>
      <c r="H892" s="81"/>
      <c r="I892" s="9">
        <v>0</v>
      </c>
      <c r="J892" s="9">
        <v>0</v>
      </c>
      <c r="K892" s="10">
        <v>0</v>
      </c>
    </row>
    <row r="893" spans="1:11" ht="73.5" x14ac:dyDescent="0.2">
      <c r="A893" s="79"/>
      <c r="B893" s="80"/>
      <c r="C893" s="80" t="s">
        <v>148</v>
      </c>
      <c r="D893" s="80" t="s">
        <v>149</v>
      </c>
      <c r="E893" s="80" t="s">
        <v>53</v>
      </c>
      <c r="F893" s="80" t="s">
        <v>54</v>
      </c>
      <c r="G893" s="6" t="s">
        <v>150</v>
      </c>
      <c r="H893" s="6" t="s">
        <v>151</v>
      </c>
      <c r="I893" s="7">
        <v>0</v>
      </c>
      <c r="J893" s="7">
        <v>0</v>
      </c>
      <c r="K893" s="8">
        <v>5321.88</v>
      </c>
    </row>
    <row r="894" spans="1:11" x14ac:dyDescent="0.2">
      <c r="A894" s="79"/>
      <c r="B894" s="80"/>
      <c r="C894" s="80"/>
      <c r="D894" s="80"/>
      <c r="E894" s="80"/>
      <c r="F894" s="80"/>
      <c r="G894" s="81" t="s">
        <v>21</v>
      </c>
      <c r="H894" s="81"/>
      <c r="I894" s="9">
        <v>0</v>
      </c>
      <c r="J894" s="9">
        <v>0</v>
      </c>
      <c r="K894" s="10">
        <v>5321.88</v>
      </c>
    </row>
    <row r="895" spans="1:11" ht="73.5" x14ac:dyDescent="0.2">
      <c r="A895" s="79"/>
      <c r="B895" s="80"/>
      <c r="C895" s="80"/>
      <c r="D895" s="80"/>
      <c r="E895" s="80" t="s">
        <v>76</v>
      </c>
      <c r="F895" s="80" t="s">
        <v>77</v>
      </c>
      <c r="G895" s="6" t="s">
        <v>150</v>
      </c>
      <c r="H895" s="6" t="s">
        <v>151</v>
      </c>
      <c r="I895" s="7">
        <v>-4623.0600000000004</v>
      </c>
      <c r="J895" s="7">
        <v>5321.88</v>
      </c>
      <c r="K895" s="8"/>
    </row>
    <row r="896" spans="1:11" x14ac:dyDescent="0.2">
      <c r="A896" s="79"/>
      <c r="B896" s="80"/>
      <c r="C896" s="80"/>
      <c r="D896" s="80"/>
      <c r="E896" s="80"/>
      <c r="F896" s="80"/>
      <c r="G896" s="81" t="s">
        <v>21</v>
      </c>
      <c r="H896" s="81"/>
      <c r="I896" s="9">
        <v>-4623.0600000000004</v>
      </c>
      <c r="J896" s="9">
        <v>5321.88</v>
      </c>
      <c r="K896" s="10"/>
    </row>
    <row r="897" spans="1:11" ht="31.5" x14ac:dyDescent="0.2">
      <c r="A897" s="79"/>
      <c r="B897" s="80"/>
      <c r="C897" s="80"/>
      <c r="D897" s="80"/>
      <c r="E897" s="6" t="s">
        <v>152</v>
      </c>
      <c r="F897" s="6" t="s">
        <v>153</v>
      </c>
      <c r="G897" s="81" t="s">
        <v>21</v>
      </c>
      <c r="H897" s="81"/>
      <c r="I897" s="9">
        <v>0</v>
      </c>
      <c r="J897" s="9">
        <v>0</v>
      </c>
      <c r="K897" s="10">
        <v>0</v>
      </c>
    </row>
    <row r="898" spans="1:11" x14ac:dyDescent="0.2">
      <c r="A898" s="79"/>
      <c r="B898" s="80"/>
      <c r="C898" s="80"/>
      <c r="D898" s="80"/>
      <c r="E898" s="81" t="s">
        <v>21</v>
      </c>
      <c r="F898" s="81"/>
      <c r="G898" s="81" t="s">
        <v>28</v>
      </c>
      <c r="H898" s="81"/>
      <c r="I898" s="9">
        <v>-4623.0600000000004</v>
      </c>
      <c r="J898" s="9">
        <v>5321.88</v>
      </c>
      <c r="K898" s="10">
        <v>5321.88</v>
      </c>
    </row>
    <row r="899" spans="1:11" ht="73.5" x14ac:dyDescent="0.2">
      <c r="A899" s="79"/>
      <c r="B899" s="80"/>
      <c r="C899" s="80" t="s">
        <v>154</v>
      </c>
      <c r="D899" s="80" t="s">
        <v>155</v>
      </c>
      <c r="E899" s="80" t="s">
        <v>53</v>
      </c>
      <c r="F899" s="80" t="s">
        <v>54</v>
      </c>
      <c r="G899" s="6" t="s">
        <v>156</v>
      </c>
      <c r="H899" s="6" t="s">
        <v>157</v>
      </c>
      <c r="I899" s="7">
        <v>0</v>
      </c>
      <c r="J899" s="7">
        <v>0</v>
      </c>
      <c r="K899" s="8">
        <v>1652529.4</v>
      </c>
    </row>
    <row r="900" spans="1:11" ht="52.5" x14ac:dyDescent="0.2">
      <c r="A900" s="79"/>
      <c r="B900" s="80"/>
      <c r="C900" s="80"/>
      <c r="D900" s="80"/>
      <c r="E900" s="80"/>
      <c r="F900" s="80"/>
      <c r="G900" s="6" t="s">
        <v>158</v>
      </c>
      <c r="H900" s="6" t="s">
        <v>159</v>
      </c>
      <c r="I900" s="7">
        <v>0</v>
      </c>
      <c r="J900" s="7">
        <v>0</v>
      </c>
      <c r="K900" s="8">
        <v>485507.55</v>
      </c>
    </row>
    <row r="901" spans="1:11" ht="42" x14ac:dyDescent="0.2">
      <c r="A901" s="79"/>
      <c r="B901" s="80"/>
      <c r="C901" s="80"/>
      <c r="D901" s="80"/>
      <c r="E901" s="80"/>
      <c r="F901" s="80"/>
      <c r="G901" s="6" t="s">
        <v>160</v>
      </c>
      <c r="H901" s="6" t="s">
        <v>161</v>
      </c>
      <c r="I901" s="7">
        <v>0</v>
      </c>
      <c r="J901" s="7">
        <v>0</v>
      </c>
      <c r="K901" s="8">
        <v>31421.59</v>
      </c>
    </row>
    <row r="902" spans="1:11" x14ac:dyDescent="0.2">
      <c r="A902" s="79"/>
      <c r="B902" s="80"/>
      <c r="C902" s="80"/>
      <c r="D902" s="80"/>
      <c r="E902" s="80"/>
      <c r="F902" s="80"/>
      <c r="G902" s="81" t="s">
        <v>21</v>
      </c>
      <c r="H902" s="81"/>
      <c r="I902" s="9">
        <v>0</v>
      </c>
      <c r="J902" s="9">
        <v>0</v>
      </c>
      <c r="K902" s="10">
        <v>2169458.54</v>
      </c>
    </row>
    <row r="903" spans="1:11" ht="73.5" x14ac:dyDescent="0.2">
      <c r="A903" s="79"/>
      <c r="B903" s="80"/>
      <c r="C903" s="80"/>
      <c r="D903" s="80"/>
      <c r="E903" s="80" t="s">
        <v>76</v>
      </c>
      <c r="F903" s="80" t="s">
        <v>77</v>
      </c>
      <c r="G903" s="6" t="s">
        <v>156</v>
      </c>
      <c r="H903" s="6" t="s">
        <v>157</v>
      </c>
      <c r="I903" s="7">
        <v>0</v>
      </c>
      <c r="J903" s="7">
        <v>1652529.4</v>
      </c>
      <c r="K903" s="8">
        <v>0</v>
      </c>
    </row>
    <row r="904" spans="1:11" ht="52.5" x14ac:dyDescent="0.2">
      <c r="A904" s="79"/>
      <c r="B904" s="80"/>
      <c r="C904" s="80"/>
      <c r="D904" s="80"/>
      <c r="E904" s="80"/>
      <c r="F904" s="80"/>
      <c r="G904" s="6" t="s">
        <v>158</v>
      </c>
      <c r="H904" s="6" t="s">
        <v>159</v>
      </c>
      <c r="I904" s="7">
        <v>-8847.7699999995493</v>
      </c>
      <c r="J904" s="7">
        <v>485507.55</v>
      </c>
      <c r="K904" s="8"/>
    </row>
    <row r="905" spans="1:11" ht="42" x14ac:dyDescent="0.2">
      <c r="A905" s="79"/>
      <c r="B905" s="80"/>
      <c r="C905" s="80"/>
      <c r="D905" s="80"/>
      <c r="E905" s="80"/>
      <c r="F905" s="80"/>
      <c r="G905" s="6" t="s">
        <v>160</v>
      </c>
      <c r="H905" s="6" t="s">
        <v>161</v>
      </c>
      <c r="I905" s="7">
        <v>0</v>
      </c>
      <c r="J905" s="7">
        <v>31421.59</v>
      </c>
      <c r="K905" s="8"/>
    </row>
    <row r="906" spans="1:11" ht="63" x14ac:dyDescent="0.2">
      <c r="A906" s="79"/>
      <c r="B906" s="80"/>
      <c r="C906" s="80"/>
      <c r="D906" s="80"/>
      <c r="E906" s="80"/>
      <c r="F906" s="80"/>
      <c r="G906" s="6" t="s">
        <v>199</v>
      </c>
      <c r="H906" s="6" t="s">
        <v>200</v>
      </c>
      <c r="I906" s="7">
        <v>4433.3999999999996</v>
      </c>
      <c r="J906" s="7">
        <v>4433.3999999999996</v>
      </c>
      <c r="K906" s="8">
        <v>4433.3999999999996</v>
      </c>
    </row>
    <row r="907" spans="1:11" x14ac:dyDescent="0.2">
      <c r="A907" s="79"/>
      <c r="B907" s="80"/>
      <c r="C907" s="80"/>
      <c r="D907" s="80"/>
      <c r="E907" s="80"/>
      <c r="F907" s="80"/>
      <c r="G907" s="81" t="s">
        <v>21</v>
      </c>
      <c r="H907" s="81"/>
      <c r="I907" s="9">
        <v>-4414.3699999973196</v>
      </c>
      <c r="J907" s="9">
        <v>2173891.94</v>
      </c>
      <c r="K907" s="10">
        <v>4433.3999999999996</v>
      </c>
    </row>
    <row r="908" spans="1:11" ht="31.5" x14ac:dyDescent="0.2">
      <c r="A908" s="79"/>
      <c r="B908" s="80"/>
      <c r="C908" s="80"/>
      <c r="D908" s="80"/>
      <c r="E908" s="6" t="s">
        <v>152</v>
      </c>
      <c r="F908" s="6" t="s">
        <v>153</v>
      </c>
      <c r="G908" s="81" t="s">
        <v>21</v>
      </c>
      <c r="H908" s="81"/>
      <c r="I908" s="9">
        <v>0</v>
      </c>
      <c r="J908" s="9">
        <v>0</v>
      </c>
      <c r="K908" s="10">
        <v>0</v>
      </c>
    </row>
    <row r="909" spans="1:11" x14ac:dyDescent="0.2">
      <c r="A909" s="79"/>
      <c r="B909" s="80"/>
      <c r="C909" s="80"/>
      <c r="D909" s="80"/>
      <c r="E909" s="81" t="s">
        <v>21</v>
      </c>
      <c r="F909" s="81"/>
      <c r="G909" s="81" t="s">
        <v>28</v>
      </c>
      <c r="H909" s="81"/>
      <c r="I909" s="9">
        <v>-4414.3699999973196</v>
      </c>
      <c r="J909" s="9">
        <v>2173891.94</v>
      </c>
      <c r="K909" s="10">
        <v>2173891.94</v>
      </c>
    </row>
    <row r="910" spans="1:11" ht="73.5" x14ac:dyDescent="0.2">
      <c r="A910" s="79"/>
      <c r="B910" s="80"/>
      <c r="C910" s="80" t="s">
        <v>162</v>
      </c>
      <c r="D910" s="80" t="s">
        <v>163</v>
      </c>
      <c r="E910" s="6" t="s">
        <v>164</v>
      </c>
      <c r="F910" s="6" t="s">
        <v>165</v>
      </c>
      <c r="G910" s="81" t="s">
        <v>21</v>
      </c>
      <c r="H910" s="81"/>
      <c r="I910" s="9">
        <v>0</v>
      </c>
      <c r="J910" s="9"/>
      <c r="K910" s="10"/>
    </row>
    <row r="911" spans="1:11" ht="42" x14ac:dyDescent="0.2">
      <c r="A911" s="79"/>
      <c r="B911" s="80"/>
      <c r="C911" s="80"/>
      <c r="D911" s="80"/>
      <c r="E911" s="80" t="s">
        <v>76</v>
      </c>
      <c r="F911" s="80" t="s">
        <v>77</v>
      </c>
      <c r="G911" s="6" t="s">
        <v>166</v>
      </c>
      <c r="H911" s="6" t="s">
        <v>167</v>
      </c>
      <c r="I911" s="7">
        <v>0</v>
      </c>
      <c r="J911" s="7">
        <v>2258838.94</v>
      </c>
      <c r="K911" s="8"/>
    </row>
    <row r="912" spans="1:11" x14ac:dyDescent="0.2">
      <c r="A912" s="79"/>
      <c r="B912" s="80"/>
      <c r="C912" s="80"/>
      <c r="D912" s="80"/>
      <c r="E912" s="80"/>
      <c r="F912" s="80"/>
      <c r="G912" s="81" t="s">
        <v>21</v>
      </c>
      <c r="H912" s="81"/>
      <c r="I912" s="9">
        <v>0</v>
      </c>
      <c r="J912" s="9">
        <v>2258838.94</v>
      </c>
      <c r="K912" s="10"/>
    </row>
    <row r="913" spans="1:11" ht="42" x14ac:dyDescent="0.2">
      <c r="A913" s="79"/>
      <c r="B913" s="80"/>
      <c r="C913" s="80"/>
      <c r="D913" s="80"/>
      <c r="E913" s="80" t="s">
        <v>168</v>
      </c>
      <c r="F913" s="80" t="s">
        <v>169</v>
      </c>
      <c r="G913" s="6" t="s">
        <v>166</v>
      </c>
      <c r="H913" s="6" t="s">
        <v>167</v>
      </c>
      <c r="I913" s="7">
        <v>0</v>
      </c>
      <c r="J913" s="7">
        <v>0</v>
      </c>
      <c r="K913" s="8">
        <v>2258838.94</v>
      </c>
    </row>
    <row r="914" spans="1:11" x14ac:dyDescent="0.2">
      <c r="A914" s="79"/>
      <c r="B914" s="80"/>
      <c r="C914" s="80"/>
      <c r="D914" s="80"/>
      <c r="E914" s="80"/>
      <c r="F914" s="80"/>
      <c r="G914" s="81" t="s">
        <v>21</v>
      </c>
      <c r="H914" s="81"/>
      <c r="I914" s="9">
        <v>0</v>
      </c>
      <c r="J914" s="9">
        <v>0</v>
      </c>
      <c r="K914" s="10">
        <v>2258838.94</v>
      </c>
    </row>
    <row r="915" spans="1:11" x14ac:dyDescent="0.2">
      <c r="A915" s="79"/>
      <c r="B915" s="80"/>
      <c r="C915" s="80"/>
      <c r="D915" s="80"/>
      <c r="E915" s="81" t="s">
        <v>21</v>
      </c>
      <c r="F915" s="81"/>
      <c r="G915" s="81" t="s">
        <v>28</v>
      </c>
      <c r="H915" s="81"/>
      <c r="I915" s="9">
        <v>0</v>
      </c>
      <c r="J915" s="9">
        <v>2258838.94</v>
      </c>
      <c r="K915" s="10">
        <v>2258838.94</v>
      </c>
    </row>
    <row r="916" spans="1:11" ht="42" x14ac:dyDescent="0.2">
      <c r="A916" s="79"/>
      <c r="B916" s="80"/>
      <c r="C916" s="80" t="s">
        <v>170</v>
      </c>
      <c r="D916" s="80" t="s">
        <v>171</v>
      </c>
      <c r="E916" s="80" t="s">
        <v>53</v>
      </c>
      <c r="F916" s="80" t="s">
        <v>54</v>
      </c>
      <c r="G916" s="6" t="s">
        <v>37</v>
      </c>
      <c r="H916" s="6" t="s">
        <v>38</v>
      </c>
      <c r="I916" s="7">
        <v>0</v>
      </c>
      <c r="J916" s="7">
        <v>0</v>
      </c>
      <c r="K916" s="8">
        <v>200326.73</v>
      </c>
    </row>
    <row r="917" spans="1:11" x14ac:dyDescent="0.2">
      <c r="A917" s="79"/>
      <c r="B917" s="80"/>
      <c r="C917" s="80"/>
      <c r="D917" s="80"/>
      <c r="E917" s="80"/>
      <c r="F917" s="80"/>
      <c r="G917" s="81" t="s">
        <v>21</v>
      </c>
      <c r="H917" s="81"/>
      <c r="I917" s="9">
        <v>0</v>
      </c>
      <c r="J917" s="9">
        <v>0</v>
      </c>
      <c r="K917" s="10">
        <v>200326.73</v>
      </c>
    </row>
    <row r="918" spans="1:11" ht="42" x14ac:dyDescent="0.2">
      <c r="A918" s="79"/>
      <c r="B918" s="80"/>
      <c r="C918" s="80"/>
      <c r="D918" s="80"/>
      <c r="E918" s="80" t="s">
        <v>76</v>
      </c>
      <c r="F918" s="80" t="s">
        <v>77</v>
      </c>
      <c r="G918" s="6" t="s">
        <v>37</v>
      </c>
      <c r="H918" s="6" t="s">
        <v>38</v>
      </c>
      <c r="I918" s="7">
        <v>0</v>
      </c>
      <c r="J918" s="7">
        <v>200326.73</v>
      </c>
      <c r="K918" s="8">
        <v>0</v>
      </c>
    </row>
    <row r="919" spans="1:11" x14ac:dyDescent="0.2">
      <c r="A919" s="79"/>
      <c r="B919" s="80"/>
      <c r="C919" s="80"/>
      <c r="D919" s="80"/>
      <c r="E919" s="80"/>
      <c r="F919" s="80"/>
      <c r="G919" s="81" t="s">
        <v>21</v>
      </c>
      <c r="H919" s="81"/>
      <c r="I919" s="9">
        <v>0</v>
      </c>
      <c r="J919" s="9">
        <v>200326.73</v>
      </c>
      <c r="K919" s="10">
        <v>0</v>
      </c>
    </row>
    <row r="920" spans="1:11" ht="31.5" x14ac:dyDescent="0.2">
      <c r="A920" s="79"/>
      <c r="B920" s="80"/>
      <c r="C920" s="80"/>
      <c r="D920" s="80"/>
      <c r="E920" s="6" t="s">
        <v>152</v>
      </c>
      <c r="F920" s="6" t="s">
        <v>153</v>
      </c>
      <c r="G920" s="81" t="s">
        <v>21</v>
      </c>
      <c r="H920" s="81"/>
      <c r="I920" s="9">
        <v>0</v>
      </c>
      <c r="J920" s="9">
        <v>0</v>
      </c>
      <c r="K920" s="10">
        <v>0</v>
      </c>
    </row>
    <row r="921" spans="1:11" x14ac:dyDescent="0.2">
      <c r="A921" s="79"/>
      <c r="B921" s="80"/>
      <c r="C921" s="80"/>
      <c r="D921" s="80"/>
      <c r="E921" s="81" t="s">
        <v>21</v>
      </c>
      <c r="F921" s="81"/>
      <c r="G921" s="81" t="s">
        <v>28</v>
      </c>
      <c r="H921" s="81"/>
      <c r="I921" s="9">
        <v>0</v>
      </c>
      <c r="J921" s="9">
        <v>200326.73</v>
      </c>
      <c r="K921" s="10">
        <v>200326.73</v>
      </c>
    </row>
    <row r="922" spans="1:11" ht="84" x14ac:dyDescent="0.2">
      <c r="A922" s="79"/>
      <c r="B922" s="80"/>
      <c r="C922" s="80" t="s">
        <v>172</v>
      </c>
      <c r="D922" s="80" t="s">
        <v>173</v>
      </c>
      <c r="E922" s="80" t="s">
        <v>53</v>
      </c>
      <c r="F922" s="80" t="s">
        <v>54</v>
      </c>
      <c r="G922" s="6" t="s">
        <v>174</v>
      </c>
      <c r="H922" s="6" t="s">
        <v>175</v>
      </c>
      <c r="I922" s="7">
        <v>0</v>
      </c>
      <c r="J922" s="7">
        <v>0</v>
      </c>
      <c r="K922" s="8">
        <v>2134.65</v>
      </c>
    </row>
    <row r="923" spans="1:11" ht="73.5" x14ac:dyDescent="0.2">
      <c r="A923" s="79"/>
      <c r="B923" s="80"/>
      <c r="C923" s="80"/>
      <c r="D923" s="80"/>
      <c r="E923" s="80"/>
      <c r="F923" s="80"/>
      <c r="G923" s="6" t="s">
        <v>150</v>
      </c>
      <c r="H923" s="6" t="s">
        <v>151</v>
      </c>
      <c r="I923" s="7">
        <v>0</v>
      </c>
      <c r="J923" s="7">
        <v>0</v>
      </c>
      <c r="K923" s="8">
        <v>114083.4</v>
      </c>
    </row>
    <row r="924" spans="1:11" x14ac:dyDescent="0.2">
      <c r="A924" s="79"/>
      <c r="B924" s="80"/>
      <c r="C924" s="80"/>
      <c r="D924" s="80"/>
      <c r="E924" s="80"/>
      <c r="F924" s="80"/>
      <c r="G924" s="81" t="s">
        <v>21</v>
      </c>
      <c r="H924" s="81"/>
      <c r="I924" s="9">
        <v>0</v>
      </c>
      <c r="J924" s="9">
        <v>0</v>
      </c>
      <c r="K924" s="10">
        <v>116218.05</v>
      </c>
    </row>
    <row r="925" spans="1:11" ht="84" x14ac:dyDescent="0.2">
      <c r="A925" s="79"/>
      <c r="B925" s="80"/>
      <c r="C925" s="80"/>
      <c r="D925" s="80"/>
      <c r="E925" s="80" t="s">
        <v>76</v>
      </c>
      <c r="F925" s="80" t="s">
        <v>77</v>
      </c>
      <c r="G925" s="6" t="s">
        <v>174</v>
      </c>
      <c r="H925" s="6" t="s">
        <v>175</v>
      </c>
      <c r="I925" s="7">
        <v>4332.6499999999996</v>
      </c>
      <c r="J925" s="7">
        <v>2134.65</v>
      </c>
      <c r="K925" s="8">
        <v>0</v>
      </c>
    </row>
    <row r="926" spans="1:11" ht="73.5" x14ac:dyDescent="0.2">
      <c r="A926" s="79"/>
      <c r="B926" s="80"/>
      <c r="C926" s="80"/>
      <c r="D926" s="80"/>
      <c r="E926" s="80"/>
      <c r="F926" s="80"/>
      <c r="G926" s="6" t="s">
        <v>150</v>
      </c>
      <c r="H926" s="6" t="s">
        <v>151</v>
      </c>
      <c r="I926" s="7">
        <v>155174.75</v>
      </c>
      <c r="J926" s="7">
        <v>114083.4</v>
      </c>
      <c r="K926" s="8">
        <v>0</v>
      </c>
    </row>
    <row r="927" spans="1:11" x14ac:dyDescent="0.2">
      <c r="A927" s="79"/>
      <c r="B927" s="80"/>
      <c r="C927" s="80"/>
      <c r="D927" s="80"/>
      <c r="E927" s="80"/>
      <c r="F927" s="80"/>
      <c r="G927" s="81" t="s">
        <v>21</v>
      </c>
      <c r="H927" s="81"/>
      <c r="I927" s="9">
        <v>159507.4</v>
      </c>
      <c r="J927" s="9">
        <v>116218.05</v>
      </c>
      <c r="K927" s="10">
        <v>0</v>
      </c>
    </row>
    <row r="928" spans="1:11" ht="31.5" x14ac:dyDescent="0.2">
      <c r="A928" s="79"/>
      <c r="B928" s="80"/>
      <c r="C928" s="80"/>
      <c r="D928" s="80"/>
      <c r="E928" s="6" t="s">
        <v>152</v>
      </c>
      <c r="F928" s="6" t="s">
        <v>153</v>
      </c>
      <c r="G928" s="81" t="s">
        <v>21</v>
      </c>
      <c r="H928" s="81"/>
      <c r="I928" s="9">
        <v>0</v>
      </c>
      <c r="J928" s="9">
        <v>0</v>
      </c>
      <c r="K928" s="10">
        <v>0</v>
      </c>
    </row>
    <row r="929" spans="1:11" x14ac:dyDescent="0.2">
      <c r="A929" s="79"/>
      <c r="B929" s="80"/>
      <c r="C929" s="80"/>
      <c r="D929" s="80"/>
      <c r="E929" s="81" t="s">
        <v>21</v>
      </c>
      <c r="F929" s="81"/>
      <c r="G929" s="81" t="s">
        <v>28</v>
      </c>
      <c r="H929" s="81"/>
      <c r="I929" s="9">
        <v>159507.4</v>
      </c>
      <c r="J929" s="9">
        <v>116218.05</v>
      </c>
      <c r="K929" s="10">
        <v>116218.05</v>
      </c>
    </row>
    <row r="930" spans="1:11" ht="84" x14ac:dyDescent="0.2">
      <c r="A930" s="79"/>
      <c r="B930" s="80"/>
      <c r="C930" s="80" t="s">
        <v>176</v>
      </c>
      <c r="D930" s="80" t="s">
        <v>177</v>
      </c>
      <c r="E930" s="80" t="s">
        <v>53</v>
      </c>
      <c r="F930" s="80" t="s">
        <v>54</v>
      </c>
      <c r="G930" s="6" t="s">
        <v>174</v>
      </c>
      <c r="H930" s="6" t="s">
        <v>175</v>
      </c>
      <c r="I930" s="7">
        <v>0</v>
      </c>
      <c r="J930" s="7">
        <v>0</v>
      </c>
      <c r="K930" s="8">
        <v>2522.46</v>
      </c>
    </row>
    <row r="931" spans="1:11" ht="31.5" x14ac:dyDescent="0.2">
      <c r="A931" s="79"/>
      <c r="B931" s="80"/>
      <c r="C931" s="80"/>
      <c r="D931" s="80"/>
      <c r="E931" s="80"/>
      <c r="F931" s="80"/>
      <c r="G931" s="6" t="s">
        <v>178</v>
      </c>
      <c r="H931" s="6" t="s">
        <v>179</v>
      </c>
      <c r="I931" s="7">
        <v>0</v>
      </c>
      <c r="J931" s="7">
        <v>0</v>
      </c>
      <c r="K931" s="8">
        <v>73694.720000000001</v>
      </c>
    </row>
    <row r="932" spans="1:11" x14ac:dyDescent="0.2">
      <c r="A932" s="79"/>
      <c r="B932" s="80"/>
      <c r="C932" s="80"/>
      <c r="D932" s="80"/>
      <c r="E932" s="80"/>
      <c r="F932" s="80"/>
      <c r="G932" s="81" t="s">
        <v>21</v>
      </c>
      <c r="H932" s="81"/>
      <c r="I932" s="9">
        <v>0</v>
      </c>
      <c r="J932" s="9">
        <v>0</v>
      </c>
      <c r="K932" s="10">
        <v>76217.179999999993</v>
      </c>
    </row>
    <row r="933" spans="1:11" ht="84" x14ac:dyDescent="0.2">
      <c r="A933" s="79"/>
      <c r="B933" s="80"/>
      <c r="C933" s="80"/>
      <c r="D933" s="80"/>
      <c r="E933" s="80" t="s">
        <v>76</v>
      </c>
      <c r="F933" s="80" t="s">
        <v>77</v>
      </c>
      <c r="G933" s="6" t="s">
        <v>174</v>
      </c>
      <c r="H933" s="6" t="s">
        <v>175</v>
      </c>
      <c r="I933" s="7">
        <v>0</v>
      </c>
      <c r="J933" s="7">
        <v>2522.46</v>
      </c>
      <c r="K933" s="8">
        <v>0</v>
      </c>
    </row>
    <row r="934" spans="1:11" ht="31.5" x14ac:dyDescent="0.2">
      <c r="A934" s="79"/>
      <c r="B934" s="80"/>
      <c r="C934" s="80"/>
      <c r="D934" s="80"/>
      <c r="E934" s="80"/>
      <c r="F934" s="80"/>
      <c r="G934" s="6" t="s">
        <v>178</v>
      </c>
      <c r="H934" s="6" t="s">
        <v>179</v>
      </c>
      <c r="I934" s="7">
        <v>0</v>
      </c>
      <c r="J934" s="7">
        <v>73694.720000000001</v>
      </c>
      <c r="K934" s="8">
        <v>0</v>
      </c>
    </row>
    <row r="935" spans="1:11" x14ac:dyDescent="0.2">
      <c r="A935" s="79"/>
      <c r="B935" s="80"/>
      <c r="C935" s="80"/>
      <c r="D935" s="80"/>
      <c r="E935" s="80"/>
      <c r="F935" s="80"/>
      <c r="G935" s="81" t="s">
        <v>21</v>
      </c>
      <c r="H935" s="81"/>
      <c r="I935" s="9">
        <v>0</v>
      </c>
      <c r="J935" s="9">
        <v>76217.179999999993</v>
      </c>
      <c r="K935" s="10">
        <v>0</v>
      </c>
    </row>
    <row r="936" spans="1:11" ht="31.5" x14ac:dyDescent="0.2">
      <c r="A936" s="79"/>
      <c r="B936" s="80"/>
      <c r="C936" s="80"/>
      <c r="D936" s="80"/>
      <c r="E936" s="6" t="s">
        <v>152</v>
      </c>
      <c r="F936" s="6" t="s">
        <v>153</v>
      </c>
      <c r="G936" s="81" t="s">
        <v>21</v>
      </c>
      <c r="H936" s="81"/>
      <c r="I936" s="9">
        <v>0</v>
      </c>
      <c r="J936" s="9">
        <v>0</v>
      </c>
      <c r="K936" s="10">
        <v>0</v>
      </c>
    </row>
    <row r="937" spans="1:11" x14ac:dyDescent="0.2">
      <c r="A937" s="79"/>
      <c r="B937" s="80"/>
      <c r="C937" s="80"/>
      <c r="D937" s="80"/>
      <c r="E937" s="81" t="s">
        <v>21</v>
      </c>
      <c r="F937" s="81"/>
      <c r="G937" s="81" t="s">
        <v>28</v>
      </c>
      <c r="H937" s="81"/>
      <c r="I937" s="9">
        <v>0</v>
      </c>
      <c r="J937" s="9">
        <v>76217.179999999993</v>
      </c>
      <c r="K937" s="10">
        <v>76217.180000000095</v>
      </c>
    </row>
    <row r="938" spans="1:11" ht="84" x14ac:dyDescent="0.2">
      <c r="A938" s="79"/>
      <c r="B938" s="80"/>
      <c r="C938" s="80" t="s">
        <v>180</v>
      </c>
      <c r="D938" s="80" t="s">
        <v>181</v>
      </c>
      <c r="E938" s="80" t="s">
        <v>53</v>
      </c>
      <c r="F938" s="80" t="s">
        <v>54</v>
      </c>
      <c r="G938" s="6" t="s">
        <v>174</v>
      </c>
      <c r="H938" s="6" t="s">
        <v>175</v>
      </c>
      <c r="I938" s="7">
        <v>0</v>
      </c>
      <c r="J938" s="7">
        <v>0</v>
      </c>
      <c r="K938" s="8">
        <v>24544.62</v>
      </c>
    </row>
    <row r="939" spans="1:11" ht="31.5" x14ac:dyDescent="0.2">
      <c r="A939" s="79"/>
      <c r="B939" s="80"/>
      <c r="C939" s="80"/>
      <c r="D939" s="80"/>
      <c r="E939" s="80"/>
      <c r="F939" s="80"/>
      <c r="G939" s="6" t="s">
        <v>182</v>
      </c>
      <c r="H939" s="6" t="s">
        <v>183</v>
      </c>
      <c r="I939" s="7">
        <v>0</v>
      </c>
      <c r="J939" s="7">
        <v>0</v>
      </c>
      <c r="K939" s="8">
        <v>795840.14</v>
      </c>
    </row>
    <row r="940" spans="1:11" x14ac:dyDescent="0.2">
      <c r="A940" s="79"/>
      <c r="B940" s="80"/>
      <c r="C940" s="80"/>
      <c r="D940" s="80"/>
      <c r="E940" s="80"/>
      <c r="F940" s="80"/>
      <c r="G940" s="81" t="s">
        <v>21</v>
      </c>
      <c r="H940" s="81"/>
      <c r="I940" s="9">
        <v>0</v>
      </c>
      <c r="J940" s="9">
        <v>0</v>
      </c>
      <c r="K940" s="10">
        <v>820384.76</v>
      </c>
    </row>
    <row r="941" spans="1:11" ht="84" x14ac:dyDescent="0.2">
      <c r="A941" s="79"/>
      <c r="B941" s="80"/>
      <c r="C941" s="80"/>
      <c r="D941" s="80"/>
      <c r="E941" s="80" t="s">
        <v>76</v>
      </c>
      <c r="F941" s="80" t="s">
        <v>77</v>
      </c>
      <c r="G941" s="6" t="s">
        <v>174</v>
      </c>
      <c r="H941" s="6" t="s">
        <v>175</v>
      </c>
      <c r="I941" s="7">
        <v>54904.72</v>
      </c>
      <c r="J941" s="7">
        <v>24544.62</v>
      </c>
      <c r="K941" s="8">
        <v>0</v>
      </c>
    </row>
    <row r="942" spans="1:11" ht="31.5" x14ac:dyDescent="0.2">
      <c r="A942" s="79"/>
      <c r="B942" s="80"/>
      <c r="C942" s="80"/>
      <c r="D942" s="80"/>
      <c r="E942" s="80"/>
      <c r="F942" s="80"/>
      <c r="G942" s="6" t="s">
        <v>182</v>
      </c>
      <c r="H942" s="6" t="s">
        <v>183</v>
      </c>
      <c r="I942" s="7">
        <v>1807930.5</v>
      </c>
      <c r="J942" s="7">
        <v>795840.14</v>
      </c>
      <c r="K942" s="8">
        <v>0</v>
      </c>
    </row>
    <row r="943" spans="1:11" x14ac:dyDescent="0.2">
      <c r="A943" s="79"/>
      <c r="B943" s="80"/>
      <c r="C943" s="80"/>
      <c r="D943" s="80"/>
      <c r="E943" s="80"/>
      <c r="F943" s="80"/>
      <c r="G943" s="81" t="s">
        <v>21</v>
      </c>
      <c r="H943" s="81"/>
      <c r="I943" s="9">
        <v>1862835.22</v>
      </c>
      <c r="J943" s="9">
        <v>820384.76</v>
      </c>
      <c r="K943" s="10">
        <v>0</v>
      </c>
    </row>
    <row r="944" spans="1:11" ht="31.5" x14ac:dyDescent="0.2">
      <c r="A944" s="79"/>
      <c r="B944" s="80"/>
      <c r="C944" s="80"/>
      <c r="D944" s="80"/>
      <c r="E944" s="6" t="s">
        <v>152</v>
      </c>
      <c r="F944" s="6" t="s">
        <v>153</v>
      </c>
      <c r="G944" s="81" t="s">
        <v>21</v>
      </c>
      <c r="H944" s="81"/>
      <c r="I944" s="9">
        <v>0</v>
      </c>
      <c r="J944" s="9">
        <v>0</v>
      </c>
      <c r="K944" s="10">
        <v>0</v>
      </c>
    </row>
    <row r="945" spans="1:11" x14ac:dyDescent="0.2">
      <c r="A945" s="79"/>
      <c r="B945" s="80"/>
      <c r="C945" s="80"/>
      <c r="D945" s="80"/>
      <c r="E945" s="81" t="s">
        <v>21</v>
      </c>
      <c r="F945" s="81"/>
      <c r="G945" s="81" t="s">
        <v>28</v>
      </c>
      <c r="H945" s="81"/>
      <c r="I945" s="9">
        <v>1862835.22</v>
      </c>
      <c r="J945" s="9">
        <v>820384.76</v>
      </c>
      <c r="K945" s="10">
        <v>820384.76</v>
      </c>
    </row>
    <row r="946" spans="1:11" ht="84" x14ac:dyDescent="0.2">
      <c r="A946" s="79"/>
      <c r="B946" s="80"/>
      <c r="C946" s="80" t="s">
        <v>184</v>
      </c>
      <c r="D946" s="80" t="s">
        <v>185</v>
      </c>
      <c r="E946" s="80" t="s">
        <v>53</v>
      </c>
      <c r="F946" s="80" t="s">
        <v>54</v>
      </c>
      <c r="G946" s="6" t="s">
        <v>186</v>
      </c>
      <c r="H946" s="6" t="s">
        <v>175</v>
      </c>
      <c r="I946" s="7">
        <v>0</v>
      </c>
      <c r="J946" s="7">
        <v>0</v>
      </c>
      <c r="K946" s="8">
        <v>201234.62</v>
      </c>
    </row>
    <row r="947" spans="1:11" ht="73.5" x14ac:dyDescent="0.2">
      <c r="A947" s="79"/>
      <c r="B947" s="80"/>
      <c r="C947" s="80"/>
      <c r="D947" s="80"/>
      <c r="E947" s="80"/>
      <c r="F947" s="80"/>
      <c r="G947" s="6" t="s">
        <v>187</v>
      </c>
      <c r="H947" s="6" t="s">
        <v>188</v>
      </c>
      <c r="I947" s="7">
        <v>0</v>
      </c>
      <c r="J947" s="7">
        <v>0</v>
      </c>
      <c r="K947" s="8">
        <v>8112404.1299999999</v>
      </c>
    </row>
    <row r="948" spans="1:11" x14ac:dyDescent="0.2">
      <c r="A948" s="79"/>
      <c r="B948" s="80"/>
      <c r="C948" s="80"/>
      <c r="D948" s="80"/>
      <c r="E948" s="80"/>
      <c r="F948" s="80"/>
      <c r="G948" s="81" t="s">
        <v>21</v>
      </c>
      <c r="H948" s="81"/>
      <c r="I948" s="9">
        <v>0</v>
      </c>
      <c r="J948" s="9">
        <v>0</v>
      </c>
      <c r="K948" s="10">
        <v>8313638.75</v>
      </c>
    </row>
    <row r="949" spans="1:11" ht="73.5" x14ac:dyDescent="0.2">
      <c r="A949" s="79"/>
      <c r="B949" s="80"/>
      <c r="C949" s="80"/>
      <c r="D949" s="80"/>
      <c r="E949" s="80" t="s">
        <v>191</v>
      </c>
      <c r="F949" s="80" t="s">
        <v>192</v>
      </c>
      <c r="G949" s="6" t="s">
        <v>187</v>
      </c>
      <c r="H949" s="6" t="s">
        <v>188</v>
      </c>
      <c r="I949" s="7">
        <v>0</v>
      </c>
      <c r="J949" s="7">
        <v>0</v>
      </c>
      <c r="K949" s="8">
        <v>236368.68</v>
      </c>
    </row>
    <row r="950" spans="1:11" x14ac:dyDescent="0.2">
      <c r="A950" s="79"/>
      <c r="B950" s="80"/>
      <c r="C950" s="80"/>
      <c r="D950" s="80"/>
      <c r="E950" s="80"/>
      <c r="F950" s="80"/>
      <c r="G950" s="81" t="s">
        <v>21</v>
      </c>
      <c r="H950" s="81"/>
      <c r="I950" s="9">
        <v>0</v>
      </c>
      <c r="J950" s="9">
        <v>0</v>
      </c>
      <c r="K950" s="10">
        <v>236368.68</v>
      </c>
    </row>
    <row r="951" spans="1:11" ht="73.5" x14ac:dyDescent="0.2">
      <c r="A951" s="79"/>
      <c r="B951" s="80"/>
      <c r="C951" s="80"/>
      <c r="D951" s="80"/>
      <c r="E951" s="6" t="s">
        <v>164</v>
      </c>
      <c r="F951" s="6" t="s">
        <v>165</v>
      </c>
      <c r="G951" s="81" t="s">
        <v>21</v>
      </c>
      <c r="H951" s="81"/>
      <c r="I951" s="9">
        <v>0</v>
      </c>
      <c r="J951" s="9"/>
      <c r="K951" s="10"/>
    </row>
    <row r="952" spans="1:11" ht="84" x14ac:dyDescent="0.2">
      <c r="A952" s="79"/>
      <c r="B952" s="80"/>
      <c r="C952" s="80"/>
      <c r="D952" s="80"/>
      <c r="E952" s="6" t="s">
        <v>193</v>
      </c>
      <c r="F952" s="6" t="s">
        <v>194</v>
      </c>
      <c r="G952" s="81" t="s">
        <v>21</v>
      </c>
      <c r="H952" s="81"/>
      <c r="I952" s="9">
        <v>0</v>
      </c>
      <c r="J952" s="9">
        <v>0</v>
      </c>
      <c r="K952" s="10">
        <v>0</v>
      </c>
    </row>
    <row r="953" spans="1:11" ht="84" x14ac:dyDescent="0.2">
      <c r="A953" s="79"/>
      <c r="B953" s="80"/>
      <c r="C953" s="80"/>
      <c r="D953" s="80"/>
      <c r="E953" s="80" t="s">
        <v>195</v>
      </c>
      <c r="F953" s="80" t="s">
        <v>196</v>
      </c>
      <c r="G953" s="6" t="s">
        <v>197</v>
      </c>
      <c r="H953" s="6" t="s">
        <v>198</v>
      </c>
      <c r="I953" s="7">
        <v>0</v>
      </c>
      <c r="J953" s="7">
        <v>0</v>
      </c>
      <c r="K953" s="8">
        <v>9571.81</v>
      </c>
    </row>
    <row r="954" spans="1:11" ht="73.5" x14ac:dyDescent="0.2">
      <c r="A954" s="79"/>
      <c r="B954" s="80"/>
      <c r="C954" s="80"/>
      <c r="D954" s="80"/>
      <c r="E954" s="80"/>
      <c r="F954" s="80"/>
      <c r="G954" s="6" t="s">
        <v>187</v>
      </c>
      <c r="H954" s="6" t="s">
        <v>188</v>
      </c>
      <c r="I954" s="7">
        <v>0</v>
      </c>
      <c r="J954" s="7">
        <v>0</v>
      </c>
      <c r="K954" s="8">
        <v>15526.18</v>
      </c>
    </row>
    <row r="955" spans="1:11" x14ac:dyDescent="0.2">
      <c r="A955" s="79"/>
      <c r="B955" s="80"/>
      <c r="C955" s="80"/>
      <c r="D955" s="80"/>
      <c r="E955" s="80"/>
      <c r="F955" s="80"/>
      <c r="G955" s="81" t="s">
        <v>21</v>
      </c>
      <c r="H955" s="81"/>
      <c r="I955" s="9">
        <v>0</v>
      </c>
      <c r="J955" s="9">
        <v>0</v>
      </c>
      <c r="K955" s="10">
        <v>25097.99</v>
      </c>
    </row>
    <row r="956" spans="1:11" ht="84" x14ac:dyDescent="0.2">
      <c r="A956" s="79"/>
      <c r="B956" s="80"/>
      <c r="C956" s="80"/>
      <c r="D956" s="80"/>
      <c r="E956" s="80" t="s">
        <v>76</v>
      </c>
      <c r="F956" s="80" t="s">
        <v>77</v>
      </c>
      <c r="G956" s="6" t="s">
        <v>186</v>
      </c>
      <c r="H956" s="6" t="s">
        <v>175</v>
      </c>
      <c r="I956" s="7">
        <v>0</v>
      </c>
      <c r="J956" s="7">
        <v>201234.62</v>
      </c>
      <c r="K956" s="8">
        <v>0</v>
      </c>
    </row>
    <row r="957" spans="1:11" ht="84" x14ac:dyDescent="0.2">
      <c r="A957" s="79"/>
      <c r="B957" s="80"/>
      <c r="C957" s="80"/>
      <c r="D957" s="80"/>
      <c r="E957" s="80"/>
      <c r="F957" s="80"/>
      <c r="G957" s="6" t="s">
        <v>197</v>
      </c>
      <c r="H957" s="6" t="s">
        <v>198</v>
      </c>
      <c r="I957" s="7">
        <v>0</v>
      </c>
      <c r="J957" s="7">
        <v>9571.81</v>
      </c>
      <c r="K957" s="8"/>
    </row>
    <row r="958" spans="1:11" ht="73.5" x14ac:dyDescent="0.2">
      <c r="A958" s="79"/>
      <c r="B958" s="80"/>
      <c r="C958" s="80"/>
      <c r="D958" s="80"/>
      <c r="E958" s="80"/>
      <c r="F958" s="80"/>
      <c r="G958" s="6" t="s">
        <v>187</v>
      </c>
      <c r="H958" s="6" t="s">
        <v>188</v>
      </c>
      <c r="I958" s="7">
        <v>0</v>
      </c>
      <c r="J958" s="7">
        <v>11274994.720000001</v>
      </c>
      <c r="K958" s="8">
        <v>-4524.09</v>
      </c>
    </row>
    <row r="959" spans="1:11" ht="73.5" x14ac:dyDescent="0.2">
      <c r="A959" s="79"/>
      <c r="B959" s="80"/>
      <c r="C959" s="80"/>
      <c r="D959" s="80"/>
      <c r="E959" s="80"/>
      <c r="F959" s="80"/>
      <c r="G959" s="6" t="s">
        <v>189</v>
      </c>
      <c r="H959" s="6" t="s">
        <v>190</v>
      </c>
      <c r="I959" s="7">
        <v>0</v>
      </c>
      <c r="J959" s="7">
        <v>44394.37</v>
      </c>
      <c r="K959" s="8">
        <v>0</v>
      </c>
    </row>
    <row r="960" spans="1:11" ht="42" x14ac:dyDescent="0.2">
      <c r="A960" s="79"/>
      <c r="B960" s="80"/>
      <c r="C960" s="80"/>
      <c r="D960" s="80"/>
      <c r="E960" s="80"/>
      <c r="F960" s="80"/>
      <c r="G960" s="6" t="s">
        <v>160</v>
      </c>
      <c r="H960" s="6" t="s">
        <v>161</v>
      </c>
      <c r="I960" s="7">
        <v>0</v>
      </c>
      <c r="J960" s="7">
        <v>34053.18</v>
      </c>
      <c r="K960" s="8"/>
    </row>
    <row r="961" spans="1:11" ht="63" x14ac:dyDescent="0.2">
      <c r="A961" s="79"/>
      <c r="B961" s="80"/>
      <c r="C961" s="80"/>
      <c r="D961" s="80"/>
      <c r="E961" s="80"/>
      <c r="F961" s="80"/>
      <c r="G961" s="6" t="s">
        <v>199</v>
      </c>
      <c r="H961" s="6" t="s">
        <v>200</v>
      </c>
      <c r="I961" s="7">
        <v>0</v>
      </c>
      <c r="J961" s="7">
        <v>-4433.3999999999996</v>
      </c>
      <c r="K961" s="8">
        <v>-4433.3999999999996</v>
      </c>
    </row>
    <row r="962" spans="1:11" ht="42" x14ac:dyDescent="0.2">
      <c r="A962" s="79"/>
      <c r="B962" s="80"/>
      <c r="C962" s="80"/>
      <c r="D962" s="80"/>
      <c r="E962" s="80"/>
      <c r="F962" s="80"/>
      <c r="G962" s="6" t="s">
        <v>166</v>
      </c>
      <c r="H962" s="6" t="s">
        <v>167</v>
      </c>
      <c r="I962" s="7">
        <v>0</v>
      </c>
      <c r="J962" s="7">
        <v>42825.93</v>
      </c>
      <c r="K962" s="8"/>
    </row>
    <row r="963" spans="1:11" x14ac:dyDescent="0.2">
      <c r="A963" s="79"/>
      <c r="B963" s="80"/>
      <c r="C963" s="80"/>
      <c r="D963" s="80"/>
      <c r="E963" s="80"/>
      <c r="F963" s="80"/>
      <c r="G963" s="81" t="s">
        <v>21</v>
      </c>
      <c r="H963" s="81"/>
      <c r="I963" s="9">
        <v>0</v>
      </c>
      <c r="J963" s="9">
        <v>11602641.23</v>
      </c>
      <c r="K963" s="10">
        <v>-8957.49</v>
      </c>
    </row>
    <row r="964" spans="1:11" ht="73.5" x14ac:dyDescent="0.2">
      <c r="A964" s="79"/>
      <c r="B964" s="80"/>
      <c r="C964" s="80"/>
      <c r="D964" s="80"/>
      <c r="E964" s="80" t="s">
        <v>152</v>
      </c>
      <c r="F964" s="80" t="s">
        <v>153</v>
      </c>
      <c r="G964" s="6" t="s">
        <v>187</v>
      </c>
      <c r="H964" s="6" t="s">
        <v>188</v>
      </c>
      <c r="I964" s="7">
        <v>0</v>
      </c>
      <c r="J964" s="7">
        <v>0</v>
      </c>
      <c r="K964" s="8">
        <v>258855.61</v>
      </c>
    </row>
    <row r="965" spans="1:11" ht="73.5" x14ac:dyDescent="0.2">
      <c r="A965" s="79"/>
      <c r="B965" s="80"/>
      <c r="C965" s="80"/>
      <c r="D965" s="80"/>
      <c r="E965" s="80"/>
      <c r="F965" s="80"/>
      <c r="G965" s="6" t="s">
        <v>189</v>
      </c>
      <c r="H965" s="6" t="s">
        <v>190</v>
      </c>
      <c r="I965" s="7">
        <v>0</v>
      </c>
      <c r="J965" s="7">
        <v>0</v>
      </c>
      <c r="K965" s="8">
        <v>44394.37</v>
      </c>
    </row>
    <row r="966" spans="1:11" ht="42" x14ac:dyDescent="0.2">
      <c r="A966" s="79"/>
      <c r="B966" s="80"/>
      <c r="C966" s="80"/>
      <c r="D966" s="80"/>
      <c r="E966" s="80"/>
      <c r="F966" s="80"/>
      <c r="G966" s="6" t="s">
        <v>160</v>
      </c>
      <c r="H966" s="6" t="s">
        <v>161</v>
      </c>
      <c r="I966" s="7">
        <v>0</v>
      </c>
      <c r="J966" s="7">
        <v>0</v>
      </c>
      <c r="K966" s="8">
        <v>34053.18</v>
      </c>
    </row>
    <row r="967" spans="1:11" x14ac:dyDescent="0.2">
      <c r="A967" s="79"/>
      <c r="B967" s="80"/>
      <c r="C967" s="80"/>
      <c r="D967" s="80"/>
      <c r="E967" s="80"/>
      <c r="F967" s="80"/>
      <c r="G967" s="81" t="s">
        <v>21</v>
      </c>
      <c r="H967" s="81"/>
      <c r="I967" s="9">
        <v>0</v>
      </c>
      <c r="J967" s="9">
        <v>0</v>
      </c>
      <c r="K967" s="10">
        <v>337303.16</v>
      </c>
    </row>
    <row r="968" spans="1:11" ht="73.5" x14ac:dyDescent="0.2">
      <c r="A968" s="79"/>
      <c r="B968" s="80"/>
      <c r="C968" s="80"/>
      <c r="D968" s="80"/>
      <c r="E968" s="80" t="s">
        <v>1380</v>
      </c>
      <c r="F968" s="80" t="s">
        <v>1381</v>
      </c>
      <c r="G968" s="6" t="s">
        <v>187</v>
      </c>
      <c r="H968" s="6" t="s">
        <v>188</v>
      </c>
      <c r="I968" s="7">
        <v>0</v>
      </c>
      <c r="J968" s="7">
        <v>4524.09</v>
      </c>
      <c r="K968" s="8">
        <v>4524.09</v>
      </c>
    </row>
    <row r="969" spans="1:11" x14ac:dyDescent="0.2">
      <c r="A969" s="79"/>
      <c r="B969" s="80"/>
      <c r="C969" s="80"/>
      <c r="D969" s="80"/>
      <c r="E969" s="80"/>
      <c r="F969" s="80"/>
      <c r="G969" s="81" t="s">
        <v>21</v>
      </c>
      <c r="H969" s="81"/>
      <c r="I969" s="9">
        <v>0</v>
      </c>
      <c r="J969" s="9">
        <v>4524.09</v>
      </c>
      <c r="K969" s="10">
        <v>4524.09</v>
      </c>
    </row>
    <row r="970" spans="1:11" ht="73.5" x14ac:dyDescent="0.2">
      <c r="A970" s="79"/>
      <c r="B970" s="80"/>
      <c r="C970" s="80"/>
      <c r="D970" s="80"/>
      <c r="E970" s="80" t="s">
        <v>168</v>
      </c>
      <c r="F970" s="80" t="s">
        <v>169</v>
      </c>
      <c r="G970" s="6" t="s">
        <v>187</v>
      </c>
      <c r="H970" s="6" t="s">
        <v>188</v>
      </c>
      <c r="I970" s="7">
        <v>0</v>
      </c>
      <c r="J970" s="7">
        <v>0</v>
      </c>
      <c r="K970" s="8">
        <v>2656364.21</v>
      </c>
    </row>
    <row r="971" spans="1:11" ht="42" x14ac:dyDescent="0.2">
      <c r="A971" s="79"/>
      <c r="B971" s="80"/>
      <c r="C971" s="80"/>
      <c r="D971" s="80"/>
      <c r="E971" s="80"/>
      <c r="F971" s="80"/>
      <c r="G971" s="6" t="s">
        <v>166</v>
      </c>
      <c r="H971" s="6" t="s">
        <v>167</v>
      </c>
      <c r="I971" s="7">
        <v>0</v>
      </c>
      <c r="J971" s="7">
        <v>0</v>
      </c>
      <c r="K971" s="8">
        <v>42825.93</v>
      </c>
    </row>
    <row r="972" spans="1:11" x14ac:dyDescent="0.2">
      <c r="A972" s="79"/>
      <c r="B972" s="80"/>
      <c r="C972" s="80"/>
      <c r="D972" s="80"/>
      <c r="E972" s="80"/>
      <c r="F972" s="80"/>
      <c r="G972" s="81" t="s">
        <v>21</v>
      </c>
      <c r="H972" s="81"/>
      <c r="I972" s="9">
        <v>0</v>
      </c>
      <c r="J972" s="9">
        <v>0</v>
      </c>
      <c r="K972" s="10">
        <v>2699190.14</v>
      </c>
    </row>
    <row r="973" spans="1:11" x14ac:dyDescent="0.2">
      <c r="A973" s="79"/>
      <c r="B973" s="80"/>
      <c r="C973" s="80"/>
      <c r="D973" s="80"/>
      <c r="E973" s="81" t="s">
        <v>21</v>
      </c>
      <c r="F973" s="81"/>
      <c r="G973" s="81" t="s">
        <v>28</v>
      </c>
      <c r="H973" s="81"/>
      <c r="I973" s="9">
        <v>0</v>
      </c>
      <c r="J973" s="9">
        <v>11607165.32</v>
      </c>
      <c r="K973" s="10">
        <v>11607165.32</v>
      </c>
    </row>
    <row r="974" spans="1:11" x14ac:dyDescent="0.2">
      <c r="A974" s="79"/>
      <c r="B974" s="80"/>
      <c r="C974" s="81" t="s">
        <v>21</v>
      </c>
      <c r="D974" s="81"/>
      <c r="E974" s="81" t="s">
        <v>28</v>
      </c>
      <c r="F974" s="81"/>
      <c r="G974" s="81" t="s">
        <v>28</v>
      </c>
      <c r="H974" s="81"/>
      <c r="I974" s="9">
        <v>4111114.8499999898</v>
      </c>
      <c r="J974" s="9">
        <v>18488207.620000001</v>
      </c>
      <c r="K974" s="10">
        <v>17511813.789999999</v>
      </c>
    </row>
    <row r="975" spans="1:11" ht="42" x14ac:dyDescent="0.2">
      <c r="A975" s="79" t="s">
        <v>201</v>
      </c>
      <c r="B975" s="80" t="s">
        <v>202</v>
      </c>
      <c r="C975" s="80" t="s">
        <v>203</v>
      </c>
      <c r="D975" s="80" t="s">
        <v>204</v>
      </c>
      <c r="E975" s="80" t="s">
        <v>794</v>
      </c>
      <c r="F975" s="80" t="s">
        <v>795</v>
      </c>
      <c r="G975" s="6" t="s">
        <v>64</v>
      </c>
      <c r="H975" s="6" t="s">
        <v>65</v>
      </c>
      <c r="I975" s="7">
        <v>-2999</v>
      </c>
      <c r="J975" s="7">
        <v>6174.9</v>
      </c>
      <c r="K975" s="8">
        <v>0</v>
      </c>
    </row>
    <row r="976" spans="1:11" ht="73.5" x14ac:dyDescent="0.2">
      <c r="A976" s="79"/>
      <c r="B976" s="80"/>
      <c r="C976" s="80"/>
      <c r="D976" s="80"/>
      <c r="E976" s="80"/>
      <c r="F976" s="80"/>
      <c r="G976" s="6" t="s">
        <v>24</v>
      </c>
      <c r="H976" s="6" t="s">
        <v>25</v>
      </c>
      <c r="I976" s="7">
        <v>2999</v>
      </c>
      <c r="J976" s="7">
        <v>8600</v>
      </c>
      <c r="K976" s="8">
        <v>0</v>
      </c>
    </row>
    <row r="977" spans="1:11" x14ac:dyDescent="0.2">
      <c r="A977" s="79"/>
      <c r="B977" s="80"/>
      <c r="C977" s="80"/>
      <c r="D977" s="80"/>
      <c r="E977" s="80"/>
      <c r="F977" s="80"/>
      <c r="G977" s="81" t="s">
        <v>21</v>
      </c>
      <c r="H977" s="81"/>
      <c r="I977" s="9">
        <v>0</v>
      </c>
      <c r="J977" s="9">
        <v>14774.9</v>
      </c>
      <c r="K977" s="10">
        <v>0</v>
      </c>
    </row>
    <row r="978" spans="1:11" ht="63" x14ac:dyDescent="0.2">
      <c r="A978" s="79"/>
      <c r="B978" s="80"/>
      <c r="C978" s="80"/>
      <c r="D978" s="80"/>
      <c r="E978" s="6" t="s">
        <v>796</v>
      </c>
      <c r="F978" s="6" t="s">
        <v>797</v>
      </c>
      <c r="G978" s="81" t="s">
        <v>21</v>
      </c>
      <c r="H978" s="81"/>
      <c r="I978" s="9">
        <v>0</v>
      </c>
      <c r="J978" s="9">
        <v>0</v>
      </c>
      <c r="K978" s="10">
        <v>0</v>
      </c>
    </row>
    <row r="979" spans="1:11" ht="73.5" x14ac:dyDescent="0.2">
      <c r="A979" s="79"/>
      <c r="B979" s="80"/>
      <c r="C979" s="80"/>
      <c r="D979" s="80"/>
      <c r="E979" s="80" t="s">
        <v>80</v>
      </c>
      <c r="F979" s="80" t="s">
        <v>81</v>
      </c>
      <c r="G979" s="6" t="s">
        <v>24</v>
      </c>
      <c r="H979" s="6" t="s">
        <v>25</v>
      </c>
      <c r="I979" s="7">
        <v>14134.51</v>
      </c>
      <c r="J979" s="7">
        <v>30553.66</v>
      </c>
      <c r="K979" s="8">
        <v>28908.65</v>
      </c>
    </row>
    <row r="980" spans="1:11" x14ac:dyDescent="0.2">
      <c r="A980" s="79"/>
      <c r="B980" s="80"/>
      <c r="C980" s="80"/>
      <c r="D980" s="80"/>
      <c r="E980" s="80"/>
      <c r="F980" s="80"/>
      <c r="G980" s="81" t="s">
        <v>21</v>
      </c>
      <c r="H980" s="81"/>
      <c r="I980" s="9">
        <v>14134.51</v>
      </c>
      <c r="J980" s="9">
        <v>30553.66</v>
      </c>
      <c r="K980" s="10">
        <v>28908.65</v>
      </c>
    </row>
    <row r="981" spans="1:11" ht="52.5" x14ac:dyDescent="0.2">
      <c r="A981" s="79"/>
      <c r="B981" s="80"/>
      <c r="C981" s="80"/>
      <c r="D981" s="80"/>
      <c r="E981" s="6" t="s">
        <v>798</v>
      </c>
      <c r="F981" s="6" t="s">
        <v>799</v>
      </c>
      <c r="G981" s="81" t="s">
        <v>21</v>
      </c>
      <c r="H981" s="81"/>
      <c r="I981" s="9">
        <v>0</v>
      </c>
      <c r="J981" s="9">
        <v>0</v>
      </c>
      <c r="K981" s="10">
        <v>0</v>
      </c>
    </row>
    <row r="982" spans="1:11" ht="42" x14ac:dyDescent="0.2">
      <c r="A982" s="79"/>
      <c r="B982" s="80"/>
      <c r="C982" s="80"/>
      <c r="D982" s="80"/>
      <c r="E982" s="80" t="s">
        <v>246</v>
      </c>
      <c r="F982" s="80" t="s">
        <v>247</v>
      </c>
      <c r="G982" s="6" t="s">
        <v>64</v>
      </c>
      <c r="H982" s="6" t="s">
        <v>65</v>
      </c>
      <c r="I982" s="7">
        <v>0</v>
      </c>
      <c r="J982" s="7">
        <v>239.87</v>
      </c>
      <c r="K982" s="8"/>
    </row>
    <row r="983" spans="1:11" x14ac:dyDescent="0.2">
      <c r="A983" s="79"/>
      <c r="B983" s="80"/>
      <c r="C983" s="80"/>
      <c r="D983" s="80"/>
      <c r="E983" s="80"/>
      <c r="F983" s="80"/>
      <c r="G983" s="81" t="s">
        <v>21</v>
      </c>
      <c r="H983" s="81"/>
      <c r="I983" s="9">
        <v>0</v>
      </c>
      <c r="J983" s="9">
        <v>239.87</v>
      </c>
      <c r="K983" s="10"/>
    </row>
    <row r="984" spans="1:11" ht="31.5" x14ac:dyDescent="0.2">
      <c r="A984" s="79"/>
      <c r="B984" s="80"/>
      <c r="C984" s="80"/>
      <c r="D984" s="80"/>
      <c r="E984" s="6" t="s">
        <v>800</v>
      </c>
      <c r="F984" s="6" t="s">
        <v>801</v>
      </c>
      <c r="G984" s="81" t="s">
        <v>21</v>
      </c>
      <c r="H984" s="81"/>
      <c r="I984" s="9">
        <v>0</v>
      </c>
      <c r="J984" s="9">
        <v>0</v>
      </c>
      <c r="K984" s="10">
        <v>0</v>
      </c>
    </row>
    <row r="985" spans="1:11" ht="63" x14ac:dyDescent="0.2">
      <c r="A985" s="79"/>
      <c r="B985" s="80"/>
      <c r="C985" s="80"/>
      <c r="D985" s="80"/>
      <c r="E985" s="80" t="s">
        <v>53</v>
      </c>
      <c r="F985" s="80" t="s">
        <v>54</v>
      </c>
      <c r="G985" s="6" t="s">
        <v>55</v>
      </c>
      <c r="H985" s="6" t="s">
        <v>56</v>
      </c>
      <c r="I985" s="7">
        <v>33700</v>
      </c>
      <c r="J985" s="7"/>
      <c r="K985" s="8"/>
    </row>
    <row r="986" spans="1:11" ht="73.5" x14ac:dyDescent="0.2">
      <c r="A986" s="79"/>
      <c r="B986" s="80"/>
      <c r="C986" s="80"/>
      <c r="D986" s="80"/>
      <c r="E986" s="80"/>
      <c r="F986" s="80"/>
      <c r="G986" s="6" t="s">
        <v>24</v>
      </c>
      <c r="H986" s="6" t="s">
        <v>25</v>
      </c>
      <c r="I986" s="7">
        <v>0</v>
      </c>
      <c r="J986" s="7">
        <v>0</v>
      </c>
      <c r="K986" s="8">
        <v>1943.16</v>
      </c>
    </row>
    <row r="987" spans="1:11" x14ac:dyDescent="0.2">
      <c r="A987" s="79"/>
      <c r="B987" s="80"/>
      <c r="C987" s="80"/>
      <c r="D987" s="80"/>
      <c r="E987" s="80"/>
      <c r="F987" s="80"/>
      <c r="G987" s="81" t="s">
        <v>21</v>
      </c>
      <c r="H987" s="81"/>
      <c r="I987" s="9">
        <v>33700</v>
      </c>
      <c r="J987" s="9">
        <v>0</v>
      </c>
      <c r="K987" s="10">
        <v>1943.16</v>
      </c>
    </row>
    <row r="988" spans="1:11" ht="42" x14ac:dyDescent="0.2">
      <c r="A988" s="79"/>
      <c r="B988" s="80"/>
      <c r="C988" s="80"/>
      <c r="D988" s="80"/>
      <c r="E988" s="80" t="s">
        <v>802</v>
      </c>
      <c r="F988" s="80" t="s">
        <v>803</v>
      </c>
      <c r="G988" s="6" t="s">
        <v>64</v>
      </c>
      <c r="H988" s="6" t="s">
        <v>65</v>
      </c>
      <c r="I988" s="7">
        <v>0</v>
      </c>
      <c r="J988" s="7">
        <v>1102.8</v>
      </c>
      <c r="K988" s="8"/>
    </row>
    <row r="989" spans="1:11" x14ac:dyDescent="0.2">
      <c r="A989" s="79"/>
      <c r="B989" s="80"/>
      <c r="C989" s="80"/>
      <c r="D989" s="80"/>
      <c r="E989" s="80"/>
      <c r="F989" s="80"/>
      <c r="G989" s="81" t="s">
        <v>21</v>
      </c>
      <c r="H989" s="81"/>
      <c r="I989" s="9">
        <v>0</v>
      </c>
      <c r="J989" s="9">
        <v>1102.8</v>
      </c>
      <c r="K989" s="10"/>
    </row>
    <row r="990" spans="1:11" ht="63" x14ac:dyDescent="0.2">
      <c r="A990" s="79"/>
      <c r="B990" s="80"/>
      <c r="C990" s="80"/>
      <c r="D990" s="80"/>
      <c r="E990" s="6" t="s">
        <v>205</v>
      </c>
      <c r="F990" s="6" t="s">
        <v>206</v>
      </c>
      <c r="G990" s="81" t="s">
        <v>21</v>
      </c>
      <c r="H990" s="81"/>
      <c r="I990" s="9">
        <v>0</v>
      </c>
      <c r="J990" s="9">
        <v>0</v>
      </c>
      <c r="K990" s="10">
        <v>0</v>
      </c>
    </row>
    <row r="991" spans="1:11" ht="73.5" x14ac:dyDescent="0.2">
      <c r="A991" s="79"/>
      <c r="B991" s="80"/>
      <c r="C991" s="80"/>
      <c r="D991" s="80"/>
      <c r="E991" s="80" t="s">
        <v>88</v>
      </c>
      <c r="F991" s="80" t="s">
        <v>89</v>
      </c>
      <c r="G991" s="6" t="s">
        <v>24</v>
      </c>
      <c r="H991" s="6" t="s">
        <v>25</v>
      </c>
      <c r="I991" s="7">
        <v>0</v>
      </c>
      <c r="J991" s="7">
        <v>325.32</v>
      </c>
      <c r="K991" s="8"/>
    </row>
    <row r="992" spans="1:11" x14ac:dyDescent="0.2">
      <c r="A992" s="79"/>
      <c r="B992" s="80"/>
      <c r="C992" s="80"/>
      <c r="D992" s="80"/>
      <c r="E992" s="80"/>
      <c r="F992" s="80"/>
      <c r="G992" s="81" t="s">
        <v>21</v>
      </c>
      <c r="H992" s="81"/>
      <c r="I992" s="9">
        <v>0</v>
      </c>
      <c r="J992" s="9">
        <v>325.32</v>
      </c>
      <c r="K992" s="10"/>
    </row>
    <row r="993" spans="1:11" ht="73.5" x14ac:dyDescent="0.2">
      <c r="A993" s="79"/>
      <c r="B993" s="80"/>
      <c r="C993" s="80"/>
      <c r="D993" s="80"/>
      <c r="E993" s="6" t="s">
        <v>164</v>
      </c>
      <c r="F993" s="6" t="s">
        <v>165</v>
      </c>
      <c r="G993" s="81" t="s">
        <v>21</v>
      </c>
      <c r="H993" s="81"/>
      <c r="I993" s="9">
        <v>0</v>
      </c>
      <c r="J993" s="9"/>
      <c r="K993" s="10"/>
    </row>
    <row r="994" spans="1:11" ht="42" x14ac:dyDescent="0.2">
      <c r="A994" s="79"/>
      <c r="B994" s="80"/>
      <c r="C994" s="80"/>
      <c r="D994" s="80"/>
      <c r="E994" s="80" t="s">
        <v>208</v>
      </c>
      <c r="F994" s="80" t="s">
        <v>209</v>
      </c>
      <c r="G994" s="6" t="s">
        <v>19</v>
      </c>
      <c r="H994" s="6" t="s">
        <v>20</v>
      </c>
      <c r="I994" s="7">
        <v>-45000</v>
      </c>
      <c r="J994" s="7">
        <v>138202.79</v>
      </c>
      <c r="K994" s="8">
        <v>68692.539999999994</v>
      </c>
    </row>
    <row r="995" spans="1:11" x14ac:dyDescent="0.2">
      <c r="A995" s="79"/>
      <c r="B995" s="80"/>
      <c r="C995" s="80"/>
      <c r="D995" s="80"/>
      <c r="E995" s="80"/>
      <c r="F995" s="80"/>
      <c r="G995" s="81" t="s">
        <v>21</v>
      </c>
      <c r="H995" s="81"/>
      <c r="I995" s="9">
        <v>-45000</v>
      </c>
      <c r="J995" s="9">
        <v>138202.79</v>
      </c>
      <c r="K995" s="10">
        <v>68692.539999999994</v>
      </c>
    </row>
    <row r="996" spans="1:11" ht="42" x14ac:dyDescent="0.2">
      <c r="A996" s="79"/>
      <c r="B996" s="80"/>
      <c r="C996" s="80"/>
      <c r="D996" s="80"/>
      <c r="E996" s="6" t="s">
        <v>804</v>
      </c>
      <c r="F996" s="6" t="s">
        <v>805</v>
      </c>
      <c r="G996" s="81" t="s">
        <v>21</v>
      </c>
      <c r="H996" s="81"/>
      <c r="I996" s="9">
        <v>0</v>
      </c>
      <c r="J996" s="9">
        <v>0</v>
      </c>
      <c r="K996" s="10">
        <v>0</v>
      </c>
    </row>
    <row r="997" spans="1:11" ht="73.5" x14ac:dyDescent="0.2">
      <c r="A997" s="79"/>
      <c r="B997" s="80"/>
      <c r="C997" s="80"/>
      <c r="D997" s="80"/>
      <c r="E997" s="80" t="s">
        <v>94</v>
      </c>
      <c r="F997" s="80" t="s">
        <v>95</v>
      </c>
      <c r="G997" s="6" t="s">
        <v>24</v>
      </c>
      <c r="H997" s="6" t="s">
        <v>25</v>
      </c>
      <c r="I997" s="7">
        <v>0</v>
      </c>
      <c r="J997" s="7">
        <v>296.39</v>
      </c>
      <c r="K997" s="8"/>
    </row>
    <row r="998" spans="1:11" x14ac:dyDescent="0.2">
      <c r="A998" s="79"/>
      <c r="B998" s="80"/>
      <c r="C998" s="80"/>
      <c r="D998" s="80"/>
      <c r="E998" s="80"/>
      <c r="F998" s="80"/>
      <c r="G998" s="81" t="s">
        <v>21</v>
      </c>
      <c r="H998" s="81"/>
      <c r="I998" s="9">
        <v>0</v>
      </c>
      <c r="J998" s="9">
        <v>296.39</v>
      </c>
      <c r="K998" s="10"/>
    </row>
    <row r="999" spans="1:11" ht="63" x14ac:dyDescent="0.2">
      <c r="A999" s="79"/>
      <c r="B999" s="80"/>
      <c r="C999" s="80"/>
      <c r="D999" s="80"/>
      <c r="E999" s="80" t="s">
        <v>210</v>
      </c>
      <c r="F999" s="80" t="s">
        <v>211</v>
      </c>
      <c r="G999" s="6" t="s">
        <v>55</v>
      </c>
      <c r="H999" s="6" t="s">
        <v>56</v>
      </c>
      <c r="I999" s="7">
        <v>0</v>
      </c>
      <c r="J999" s="7">
        <v>1600</v>
      </c>
      <c r="K999" s="8"/>
    </row>
    <row r="1000" spans="1:11" x14ac:dyDescent="0.2">
      <c r="A1000" s="79"/>
      <c r="B1000" s="80"/>
      <c r="C1000" s="80"/>
      <c r="D1000" s="80"/>
      <c r="E1000" s="80"/>
      <c r="F1000" s="80"/>
      <c r="G1000" s="81" t="s">
        <v>21</v>
      </c>
      <c r="H1000" s="81"/>
      <c r="I1000" s="9">
        <v>0</v>
      </c>
      <c r="J1000" s="9">
        <v>1600</v>
      </c>
      <c r="K1000" s="10"/>
    </row>
    <row r="1001" spans="1:11" ht="73.5" x14ac:dyDescent="0.2">
      <c r="A1001" s="79"/>
      <c r="B1001" s="80"/>
      <c r="C1001" s="80"/>
      <c r="D1001" s="80"/>
      <c r="E1001" s="80" t="s">
        <v>460</v>
      </c>
      <c r="F1001" s="80" t="s">
        <v>461</v>
      </c>
      <c r="G1001" s="6" t="s">
        <v>61</v>
      </c>
      <c r="H1001" s="6" t="s">
        <v>25</v>
      </c>
      <c r="I1001" s="7">
        <v>0</v>
      </c>
      <c r="J1001" s="7">
        <v>1761.46</v>
      </c>
      <c r="K1001" s="8">
        <v>1032.58</v>
      </c>
    </row>
    <row r="1002" spans="1:11" x14ac:dyDescent="0.2">
      <c r="A1002" s="79"/>
      <c r="B1002" s="80"/>
      <c r="C1002" s="80"/>
      <c r="D1002" s="80"/>
      <c r="E1002" s="80"/>
      <c r="F1002" s="80"/>
      <c r="G1002" s="81" t="s">
        <v>21</v>
      </c>
      <c r="H1002" s="81"/>
      <c r="I1002" s="9">
        <v>0</v>
      </c>
      <c r="J1002" s="9">
        <v>1761.46</v>
      </c>
      <c r="K1002" s="10">
        <v>1032.58</v>
      </c>
    </row>
    <row r="1003" spans="1:11" ht="73.5" x14ac:dyDescent="0.2">
      <c r="A1003" s="79"/>
      <c r="B1003" s="80"/>
      <c r="C1003" s="80"/>
      <c r="D1003" s="80"/>
      <c r="E1003" s="6" t="s">
        <v>806</v>
      </c>
      <c r="F1003" s="6" t="s">
        <v>807</v>
      </c>
      <c r="G1003" s="81" t="s">
        <v>21</v>
      </c>
      <c r="H1003" s="81"/>
      <c r="I1003" s="9">
        <v>0</v>
      </c>
      <c r="J1003" s="9">
        <v>0</v>
      </c>
      <c r="K1003" s="10">
        <v>0</v>
      </c>
    </row>
    <row r="1004" spans="1:11" ht="42" x14ac:dyDescent="0.2">
      <c r="A1004" s="79"/>
      <c r="B1004" s="80"/>
      <c r="C1004" s="80"/>
      <c r="D1004" s="80"/>
      <c r="E1004" s="80" t="s">
        <v>808</v>
      </c>
      <c r="F1004" s="80" t="s">
        <v>809</v>
      </c>
      <c r="G1004" s="6" t="s">
        <v>64</v>
      </c>
      <c r="H1004" s="6" t="s">
        <v>65</v>
      </c>
      <c r="I1004" s="7">
        <v>0</v>
      </c>
      <c r="J1004" s="7">
        <v>689.01</v>
      </c>
      <c r="K1004" s="8"/>
    </row>
    <row r="1005" spans="1:11" x14ac:dyDescent="0.2">
      <c r="A1005" s="79"/>
      <c r="B1005" s="80"/>
      <c r="C1005" s="80"/>
      <c r="D1005" s="80"/>
      <c r="E1005" s="80"/>
      <c r="F1005" s="80"/>
      <c r="G1005" s="81" t="s">
        <v>21</v>
      </c>
      <c r="H1005" s="81"/>
      <c r="I1005" s="9">
        <v>0</v>
      </c>
      <c r="J1005" s="9">
        <v>689.01</v>
      </c>
      <c r="K1005" s="10"/>
    </row>
    <row r="1006" spans="1:11" ht="105" x14ac:dyDescent="0.2">
      <c r="A1006" s="79"/>
      <c r="B1006" s="80"/>
      <c r="C1006" s="80"/>
      <c r="D1006" s="80"/>
      <c r="E1006" s="6" t="s">
        <v>810</v>
      </c>
      <c r="F1006" s="6" t="s">
        <v>811</v>
      </c>
      <c r="G1006" s="81" t="s">
        <v>21</v>
      </c>
      <c r="H1006" s="81"/>
      <c r="I1006" s="9">
        <v>0</v>
      </c>
      <c r="J1006" s="9"/>
      <c r="K1006" s="10"/>
    </row>
    <row r="1007" spans="1:11" ht="42" x14ac:dyDescent="0.2">
      <c r="A1007" s="79"/>
      <c r="B1007" s="80"/>
      <c r="C1007" s="80"/>
      <c r="D1007" s="80"/>
      <c r="E1007" s="6" t="s">
        <v>59</v>
      </c>
      <c r="F1007" s="6" t="s">
        <v>60</v>
      </c>
      <c r="G1007" s="81" t="s">
        <v>21</v>
      </c>
      <c r="H1007" s="81"/>
      <c r="I1007" s="9">
        <v>0</v>
      </c>
      <c r="J1007" s="9"/>
      <c r="K1007" s="10"/>
    </row>
    <row r="1008" spans="1:11" ht="73.5" x14ac:dyDescent="0.2">
      <c r="A1008" s="79"/>
      <c r="B1008" s="80"/>
      <c r="C1008" s="80"/>
      <c r="D1008" s="80"/>
      <c r="E1008" s="80" t="s">
        <v>201</v>
      </c>
      <c r="F1008" s="80" t="s">
        <v>202</v>
      </c>
      <c r="G1008" s="6" t="s">
        <v>24</v>
      </c>
      <c r="H1008" s="6" t="s">
        <v>25</v>
      </c>
      <c r="I1008" s="7">
        <v>433.92</v>
      </c>
      <c r="J1008" s="7"/>
      <c r="K1008" s="8"/>
    </row>
    <row r="1009" spans="1:11" x14ac:dyDescent="0.2">
      <c r="A1009" s="79"/>
      <c r="B1009" s="80"/>
      <c r="C1009" s="80"/>
      <c r="D1009" s="80"/>
      <c r="E1009" s="80"/>
      <c r="F1009" s="80"/>
      <c r="G1009" s="81" t="s">
        <v>21</v>
      </c>
      <c r="H1009" s="81"/>
      <c r="I1009" s="9">
        <v>433.91999999999803</v>
      </c>
      <c r="J1009" s="9"/>
      <c r="K1009" s="10"/>
    </row>
    <row r="1010" spans="1:11" ht="42" x14ac:dyDescent="0.2">
      <c r="A1010" s="79"/>
      <c r="B1010" s="80"/>
      <c r="C1010" s="80"/>
      <c r="D1010" s="80"/>
      <c r="E1010" s="80" t="s">
        <v>463</v>
      </c>
      <c r="F1010" s="80" t="s">
        <v>464</v>
      </c>
      <c r="G1010" s="6" t="s">
        <v>64</v>
      </c>
      <c r="H1010" s="6" t="s">
        <v>65</v>
      </c>
      <c r="I1010" s="7">
        <v>8878.7999999999993</v>
      </c>
      <c r="J1010" s="7"/>
      <c r="K1010" s="8"/>
    </row>
    <row r="1011" spans="1:11" ht="73.5" x14ac:dyDescent="0.2">
      <c r="A1011" s="79"/>
      <c r="B1011" s="80"/>
      <c r="C1011" s="80"/>
      <c r="D1011" s="80"/>
      <c r="E1011" s="80"/>
      <c r="F1011" s="80"/>
      <c r="G1011" s="6" t="s">
        <v>24</v>
      </c>
      <c r="H1011" s="6" t="s">
        <v>25</v>
      </c>
      <c r="I1011" s="7">
        <v>3121.2</v>
      </c>
      <c r="J1011" s="7">
        <v>0</v>
      </c>
      <c r="K1011" s="8">
        <v>0</v>
      </c>
    </row>
    <row r="1012" spans="1:11" x14ac:dyDescent="0.2">
      <c r="A1012" s="79"/>
      <c r="B1012" s="80"/>
      <c r="C1012" s="80"/>
      <c r="D1012" s="80"/>
      <c r="E1012" s="80"/>
      <c r="F1012" s="80"/>
      <c r="G1012" s="81" t="s">
        <v>21</v>
      </c>
      <c r="H1012" s="81"/>
      <c r="I1012" s="9">
        <v>12000</v>
      </c>
      <c r="J1012" s="9">
        <v>0</v>
      </c>
      <c r="K1012" s="10">
        <v>0</v>
      </c>
    </row>
    <row r="1013" spans="1:11" ht="42" x14ac:dyDescent="0.2">
      <c r="A1013" s="79"/>
      <c r="B1013" s="80"/>
      <c r="C1013" s="80"/>
      <c r="D1013" s="80"/>
      <c r="E1013" s="80" t="s">
        <v>812</v>
      </c>
      <c r="F1013" s="80" t="s">
        <v>813</v>
      </c>
      <c r="G1013" s="6" t="s">
        <v>64</v>
      </c>
      <c r="H1013" s="6" t="s">
        <v>65</v>
      </c>
      <c r="I1013" s="7">
        <v>0</v>
      </c>
      <c r="J1013" s="7">
        <v>2779.63</v>
      </c>
      <c r="K1013" s="8"/>
    </row>
    <row r="1014" spans="1:11" x14ac:dyDescent="0.2">
      <c r="A1014" s="79"/>
      <c r="B1014" s="80"/>
      <c r="C1014" s="80"/>
      <c r="D1014" s="80"/>
      <c r="E1014" s="80"/>
      <c r="F1014" s="80"/>
      <c r="G1014" s="81" t="s">
        <v>21</v>
      </c>
      <c r="H1014" s="81"/>
      <c r="I1014" s="9">
        <v>0</v>
      </c>
      <c r="J1014" s="9">
        <v>2779.63</v>
      </c>
      <c r="K1014" s="10"/>
    </row>
    <row r="1015" spans="1:11" ht="42" x14ac:dyDescent="0.2">
      <c r="A1015" s="79"/>
      <c r="B1015" s="80"/>
      <c r="C1015" s="80"/>
      <c r="D1015" s="80"/>
      <c r="E1015" s="80" t="s">
        <v>1085</v>
      </c>
      <c r="F1015" s="80" t="s">
        <v>1086</v>
      </c>
      <c r="G1015" s="6" t="s">
        <v>64</v>
      </c>
      <c r="H1015" s="6" t="s">
        <v>65</v>
      </c>
      <c r="I1015" s="7">
        <v>6585.22</v>
      </c>
      <c r="J1015" s="7">
        <v>6585.22</v>
      </c>
      <c r="K1015" s="8"/>
    </row>
    <row r="1016" spans="1:11" ht="73.5" x14ac:dyDescent="0.2">
      <c r="A1016" s="79"/>
      <c r="B1016" s="80"/>
      <c r="C1016" s="80"/>
      <c r="D1016" s="80"/>
      <c r="E1016" s="80"/>
      <c r="F1016" s="80"/>
      <c r="G1016" s="6" t="s">
        <v>24</v>
      </c>
      <c r="H1016" s="6" t="s">
        <v>25</v>
      </c>
      <c r="I1016" s="7">
        <v>4414.78</v>
      </c>
      <c r="J1016" s="7">
        <v>13914.78</v>
      </c>
      <c r="K1016" s="8">
        <v>4114.78</v>
      </c>
    </row>
    <row r="1017" spans="1:11" x14ac:dyDescent="0.2">
      <c r="A1017" s="79"/>
      <c r="B1017" s="80"/>
      <c r="C1017" s="80"/>
      <c r="D1017" s="80"/>
      <c r="E1017" s="80"/>
      <c r="F1017" s="80"/>
      <c r="G1017" s="81" t="s">
        <v>21</v>
      </c>
      <c r="H1017" s="81"/>
      <c r="I1017" s="9">
        <v>11000</v>
      </c>
      <c r="J1017" s="9">
        <v>20500</v>
      </c>
      <c r="K1017" s="10">
        <v>4114.78</v>
      </c>
    </row>
    <row r="1018" spans="1:11" ht="42" x14ac:dyDescent="0.2">
      <c r="A1018" s="79"/>
      <c r="B1018" s="80"/>
      <c r="C1018" s="80"/>
      <c r="D1018" s="80"/>
      <c r="E1018" s="6" t="s">
        <v>212</v>
      </c>
      <c r="F1018" s="6" t="s">
        <v>213</v>
      </c>
      <c r="G1018" s="81" t="s">
        <v>21</v>
      </c>
      <c r="H1018" s="81"/>
      <c r="I1018" s="9">
        <v>0</v>
      </c>
      <c r="J1018" s="9">
        <v>0</v>
      </c>
      <c r="K1018" s="10">
        <v>0</v>
      </c>
    </row>
    <row r="1019" spans="1:11" ht="42" x14ac:dyDescent="0.2">
      <c r="A1019" s="79"/>
      <c r="B1019" s="80"/>
      <c r="C1019" s="80"/>
      <c r="D1019" s="80"/>
      <c r="E1019" s="80" t="s">
        <v>214</v>
      </c>
      <c r="F1019" s="80" t="s">
        <v>215</v>
      </c>
      <c r="G1019" s="6" t="s">
        <v>19</v>
      </c>
      <c r="H1019" s="6" t="s">
        <v>20</v>
      </c>
      <c r="I1019" s="7">
        <v>0</v>
      </c>
      <c r="J1019" s="7">
        <v>36775.15</v>
      </c>
      <c r="K1019" s="8">
        <v>0</v>
      </c>
    </row>
    <row r="1020" spans="1:11" x14ac:dyDescent="0.2">
      <c r="A1020" s="79"/>
      <c r="B1020" s="80"/>
      <c r="C1020" s="80"/>
      <c r="D1020" s="80"/>
      <c r="E1020" s="80"/>
      <c r="F1020" s="80"/>
      <c r="G1020" s="81" t="s">
        <v>21</v>
      </c>
      <c r="H1020" s="81"/>
      <c r="I1020" s="9">
        <v>0</v>
      </c>
      <c r="J1020" s="9">
        <v>36775.15</v>
      </c>
      <c r="K1020" s="10">
        <v>0</v>
      </c>
    </row>
    <row r="1021" spans="1:11" ht="42" x14ac:dyDescent="0.2">
      <c r="A1021" s="79"/>
      <c r="B1021" s="80"/>
      <c r="C1021" s="80"/>
      <c r="D1021" s="80"/>
      <c r="E1021" s="6" t="s">
        <v>814</v>
      </c>
      <c r="F1021" s="6" t="s">
        <v>815</v>
      </c>
      <c r="G1021" s="81" t="s">
        <v>21</v>
      </c>
      <c r="H1021" s="81"/>
      <c r="I1021" s="9">
        <v>0</v>
      </c>
      <c r="J1021" s="9">
        <v>0</v>
      </c>
      <c r="K1021" s="10"/>
    </row>
    <row r="1022" spans="1:11" ht="42" x14ac:dyDescent="0.2">
      <c r="A1022" s="79"/>
      <c r="B1022" s="80"/>
      <c r="C1022" s="80"/>
      <c r="D1022" s="80"/>
      <c r="E1022" s="80" t="s">
        <v>1087</v>
      </c>
      <c r="F1022" s="80" t="s">
        <v>1088</v>
      </c>
      <c r="G1022" s="6" t="s">
        <v>64</v>
      </c>
      <c r="H1022" s="6" t="s">
        <v>65</v>
      </c>
      <c r="I1022" s="7">
        <v>0</v>
      </c>
      <c r="J1022" s="7">
        <v>10240.9</v>
      </c>
      <c r="K1022" s="8"/>
    </row>
    <row r="1023" spans="1:11" x14ac:dyDescent="0.2">
      <c r="A1023" s="79"/>
      <c r="B1023" s="80"/>
      <c r="C1023" s="80"/>
      <c r="D1023" s="80"/>
      <c r="E1023" s="80"/>
      <c r="F1023" s="80"/>
      <c r="G1023" s="81" t="s">
        <v>21</v>
      </c>
      <c r="H1023" s="81"/>
      <c r="I1023" s="9">
        <v>0</v>
      </c>
      <c r="J1023" s="9">
        <v>10240.9</v>
      </c>
      <c r="K1023" s="10"/>
    </row>
    <row r="1024" spans="1:11" ht="63" x14ac:dyDescent="0.2">
      <c r="A1024" s="79"/>
      <c r="B1024" s="80"/>
      <c r="C1024" s="80"/>
      <c r="D1024" s="80"/>
      <c r="E1024" s="80" t="s">
        <v>1382</v>
      </c>
      <c r="F1024" s="80" t="s">
        <v>1383</v>
      </c>
      <c r="G1024" s="6" t="s">
        <v>84</v>
      </c>
      <c r="H1024" s="6" t="s">
        <v>85</v>
      </c>
      <c r="I1024" s="7">
        <v>5002.24</v>
      </c>
      <c r="J1024" s="7"/>
      <c r="K1024" s="8"/>
    </row>
    <row r="1025" spans="1:11" x14ac:dyDescent="0.2">
      <c r="A1025" s="79"/>
      <c r="B1025" s="80"/>
      <c r="C1025" s="80"/>
      <c r="D1025" s="80"/>
      <c r="E1025" s="80"/>
      <c r="F1025" s="80"/>
      <c r="G1025" s="81" t="s">
        <v>21</v>
      </c>
      <c r="H1025" s="81"/>
      <c r="I1025" s="9">
        <v>5002.24</v>
      </c>
      <c r="J1025" s="9"/>
      <c r="K1025" s="10"/>
    </row>
    <row r="1026" spans="1:11" ht="42" x14ac:dyDescent="0.2">
      <c r="A1026" s="79"/>
      <c r="B1026" s="80"/>
      <c r="C1026" s="80"/>
      <c r="D1026" s="80"/>
      <c r="E1026" s="80" t="s">
        <v>816</v>
      </c>
      <c r="F1026" s="80" t="s">
        <v>817</v>
      </c>
      <c r="G1026" s="6" t="s">
        <v>19</v>
      </c>
      <c r="H1026" s="6" t="s">
        <v>20</v>
      </c>
      <c r="I1026" s="7">
        <v>0</v>
      </c>
      <c r="J1026" s="7">
        <v>0</v>
      </c>
      <c r="K1026" s="8">
        <v>5867.72</v>
      </c>
    </row>
    <row r="1027" spans="1:11" x14ac:dyDescent="0.2">
      <c r="A1027" s="79"/>
      <c r="B1027" s="80"/>
      <c r="C1027" s="80"/>
      <c r="D1027" s="80"/>
      <c r="E1027" s="80"/>
      <c r="F1027" s="80"/>
      <c r="G1027" s="81" t="s">
        <v>21</v>
      </c>
      <c r="H1027" s="81"/>
      <c r="I1027" s="9">
        <v>0</v>
      </c>
      <c r="J1027" s="9">
        <v>0</v>
      </c>
      <c r="K1027" s="10">
        <v>5867.72</v>
      </c>
    </row>
    <row r="1028" spans="1:11" ht="42" x14ac:dyDescent="0.2">
      <c r="A1028" s="79"/>
      <c r="B1028" s="80"/>
      <c r="C1028" s="80"/>
      <c r="D1028" s="80"/>
      <c r="E1028" s="80" t="s">
        <v>168</v>
      </c>
      <c r="F1028" s="80" t="s">
        <v>169</v>
      </c>
      <c r="G1028" s="6" t="s">
        <v>19</v>
      </c>
      <c r="H1028" s="6" t="s">
        <v>20</v>
      </c>
      <c r="I1028" s="7">
        <v>0</v>
      </c>
      <c r="J1028" s="7">
        <v>0</v>
      </c>
      <c r="K1028" s="8">
        <v>20451.61</v>
      </c>
    </row>
    <row r="1029" spans="1:11" ht="73.5" x14ac:dyDescent="0.2">
      <c r="A1029" s="79"/>
      <c r="B1029" s="80"/>
      <c r="C1029" s="80"/>
      <c r="D1029" s="80"/>
      <c r="E1029" s="80"/>
      <c r="F1029" s="80"/>
      <c r="G1029" s="6" t="s">
        <v>24</v>
      </c>
      <c r="H1029" s="6" t="s">
        <v>25</v>
      </c>
      <c r="I1029" s="7">
        <v>0</v>
      </c>
      <c r="J1029" s="7">
        <v>0</v>
      </c>
      <c r="K1029" s="8">
        <v>1703.76</v>
      </c>
    </row>
    <row r="1030" spans="1:11" x14ac:dyDescent="0.2">
      <c r="A1030" s="79"/>
      <c r="B1030" s="80"/>
      <c r="C1030" s="80"/>
      <c r="D1030" s="80"/>
      <c r="E1030" s="80"/>
      <c r="F1030" s="80"/>
      <c r="G1030" s="81" t="s">
        <v>21</v>
      </c>
      <c r="H1030" s="81"/>
      <c r="I1030" s="9">
        <v>0</v>
      </c>
      <c r="J1030" s="9">
        <v>0</v>
      </c>
      <c r="K1030" s="10">
        <v>22155.37</v>
      </c>
    </row>
    <row r="1031" spans="1:11" ht="31.5" x14ac:dyDescent="0.2">
      <c r="A1031" s="79"/>
      <c r="B1031" s="80"/>
      <c r="C1031" s="80"/>
      <c r="D1031" s="80"/>
      <c r="E1031" s="6" t="s">
        <v>1384</v>
      </c>
      <c r="F1031" s="6" t="s">
        <v>1385</v>
      </c>
      <c r="G1031" s="81" t="s">
        <v>21</v>
      </c>
      <c r="H1031" s="81"/>
      <c r="I1031" s="9">
        <v>0</v>
      </c>
      <c r="J1031" s="9"/>
      <c r="K1031" s="10"/>
    </row>
    <row r="1032" spans="1:11" ht="52.5" x14ac:dyDescent="0.2">
      <c r="A1032" s="79"/>
      <c r="B1032" s="80"/>
      <c r="C1032" s="80"/>
      <c r="D1032" s="80"/>
      <c r="E1032" s="6" t="s">
        <v>234</v>
      </c>
      <c r="F1032" s="6" t="s">
        <v>235</v>
      </c>
      <c r="G1032" s="81" t="s">
        <v>21</v>
      </c>
      <c r="H1032" s="81"/>
      <c r="I1032" s="9">
        <v>0</v>
      </c>
      <c r="J1032" s="9"/>
      <c r="K1032" s="10"/>
    </row>
    <row r="1033" spans="1:11" ht="84" x14ac:dyDescent="0.2">
      <c r="A1033" s="79"/>
      <c r="B1033" s="80"/>
      <c r="C1033" s="80"/>
      <c r="D1033" s="80"/>
      <c r="E1033" s="6" t="s">
        <v>1089</v>
      </c>
      <c r="F1033" s="6" t="s">
        <v>1090</v>
      </c>
      <c r="G1033" s="81" t="s">
        <v>21</v>
      </c>
      <c r="H1033" s="81"/>
      <c r="I1033" s="9">
        <v>0</v>
      </c>
      <c r="J1033" s="9"/>
      <c r="K1033" s="10"/>
    </row>
    <row r="1034" spans="1:11" ht="52.5" x14ac:dyDescent="0.2">
      <c r="A1034" s="79"/>
      <c r="B1034" s="80"/>
      <c r="C1034" s="80"/>
      <c r="D1034" s="80"/>
      <c r="E1034" s="6" t="s">
        <v>818</v>
      </c>
      <c r="F1034" s="6" t="s">
        <v>819</v>
      </c>
      <c r="G1034" s="81" t="s">
        <v>21</v>
      </c>
      <c r="H1034" s="81"/>
      <c r="I1034" s="9">
        <v>0</v>
      </c>
      <c r="J1034" s="9">
        <v>0</v>
      </c>
      <c r="K1034" s="10"/>
    </row>
    <row r="1035" spans="1:11" ht="42" x14ac:dyDescent="0.2">
      <c r="A1035" s="79"/>
      <c r="B1035" s="80"/>
      <c r="C1035" s="80"/>
      <c r="D1035" s="80"/>
      <c r="E1035" s="6" t="s">
        <v>820</v>
      </c>
      <c r="F1035" s="6" t="s">
        <v>821</v>
      </c>
      <c r="G1035" s="81" t="s">
        <v>21</v>
      </c>
      <c r="H1035" s="81"/>
      <c r="I1035" s="9">
        <v>0</v>
      </c>
      <c r="J1035" s="9">
        <v>0</v>
      </c>
      <c r="K1035" s="10">
        <v>0</v>
      </c>
    </row>
    <row r="1036" spans="1:11" ht="42" x14ac:dyDescent="0.2">
      <c r="A1036" s="79"/>
      <c r="B1036" s="80"/>
      <c r="C1036" s="80"/>
      <c r="D1036" s="80"/>
      <c r="E1036" s="80" t="s">
        <v>822</v>
      </c>
      <c r="F1036" s="80" t="s">
        <v>823</v>
      </c>
      <c r="G1036" s="6" t="s">
        <v>64</v>
      </c>
      <c r="H1036" s="6" t="s">
        <v>65</v>
      </c>
      <c r="I1036" s="7">
        <v>0</v>
      </c>
      <c r="J1036" s="7">
        <v>9839.32</v>
      </c>
      <c r="K1036" s="8"/>
    </row>
    <row r="1037" spans="1:11" x14ac:dyDescent="0.2">
      <c r="A1037" s="79"/>
      <c r="B1037" s="80"/>
      <c r="C1037" s="80"/>
      <c r="D1037" s="80"/>
      <c r="E1037" s="80"/>
      <c r="F1037" s="80"/>
      <c r="G1037" s="81" t="s">
        <v>21</v>
      </c>
      <c r="H1037" s="81"/>
      <c r="I1037" s="9">
        <v>0</v>
      </c>
      <c r="J1037" s="9">
        <v>9839.32</v>
      </c>
      <c r="K1037" s="10"/>
    </row>
    <row r="1038" spans="1:11" ht="63" x14ac:dyDescent="0.2">
      <c r="A1038" s="79"/>
      <c r="B1038" s="80"/>
      <c r="C1038" s="80"/>
      <c r="D1038" s="80"/>
      <c r="E1038" s="80" t="s">
        <v>216</v>
      </c>
      <c r="F1038" s="80" t="s">
        <v>217</v>
      </c>
      <c r="G1038" s="6" t="s">
        <v>55</v>
      </c>
      <c r="H1038" s="6" t="s">
        <v>56</v>
      </c>
      <c r="I1038" s="7">
        <v>-33700.160000000003</v>
      </c>
      <c r="J1038" s="7">
        <v>0</v>
      </c>
      <c r="K1038" s="8">
        <v>0</v>
      </c>
    </row>
    <row r="1039" spans="1:11" ht="73.5" x14ac:dyDescent="0.2">
      <c r="A1039" s="79"/>
      <c r="B1039" s="80"/>
      <c r="C1039" s="80"/>
      <c r="D1039" s="80"/>
      <c r="E1039" s="80"/>
      <c r="F1039" s="80"/>
      <c r="G1039" s="6" t="s">
        <v>24</v>
      </c>
      <c r="H1039" s="6" t="s">
        <v>25</v>
      </c>
      <c r="I1039" s="7">
        <v>-133.76</v>
      </c>
      <c r="J1039" s="7">
        <v>0</v>
      </c>
      <c r="K1039" s="8">
        <v>0</v>
      </c>
    </row>
    <row r="1040" spans="1:11" x14ac:dyDescent="0.2">
      <c r="A1040" s="79"/>
      <c r="B1040" s="80"/>
      <c r="C1040" s="80"/>
      <c r="D1040" s="80"/>
      <c r="E1040" s="80"/>
      <c r="F1040" s="80"/>
      <c r="G1040" s="81" t="s">
        <v>21</v>
      </c>
      <c r="H1040" s="81"/>
      <c r="I1040" s="9">
        <v>-33833.919999999998</v>
      </c>
      <c r="J1040" s="9">
        <v>0</v>
      </c>
      <c r="K1040" s="10">
        <v>0</v>
      </c>
    </row>
    <row r="1041" spans="1:11" ht="42" x14ac:dyDescent="0.2">
      <c r="A1041" s="79"/>
      <c r="B1041" s="80"/>
      <c r="C1041" s="80"/>
      <c r="D1041" s="80"/>
      <c r="E1041" s="80" t="s">
        <v>824</v>
      </c>
      <c r="F1041" s="80" t="s">
        <v>825</v>
      </c>
      <c r="G1041" s="6" t="s">
        <v>64</v>
      </c>
      <c r="H1041" s="6" t="s">
        <v>65</v>
      </c>
      <c r="I1041" s="7">
        <v>13563.25</v>
      </c>
      <c r="J1041" s="7">
        <v>13563.25</v>
      </c>
      <c r="K1041" s="8"/>
    </row>
    <row r="1042" spans="1:11" x14ac:dyDescent="0.2">
      <c r="A1042" s="79"/>
      <c r="B1042" s="80"/>
      <c r="C1042" s="80"/>
      <c r="D1042" s="80"/>
      <c r="E1042" s="80"/>
      <c r="F1042" s="80"/>
      <c r="G1042" s="81" t="s">
        <v>21</v>
      </c>
      <c r="H1042" s="81"/>
      <c r="I1042" s="9">
        <v>13563.25</v>
      </c>
      <c r="J1042" s="9">
        <v>13563.25</v>
      </c>
      <c r="K1042" s="10">
        <v>0</v>
      </c>
    </row>
    <row r="1043" spans="1:11" ht="42" x14ac:dyDescent="0.2">
      <c r="A1043" s="79"/>
      <c r="B1043" s="80"/>
      <c r="C1043" s="80"/>
      <c r="D1043" s="80"/>
      <c r="E1043" s="80" t="s">
        <v>218</v>
      </c>
      <c r="F1043" s="80" t="s">
        <v>219</v>
      </c>
      <c r="G1043" s="6" t="s">
        <v>19</v>
      </c>
      <c r="H1043" s="6" t="s">
        <v>20</v>
      </c>
      <c r="I1043" s="7">
        <v>0</v>
      </c>
      <c r="J1043" s="7">
        <v>30043.45</v>
      </c>
      <c r="K1043" s="8">
        <v>22342.51</v>
      </c>
    </row>
    <row r="1044" spans="1:11" x14ac:dyDescent="0.2">
      <c r="A1044" s="79"/>
      <c r="B1044" s="80"/>
      <c r="C1044" s="80"/>
      <c r="D1044" s="80"/>
      <c r="E1044" s="80"/>
      <c r="F1044" s="80"/>
      <c r="G1044" s="81" t="s">
        <v>21</v>
      </c>
      <c r="H1044" s="81"/>
      <c r="I1044" s="9">
        <v>0</v>
      </c>
      <c r="J1044" s="9">
        <v>30043.45</v>
      </c>
      <c r="K1044" s="10">
        <v>22342.51</v>
      </c>
    </row>
    <row r="1045" spans="1:11" ht="73.5" x14ac:dyDescent="0.2">
      <c r="A1045" s="79"/>
      <c r="B1045" s="80"/>
      <c r="C1045" s="80"/>
      <c r="D1045" s="80"/>
      <c r="E1045" s="80" t="s">
        <v>220</v>
      </c>
      <c r="F1045" s="80" t="s">
        <v>221</v>
      </c>
      <c r="G1045" s="6" t="s">
        <v>24</v>
      </c>
      <c r="H1045" s="6" t="s">
        <v>25</v>
      </c>
      <c r="I1045" s="7">
        <v>0</v>
      </c>
      <c r="J1045" s="7">
        <v>1380.2</v>
      </c>
      <c r="K1045" s="8"/>
    </row>
    <row r="1046" spans="1:11" x14ac:dyDescent="0.2">
      <c r="A1046" s="79"/>
      <c r="B1046" s="80"/>
      <c r="C1046" s="80"/>
      <c r="D1046" s="80"/>
      <c r="E1046" s="80"/>
      <c r="F1046" s="80"/>
      <c r="G1046" s="81" t="s">
        <v>21</v>
      </c>
      <c r="H1046" s="81"/>
      <c r="I1046" s="9">
        <v>0</v>
      </c>
      <c r="J1046" s="9">
        <v>1380.2</v>
      </c>
      <c r="K1046" s="10"/>
    </row>
    <row r="1047" spans="1:11" x14ac:dyDescent="0.2">
      <c r="A1047" s="79"/>
      <c r="B1047" s="80"/>
      <c r="C1047" s="80"/>
      <c r="D1047" s="80"/>
      <c r="E1047" s="81" t="s">
        <v>21</v>
      </c>
      <c r="F1047" s="81"/>
      <c r="G1047" s="81" t="s">
        <v>28</v>
      </c>
      <c r="H1047" s="81"/>
      <c r="I1047" s="9">
        <v>11000</v>
      </c>
      <c r="J1047" s="9">
        <v>314668.09999999998</v>
      </c>
      <c r="K1047" s="10">
        <v>155057.31</v>
      </c>
    </row>
    <row r="1048" spans="1:11" ht="63" x14ac:dyDescent="0.2">
      <c r="A1048" s="79"/>
      <c r="B1048" s="80"/>
      <c r="C1048" s="80" t="s">
        <v>1091</v>
      </c>
      <c r="D1048" s="80" t="s">
        <v>1092</v>
      </c>
      <c r="E1048" s="6" t="s">
        <v>205</v>
      </c>
      <c r="F1048" s="6" t="s">
        <v>206</v>
      </c>
      <c r="G1048" s="81" t="s">
        <v>21</v>
      </c>
      <c r="H1048" s="81"/>
      <c r="I1048" s="9">
        <v>0</v>
      </c>
      <c r="J1048" s="9"/>
      <c r="K1048" s="10"/>
    </row>
    <row r="1049" spans="1:11" ht="42" x14ac:dyDescent="0.2">
      <c r="A1049" s="79"/>
      <c r="B1049" s="80"/>
      <c r="C1049" s="80"/>
      <c r="D1049" s="80"/>
      <c r="E1049" s="6" t="s">
        <v>1093</v>
      </c>
      <c r="F1049" s="6" t="s">
        <v>1094</v>
      </c>
      <c r="G1049" s="81" t="s">
        <v>21</v>
      </c>
      <c r="H1049" s="81"/>
      <c r="I1049" s="9">
        <v>0</v>
      </c>
      <c r="J1049" s="9"/>
      <c r="K1049" s="10"/>
    </row>
    <row r="1050" spans="1:11" ht="73.5" x14ac:dyDescent="0.2">
      <c r="A1050" s="79"/>
      <c r="B1050" s="80"/>
      <c r="C1050" s="80"/>
      <c r="D1050" s="80"/>
      <c r="E1050" s="80" t="s">
        <v>818</v>
      </c>
      <c r="F1050" s="80" t="s">
        <v>819</v>
      </c>
      <c r="G1050" s="6" t="s">
        <v>386</v>
      </c>
      <c r="H1050" s="6" t="s">
        <v>387</v>
      </c>
      <c r="I1050" s="7">
        <v>0</v>
      </c>
      <c r="J1050" s="7">
        <v>1980</v>
      </c>
      <c r="K1050" s="8"/>
    </row>
    <row r="1051" spans="1:11" x14ac:dyDescent="0.2">
      <c r="A1051" s="79"/>
      <c r="B1051" s="80"/>
      <c r="C1051" s="80"/>
      <c r="D1051" s="80"/>
      <c r="E1051" s="80"/>
      <c r="F1051" s="80"/>
      <c r="G1051" s="81" t="s">
        <v>21</v>
      </c>
      <c r="H1051" s="81"/>
      <c r="I1051" s="9">
        <v>0</v>
      </c>
      <c r="J1051" s="9">
        <v>1980</v>
      </c>
      <c r="K1051" s="10"/>
    </row>
    <row r="1052" spans="1:11" ht="73.5" x14ac:dyDescent="0.2">
      <c r="A1052" s="79"/>
      <c r="B1052" s="80"/>
      <c r="C1052" s="80"/>
      <c r="D1052" s="80"/>
      <c r="E1052" s="6" t="s">
        <v>822</v>
      </c>
      <c r="F1052" s="6" t="s">
        <v>823</v>
      </c>
      <c r="G1052" s="81" t="s">
        <v>21</v>
      </c>
      <c r="H1052" s="81"/>
      <c r="I1052" s="9">
        <v>0</v>
      </c>
      <c r="J1052" s="9"/>
      <c r="K1052" s="10"/>
    </row>
    <row r="1053" spans="1:11" x14ac:dyDescent="0.2">
      <c r="A1053" s="79"/>
      <c r="B1053" s="80"/>
      <c r="C1053" s="80"/>
      <c r="D1053" s="80"/>
      <c r="E1053" s="81" t="s">
        <v>21</v>
      </c>
      <c r="F1053" s="81"/>
      <c r="G1053" s="81" t="s">
        <v>28</v>
      </c>
      <c r="H1053" s="81"/>
      <c r="I1053" s="9">
        <v>0</v>
      </c>
      <c r="J1053" s="9">
        <v>1980</v>
      </c>
      <c r="K1053" s="10"/>
    </row>
    <row r="1054" spans="1:11" ht="52.5" x14ac:dyDescent="0.2">
      <c r="A1054" s="79"/>
      <c r="B1054" s="80"/>
      <c r="C1054" s="80" t="s">
        <v>1386</v>
      </c>
      <c r="D1054" s="80" t="s">
        <v>1387</v>
      </c>
      <c r="E1054" s="80" t="s">
        <v>53</v>
      </c>
      <c r="F1054" s="80" t="s">
        <v>54</v>
      </c>
      <c r="G1054" s="6" t="s">
        <v>140</v>
      </c>
      <c r="H1054" s="6" t="s">
        <v>141</v>
      </c>
      <c r="I1054" s="7">
        <v>0</v>
      </c>
      <c r="J1054" s="7">
        <v>200898</v>
      </c>
      <c r="K1054" s="8">
        <v>251201.68</v>
      </c>
    </row>
    <row r="1055" spans="1:11" x14ac:dyDescent="0.2">
      <c r="A1055" s="79"/>
      <c r="B1055" s="80"/>
      <c r="C1055" s="80"/>
      <c r="D1055" s="80"/>
      <c r="E1055" s="80"/>
      <c r="F1055" s="80"/>
      <c r="G1055" s="81" t="s">
        <v>21</v>
      </c>
      <c r="H1055" s="81"/>
      <c r="I1055" s="9">
        <v>0</v>
      </c>
      <c r="J1055" s="9">
        <v>200898</v>
      </c>
      <c r="K1055" s="10">
        <v>251201.68</v>
      </c>
    </row>
    <row r="1056" spans="1:11" ht="52.5" x14ac:dyDescent="0.2">
      <c r="A1056" s="79"/>
      <c r="B1056" s="80"/>
      <c r="C1056" s="80"/>
      <c r="D1056" s="80"/>
      <c r="E1056" s="80" t="s">
        <v>201</v>
      </c>
      <c r="F1056" s="80" t="s">
        <v>202</v>
      </c>
      <c r="G1056" s="6" t="s">
        <v>140</v>
      </c>
      <c r="H1056" s="6" t="s">
        <v>141</v>
      </c>
      <c r="I1056" s="7">
        <v>747926.82</v>
      </c>
      <c r="J1056" s="7">
        <v>50303.68</v>
      </c>
      <c r="K1056" s="8"/>
    </row>
    <row r="1057" spans="1:11" x14ac:dyDescent="0.2">
      <c r="A1057" s="79"/>
      <c r="B1057" s="80"/>
      <c r="C1057" s="80"/>
      <c r="D1057" s="80"/>
      <c r="E1057" s="80"/>
      <c r="F1057" s="80"/>
      <c r="G1057" s="81" t="s">
        <v>21</v>
      </c>
      <c r="H1057" s="81"/>
      <c r="I1057" s="9">
        <v>747926.82</v>
      </c>
      <c r="J1057" s="9">
        <v>50303.68</v>
      </c>
      <c r="K1057" s="10"/>
    </row>
    <row r="1058" spans="1:11" x14ac:dyDescent="0.2">
      <c r="A1058" s="79"/>
      <c r="B1058" s="80"/>
      <c r="C1058" s="80"/>
      <c r="D1058" s="80"/>
      <c r="E1058" s="81" t="s">
        <v>21</v>
      </c>
      <c r="F1058" s="81"/>
      <c r="G1058" s="81" t="s">
        <v>28</v>
      </c>
      <c r="H1058" s="81"/>
      <c r="I1058" s="9">
        <v>747926.82</v>
      </c>
      <c r="J1058" s="9">
        <v>251201.68</v>
      </c>
      <c r="K1058" s="10">
        <v>251201.68</v>
      </c>
    </row>
    <row r="1059" spans="1:11" ht="63" x14ac:dyDescent="0.2">
      <c r="A1059" s="79"/>
      <c r="B1059" s="80"/>
      <c r="C1059" s="80" t="s">
        <v>465</v>
      </c>
      <c r="D1059" s="80" t="s">
        <v>466</v>
      </c>
      <c r="E1059" s="80" t="s">
        <v>53</v>
      </c>
      <c r="F1059" s="80" t="s">
        <v>54</v>
      </c>
      <c r="G1059" s="6" t="s">
        <v>55</v>
      </c>
      <c r="H1059" s="6" t="s">
        <v>56</v>
      </c>
      <c r="I1059" s="7">
        <v>12000</v>
      </c>
      <c r="J1059" s="7"/>
      <c r="K1059" s="8"/>
    </row>
    <row r="1060" spans="1:11" x14ac:dyDescent="0.2">
      <c r="A1060" s="79"/>
      <c r="B1060" s="80"/>
      <c r="C1060" s="80"/>
      <c r="D1060" s="80"/>
      <c r="E1060" s="80"/>
      <c r="F1060" s="80"/>
      <c r="G1060" s="81" t="s">
        <v>21</v>
      </c>
      <c r="H1060" s="81"/>
      <c r="I1060" s="9">
        <v>12000</v>
      </c>
      <c r="J1060" s="9"/>
      <c r="K1060" s="10"/>
    </row>
    <row r="1061" spans="1:11" ht="42" x14ac:dyDescent="0.2">
      <c r="A1061" s="79"/>
      <c r="B1061" s="80"/>
      <c r="C1061" s="80"/>
      <c r="D1061" s="80"/>
      <c r="E1061" s="80" t="s">
        <v>201</v>
      </c>
      <c r="F1061" s="80" t="s">
        <v>202</v>
      </c>
      <c r="G1061" s="6" t="s">
        <v>33</v>
      </c>
      <c r="H1061" s="6" t="s">
        <v>34</v>
      </c>
      <c r="I1061" s="7">
        <v>-12000</v>
      </c>
      <c r="J1061" s="7"/>
      <c r="K1061" s="8"/>
    </row>
    <row r="1062" spans="1:11" x14ac:dyDescent="0.2">
      <c r="A1062" s="79"/>
      <c r="B1062" s="80"/>
      <c r="C1062" s="80"/>
      <c r="D1062" s="80"/>
      <c r="E1062" s="80"/>
      <c r="F1062" s="80"/>
      <c r="G1062" s="81" t="s">
        <v>21</v>
      </c>
      <c r="H1062" s="81"/>
      <c r="I1062" s="9">
        <v>-12000</v>
      </c>
      <c r="J1062" s="9"/>
      <c r="K1062" s="10"/>
    </row>
    <row r="1063" spans="1:11" x14ac:dyDescent="0.2">
      <c r="A1063" s="79"/>
      <c r="B1063" s="80"/>
      <c r="C1063" s="80"/>
      <c r="D1063" s="80"/>
      <c r="E1063" s="81" t="s">
        <v>21</v>
      </c>
      <c r="F1063" s="81"/>
      <c r="G1063" s="81" t="s">
        <v>28</v>
      </c>
      <c r="H1063" s="81"/>
      <c r="I1063" s="9">
        <v>0</v>
      </c>
      <c r="J1063" s="9"/>
      <c r="K1063" s="10"/>
    </row>
    <row r="1064" spans="1:11" ht="63" x14ac:dyDescent="0.2">
      <c r="A1064" s="79"/>
      <c r="B1064" s="80"/>
      <c r="C1064" s="80" t="s">
        <v>1095</v>
      </c>
      <c r="D1064" s="80" t="s">
        <v>1096</v>
      </c>
      <c r="E1064" s="80" t="s">
        <v>53</v>
      </c>
      <c r="F1064" s="80" t="s">
        <v>54</v>
      </c>
      <c r="G1064" s="6" t="s">
        <v>55</v>
      </c>
      <c r="H1064" s="6" t="s">
        <v>56</v>
      </c>
      <c r="I1064" s="7">
        <v>12000</v>
      </c>
      <c r="J1064" s="7"/>
      <c r="K1064" s="8"/>
    </row>
    <row r="1065" spans="1:11" x14ac:dyDescent="0.2">
      <c r="A1065" s="79"/>
      <c r="B1065" s="80"/>
      <c r="C1065" s="80"/>
      <c r="D1065" s="80"/>
      <c r="E1065" s="80"/>
      <c r="F1065" s="80"/>
      <c r="G1065" s="81" t="s">
        <v>21</v>
      </c>
      <c r="H1065" s="81"/>
      <c r="I1065" s="9">
        <v>12000</v>
      </c>
      <c r="J1065" s="9"/>
      <c r="K1065" s="10"/>
    </row>
    <row r="1066" spans="1:11" ht="84" x14ac:dyDescent="0.2">
      <c r="A1066" s="79"/>
      <c r="B1066" s="80"/>
      <c r="C1066" s="80"/>
      <c r="D1066" s="80"/>
      <c r="E1066" s="6" t="s">
        <v>708</v>
      </c>
      <c r="F1066" s="6" t="s">
        <v>709</v>
      </c>
      <c r="G1066" s="81" t="s">
        <v>21</v>
      </c>
      <c r="H1066" s="81"/>
      <c r="I1066" s="9">
        <v>0</v>
      </c>
      <c r="J1066" s="9"/>
      <c r="K1066" s="10"/>
    </row>
    <row r="1067" spans="1:11" ht="42" x14ac:dyDescent="0.2">
      <c r="A1067" s="79"/>
      <c r="B1067" s="80"/>
      <c r="C1067" s="80"/>
      <c r="D1067" s="80"/>
      <c r="E1067" s="80" t="s">
        <v>201</v>
      </c>
      <c r="F1067" s="80" t="s">
        <v>202</v>
      </c>
      <c r="G1067" s="6" t="s">
        <v>33</v>
      </c>
      <c r="H1067" s="6" t="s">
        <v>34</v>
      </c>
      <c r="I1067" s="7">
        <v>1215.6500000000001</v>
      </c>
      <c r="J1067" s="7"/>
      <c r="K1067" s="8"/>
    </row>
    <row r="1068" spans="1:11" ht="63" x14ac:dyDescent="0.2">
      <c r="A1068" s="79"/>
      <c r="B1068" s="80"/>
      <c r="C1068" s="80"/>
      <c r="D1068" s="80"/>
      <c r="E1068" s="80"/>
      <c r="F1068" s="80"/>
      <c r="G1068" s="6" t="s">
        <v>84</v>
      </c>
      <c r="H1068" s="6" t="s">
        <v>85</v>
      </c>
      <c r="I1068" s="7">
        <v>3742.43</v>
      </c>
      <c r="J1068" s="7"/>
      <c r="K1068" s="8"/>
    </row>
    <row r="1069" spans="1:11" x14ac:dyDescent="0.2">
      <c r="A1069" s="79"/>
      <c r="B1069" s="80"/>
      <c r="C1069" s="80"/>
      <c r="D1069" s="80"/>
      <c r="E1069" s="80"/>
      <c r="F1069" s="80"/>
      <c r="G1069" s="81" t="s">
        <v>21</v>
      </c>
      <c r="H1069" s="81"/>
      <c r="I1069" s="9">
        <v>4958.08</v>
      </c>
      <c r="J1069" s="9"/>
      <c r="K1069" s="10"/>
    </row>
    <row r="1070" spans="1:11" ht="63" x14ac:dyDescent="0.2">
      <c r="A1070" s="79"/>
      <c r="B1070" s="80"/>
      <c r="C1070" s="80"/>
      <c r="D1070" s="80"/>
      <c r="E1070" s="80" t="s">
        <v>1388</v>
      </c>
      <c r="F1070" s="80" t="s">
        <v>1389</v>
      </c>
      <c r="G1070" s="6" t="s">
        <v>84</v>
      </c>
      <c r="H1070" s="6" t="s">
        <v>85</v>
      </c>
      <c r="I1070" s="7">
        <v>0</v>
      </c>
      <c r="J1070" s="7">
        <v>1646.7</v>
      </c>
      <c r="K1070" s="8">
        <v>1646.7</v>
      </c>
    </row>
    <row r="1071" spans="1:11" x14ac:dyDescent="0.2">
      <c r="A1071" s="79"/>
      <c r="B1071" s="80"/>
      <c r="C1071" s="80"/>
      <c r="D1071" s="80"/>
      <c r="E1071" s="80"/>
      <c r="F1071" s="80"/>
      <c r="G1071" s="81" t="s">
        <v>21</v>
      </c>
      <c r="H1071" s="81"/>
      <c r="I1071" s="9">
        <v>0</v>
      </c>
      <c r="J1071" s="9">
        <v>1646.7</v>
      </c>
      <c r="K1071" s="10">
        <v>1646.7</v>
      </c>
    </row>
    <row r="1072" spans="1:11" ht="42" x14ac:dyDescent="0.2">
      <c r="A1072" s="79"/>
      <c r="B1072" s="80"/>
      <c r="C1072" s="80"/>
      <c r="D1072" s="80"/>
      <c r="E1072" s="80" t="s">
        <v>1390</v>
      </c>
      <c r="F1072" s="80" t="s">
        <v>1391</v>
      </c>
      <c r="G1072" s="6" t="s">
        <v>33</v>
      </c>
      <c r="H1072" s="6" t="s">
        <v>34</v>
      </c>
      <c r="I1072" s="7">
        <v>0</v>
      </c>
      <c r="J1072" s="7">
        <v>1215.6500000000001</v>
      </c>
      <c r="K1072" s="8">
        <v>1215.6500000000001</v>
      </c>
    </row>
    <row r="1073" spans="1:11" x14ac:dyDescent="0.2">
      <c r="A1073" s="79"/>
      <c r="B1073" s="80"/>
      <c r="C1073" s="80"/>
      <c r="D1073" s="80"/>
      <c r="E1073" s="80"/>
      <c r="F1073" s="80"/>
      <c r="G1073" s="81" t="s">
        <v>21</v>
      </c>
      <c r="H1073" s="81"/>
      <c r="I1073" s="9">
        <v>0</v>
      </c>
      <c r="J1073" s="9">
        <v>1215.6500000000001</v>
      </c>
      <c r="K1073" s="10">
        <v>1215.6500000000001</v>
      </c>
    </row>
    <row r="1074" spans="1:11" x14ac:dyDescent="0.2">
      <c r="A1074" s="79"/>
      <c r="B1074" s="80"/>
      <c r="C1074" s="80"/>
      <c r="D1074" s="80"/>
      <c r="E1074" s="81" t="s">
        <v>21</v>
      </c>
      <c r="F1074" s="81"/>
      <c r="G1074" s="81" t="s">
        <v>28</v>
      </c>
      <c r="H1074" s="81"/>
      <c r="I1074" s="9">
        <v>16958.080000000002</v>
      </c>
      <c r="J1074" s="9">
        <v>2862.35</v>
      </c>
      <c r="K1074" s="10">
        <v>2862.35</v>
      </c>
    </row>
    <row r="1075" spans="1:11" x14ac:dyDescent="0.2">
      <c r="A1075" s="79"/>
      <c r="B1075" s="80"/>
      <c r="C1075" s="81" t="s">
        <v>21</v>
      </c>
      <c r="D1075" s="81"/>
      <c r="E1075" s="81" t="s">
        <v>28</v>
      </c>
      <c r="F1075" s="81"/>
      <c r="G1075" s="81" t="s">
        <v>28</v>
      </c>
      <c r="H1075" s="81"/>
      <c r="I1075" s="9">
        <v>775884.89999999898</v>
      </c>
      <c r="J1075" s="9">
        <v>570712.13</v>
      </c>
      <c r="K1075" s="10">
        <v>409121.34</v>
      </c>
    </row>
    <row r="1076" spans="1:11" ht="52.5" x14ac:dyDescent="0.2">
      <c r="A1076" s="79" t="s">
        <v>222</v>
      </c>
      <c r="B1076" s="80" t="s">
        <v>223</v>
      </c>
      <c r="C1076" s="80" t="s">
        <v>467</v>
      </c>
      <c r="D1076" s="80" t="s">
        <v>468</v>
      </c>
      <c r="E1076" s="80" t="s">
        <v>53</v>
      </c>
      <c r="F1076" s="80" t="s">
        <v>54</v>
      </c>
      <c r="G1076" s="6" t="s">
        <v>140</v>
      </c>
      <c r="H1076" s="6" t="s">
        <v>141</v>
      </c>
      <c r="I1076" s="7">
        <v>0</v>
      </c>
      <c r="J1076" s="7">
        <v>4400</v>
      </c>
      <c r="K1076" s="8">
        <v>800</v>
      </c>
    </row>
    <row r="1077" spans="1:11" x14ac:dyDescent="0.2">
      <c r="A1077" s="79"/>
      <c r="B1077" s="80"/>
      <c r="C1077" s="80"/>
      <c r="D1077" s="80"/>
      <c r="E1077" s="80"/>
      <c r="F1077" s="80"/>
      <c r="G1077" s="81" t="s">
        <v>21</v>
      </c>
      <c r="H1077" s="81"/>
      <c r="I1077" s="9">
        <v>0</v>
      </c>
      <c r="J1077" s="9">
        <v>4400</v>
      </c>
      <c r="K1077" s="10">
        <v>800</v>
      </c>
    </row>
    <row r="1078" spans="1:11" ht="84" x14ac:dyDescent="0.2">
      <c r="A1078" s="79"/>
      <c r="B1078" s="80"/>
      <c r="C1078" s="80"/>
      <c r="D1078" s="80"/>
      <c r="E1078" s="6" t="s">
        <v>222</v>
      </c>
      <c r="F1078" s="6" t="s">
        <v>223</v>
      </c>
      <c r="G1078" s="81" t="s">
        <v>21</v>
      </c>
      <c r="H1078" s="81"/>
      <c r="I1078" s="9">
        <v>0</v>
      </c>
      <c r="J1078" s="9"/>
      <c r="K1078" s="10"/>
    </row>
    <row r="1079" spans="1:11" x14ac:dyDescent="0.2">
      <c r="A1079" s="79"/>
      <c r="B1079" s="80"/>
      <c r="C1079" s="80"/>
      <c r="D1079" s="80"/>
      <c r="E1079" s="81" t="s">
        <v>21</v>
      </c>
      <c r="F1079" s="81"/>
      <c r="G1079" s="81" t="s">
        <v>28</v>
      </c>
      <c r="H1079" s="81"/>
      <c r="I1079" s="9">
        <v>0</v>
      </c>
      <c r="J1079" s="9">
        <v>4400</v>
      </c>
      <c r="K1079" s="10">
        <v>800</v>
      </c>
    </row>
    <row r="1080" spans="1:11" ht="52.5" x14ac:dyDescent="0.2">
      <c r="A1080" s="79"/>
      <c r="B1080" s="80"/>
      <c r="C1080" s="80" t="s">
        <v>469</v>
      </c>
      <c r="D1080" s="80" t="s">
        <v>470</v>
      </c>
      <c r="E1080" s="80" t="s">
        <v>53</v>
      </c>
      <c r="F1080" s="80" t="s">
        <v>54</v>
      </c>
      <c r="G1080" s="6" t="s">
        <v>140</v>
      </c>
      <c r="H1080" s="6" t="s">
        <v>141</v>
      </c>
      <c r="I1080" s="7">
        <v>0</v>
      </c>
      <c r="J1080" s="7">
        <v>13600</v>
      </c>
      <c r="K1080" s="8">
        <v>-800</v>
      </c>
    </row>
    <row r="1081" spans="1:11" x14ac:dyDescent="0.2">
      <c r="A1081" s="79"/>
      <c r="B1081" s="80"/>
      <c r="C1081" s="80"/>
      <c r="D1081" s="80"/>
      <c r="E1081" s="80"/>
      <c r="F1081" s="80"/>
      <c r="G1081" s="81" t="s">
        <v>21</v>
      </c>
      <c r="H1081" s="81"/>
      <c r="I1081" s="9">
        <v>0</v>
      </c>
      <c r="J1081" s="9">
        <v>13600</v>
      </c>
      <c r="K1081" s="10">
        <v>-800</v>
      </c>
    </row>
    <row r="1082" spans="1:11" ht="84" x14ac:dyDescent="0.2">
      <c r="A1082" s="79"/>
      <c r="B1082" s="80"/>
      <c r="C1082" s="80"/>
      <c r="D1082" s="80"/>
      <c r="E1082" s="6" t="s">
        <v>222</v>
      </c>
      <c r="F1082" s="6" t="s">
        <v>223</v>
      </c>
      <c r="G1082" s="81" t="s">
        <v>21</v>
      </c>
      <c r="H1082" s="81"/>
      <c r="I1082" s="9">
        <v>0</v>
      </c>
      <c r="J1082" s="9"/>
      <c r="K1082" s="10"/>
    </row>
    <row r="1083" spans="1:11" x14ac:dyDescent="0.2">
      <c r="A1083" s="79"/>
      <c r="B1083" s="80"/>
      <c r="C1083" s="80"/>
      <c r="D1083" s="80"/>
      <c r="E1083" s="81" t="s">
        <v>21</v>
      </c>
      <c r="F1083" s="81"/>
      <c r="G1083" s="81" t="s">
        <v>28</v>
      </c>
      <c r="H1083" s="81"/>
      <c r="I1083" s="9">
        <v>0</v>
      </c>
      <c r="J1083" s="9">
        <v>13600</v>
      </c>
      <c r="K1083" s="10">
        <v>-800</v>
      </c>
    </row>
    <row r="1084" spans="1:11" ht="42" x14ac:dyDescent="0.2">
      <c r="A1084" s="79"/>
      <c r="B1084" s="80"/>
      <c r="C1084" s="80" t="s">
        <v>224</v>
      </c>
      <c r="D1084" s="80" t="s">
        <v>225</v>
      </c>
      <c r="E1084" s="80" t="s">
        <v>1392</v>
      </c>
      <c r="F1084" s="80" t="s">
        <v>1393</v>
      </c>
      <c r="G1084" s="6" t="s">
        <v>33</v>
      </c>
      <c r="H1084" s="6" t="s">
        <v>34</v>
      </c>
      <c r="I1084" s="7">
        <v>0</v>
      </c>
      <c r="J1084" s="7">
        <v>687.86</v>
      </c>
      <c r="K1084" s="8">
        <v>687.86</v>
      </c>
    </row>
    <row r="1085" spans="1:11" x14ac:dyDescent="0.2">
      <c r="A1085" s="79"/>
      <c r="B1085" s="80"/>
      <c r="C1085" s="80"/>
      <c r="D1085" s="80"/>
      <c r="E1085" s="80"/>
      <c r="F1085" s="80"/>
      <c r="G1085" s="81" t="s">
        <v>21</v>
      </c>
      <c r="H1085" s="81"/>
      <c r="I1085" s="9">
        <v>0</v>
      </c>
      <c r="J1085" s="9">
        <v>687.86</v>
      </c>
      <c r="K1085" s="10">
        <v>687.86</v>
      </c>
    </row>
    <row r="1086" spans="1:11" ht="73.5" x14ac:dyDescent="0.2">
      <c r="A1086" s="79"/>
      <c r="B1086" s="80"/>
      <c r="C1086" s="80"/>
      <c r="D1086" s="80"/>
      <c r="E1086" s="80" t="s">
        <v>226</v>
      </c>
      <c r="F1086" s="80" t="s">
        <v>227</v>
      </c>
      <c r="G1086" s="6" t="s">
        <v>24</v>
      </c>
      <c r="H1086" s="6" t="s">
        <v>25</v>
      </c>
      <c r="I1086" s="7">
        <v>0</v>
      </c>
      <c r="J1086" s="7">
        <v>53857.42</v>
      </c>
      <c r="K1086" s="8">
        <v>59016.42</v>
      </c>
    </row>
    <row r="1087" spans="1:11" x14ac:dyDescent="0.2">
      <c r="A1087" s="79"/>
      <c r="B1087" s="80"/>
      <c r="C1087" s="80"/>
      <c r="D1087" s="80"/>
      <c r="E1087" s="80"/>
      <c r="F1087" s="80"/>
      <c r="G1087" s="81" t="s">
        <v>21</v>
      </c>
      <c r="H1087" s="81"/>
      <c r="I1087" s="9">
        <v>0</v>
      </c>
      <c r="J1087" s="9">
        <v>53857.42</v>
      </c>
      <c r="K1087" s="10">
        <v>59016.42</v>
      </c>
    </row>
    <row r="1088" spans="1:11" ht="73.5" x14ac:dyDescent="0.2">
      <c r="A1088" s="79"/>
      <c r="B1088" s="80"/>
      <c r="C1088" s="80"/>
      <c r="D1088" s="80"/>
      <c r="E1088" s="6" t="s">
        <v>80</v>
      </c>
      <c r="F1088" s="6" t="s">
        <v>81</v>
      </c>
      <c r="G1088" s="81" t="s">
        <v>21</v>
      </c>
      <c r="H1088" s="81"/>
      <c r="I1088" s="9">
        <v>0</v>
      </c>
      <c r="J1088" s="9">
        <v>0</v>
      </c>
      <c r="K1088" s="10"/>
    </row>
    <row r="1089" spans="1:11" ht="52.5" x14ac:dyDescent="0.2">
      <c r="A1089" s="79"/>
      <c r="B1089" s="80"/>
      <c r="C1089" s="80"/>
      <c r="D1089" s="80"/>
      <c r="E1089" s="6" t="s">
        <v>471</v>
      </c>
      <c r="F1089" s="6" t="s">
        <v>472</v>
      </c>
      <c r="G1089" s="81" t="s">
        <v>21</v>
      </c>
      <c r="H1089" s="81"/>
      <c r="I1089" s="9">
        <v>0</v>
      </c>
      <c r="J1089" s="9"/>
      <c r="K1089" s="10"/>
    </row>
    <row r="1090" spans="1:11" ht="42" x14ac:dyDescent="0.2">
      <c r="A1090" s="79"/>
      <c r="B1090" s="80"/>
      <c r="C1090" s="80"/>
      <c r="D1090" s="80"/>
      <c r="E1090" s="80" t="s">
        <v>246</v>
      </c>
      <c r="F1090" s="80" t="s">
        <v>247</v>
      </c>
      <c r="G1090" s="6" t="s">
        <v>64</v>
      </c>
      <c r="H1090" s="6" t="s">
        <v>65</v>
      </c>
      <c r="I1090" s="7">
        <v>936</v>
      </c>
      <c r="J1090" s="7"/>
      <c r="K1090" s="8"/>
    </row>
    <row r="1091" spans="1:11" x14ac:dyDescent="0.2">
      <c r="A1091" s="79"/>
      <c r="B1091" s="80"/>
      <c r="C1091" s="80"/>
      <c r="D1091" s="80"/>
      <c r="E1091" s="80"/>
      <c r="F1091" s="80"/>
      <c r="G1091" s="81" t="s">
        <v>21</v>
      </c>
      <c r="H1091" s="81"/>
      <c r="I1091" s="9">
        <v>936</v>
      </c>
      <c r="J1091" s="9"/>
      <c r="K1091" s="10"/>
    </row>
    <row r="1092" spans="1:11" ht="42" x14ac:dyDescent="0.2">
      <c r="A1092" s="79"/>
      <c r="B1092" s="80"/>
      <c r="C1092" s="80"/>
      <c r="D1092" s="80"/>
      <c r="E1092" s="80" t="s">
        <v>82</v>
      </c>
      <c r="F1092" s="80" t="s">
        <v>83</v>
      </c>
      <c r="G1092" s="6" t="s">
        <v>64</v>
      </c>
      <c r="H1092" s="6" t="s">
        <v>65</v>
      </c>
      <c r="I1092" s="7">
        <v>0</v>
      </c>
      <c r="J1092" s="7">
        <v>0</v>
      </c>
      <c r="K1092" s="8">
        <v>2566.46</v>
      </c>
    </row>
    <row r="1093" spans="1:11" x14ac:dyDescent="0.2">
      <c r="A1093" s="79"/>
      <c r="B1093" s="80"/>
      <c r="C1093" s="80"/>
      <c r="D1093" s="80"/>
      <c r="E1093" s="80"/>
      <c r="F1093" s="80"/>
      <c r="G1093" s="81" t="s">
        <v>21</v>
      </c>
      <c r="H1093" s="81"/>
      <c r="I1093" s="9">
        <v>0</v>
      </c>
      <c r="J1093" s="9">
        <v>0</v>
      </c>
      <c r="K1093" s="10">
        <v>2566.46</v>
      </c>
    </row>
    <row r="1094" spans="1:11" ht="42" x14ac:dyDescent="0.2">
      <c r="A1094" s="79"/>
      <c r="B1094" s="80"/>
      <c r="C1094" s="80"/>
      <c r="D1094" s="80"/>
      <c r="E1094" s="80" t="s">
        <v>410</v>
      </c>
      <c r="F1094" s="80" t="s">
        <v>411</v>
      </c>
      <c r="G1094" s="6" t="s">
        <v>33</v>
      </c>
      <c r="H1094" s="6" t="s">
        <v>34</v>
      </c>
      <c r="I1094" s="7">
        <v>0</v>
      </c>
      <c r="J1094" s="7">
        <v>584.36</v>
      </c>
      <c r="K1094" s="8">
        <v>584.36</v>
      </c>
    </row>
    <row r="1095" spans="1:11" x14ac:dyDescent="0.2">
      <c r="A1095" s="79"/>
      <c r="B1095" s="80"/>
      <c r="C1095" s="80"/>
      <c r="D1095" s="80"/>
      <c r="E1095" s="80"/>
      <c r="F1095" s="80"/>
      <c r="G1095" s="81" t="s">
        <v>21</v>
      </c>
      <c r="H1095" s="81"/>
      <c r="I1095" s="9">
        <v>0</v>
      </c>
      <c r="J1095" s="9">
        <v>584.36</v>
      </c>
      <c r="K1095" s="10">
        <v>584.36</v>
      </c>
    </row>
    <row r="1096" spans="1:11" ht="42" x14ac:dyDescent="0.2">
      <c r="A1096" s="79"/>
      <c r="B1096" s="80"/>
      <c r="C1096" s="80"/>
      <c r="D1096" s="80"/>
      <c r="E1096" s="80" t="s">
        <v>53</v>
      </c>
      <c r="F1096" s="80" t="s">
        <v>54</v>
      </c>
      <c r="G1096" s="6" t="s">
        <v>19</v>
      </c>
      <c r="H1096" s="6" t="s">
        <v>20</v>
      </c>
      <c r="I1096" s="7">
        <v>0</v>
      </c>
      <c r="J1096" s="7">
        <v>0</v>
      </c>
      <c r="K1096" s="8">
        <v>5766.63</v>
      </c>
    </row>
    <row r="1097" spans="1:11" ht="73.5" x14ac:dyDescent="0.2">
      <c r="A1097" s="79"/>
      <c r="B1097" s="80"/>
      <c r="C1097" s="80"/>
      <c r="D1097" s="80"/>
      <c r="E1097" s="80"/>
      <c r="F1097" s="80"/>
      <c r="G1097" s="6" t="s">
        <v>24</v>
      </c>
      <c r="H1097" s="6" t="s">
        <v>25</v>
      </c>
      <c r="I1097" s="7">
        <v>0</v>
      </c>
      <c r="J1097" s="7">
        <v>139049</v>
      </c>
      <c r="K1097" s="8">
        <v>15816.52</v>
      </c>
    </row>
    <row r="1098" spans="1:11" x14ac:dyDescent="0.2">
      <c r="A1098" s="79"/>
      <c r="B1098" s="80"/>
      <c r="C1098" s="80"/>
      <c r="D1098" s="80"/>
      <c r="E1098" s="80"/>
      <c r="F1098" s="80"/>
      <c r="G1098" s="81" t="s">
        <v>21</v>
      </c>
      <c r="H1098" s="81"/>
      <c r="I1098" s="9">
        <v>0</v>
      </c>
      <c r="J1098" s="9">
        <v>139049</v>
      </c>
      <c r="K1098" s="10">
        <v>21583.15</v>
      </c>
    </row>
    <row r="1099" spans="1:11" ht="42" x14ac:dyDescent="0.2">
      <c r="A1099" s="79"/>
      <c r="B1099" s="80"/>
      <c r="C1099" s="80"/>
      <c r="D1099" s="80"/>
      <c r="E1099" s="80" t="s">
        <v>1394</v>
      </c>
      <c r="F1099" s="80" t="s">
        <v>1395</v>
      </c>
      <c r="G1099" s="6" t="s">
        <v>64</v>
      </c>
      <c r="H1099" s="6" t="s">
        <v>65</v>
      </c>
      <c r="I1099" s="7">
        <v>500</v>
      </c>
      <c r="J1099" s="7"/>
      <c r="K1099" s="8"/>
    </row>
    <row r="1100" spans="1:11" x14ac:dyDescent="0.2">
      <c r="A1100" s="79"/>
      <c r="B1100" s="80"/>
      <c r="C1100" s="80"/>
      <c r="D1100" s="80"/>
      <c r="E1100" s="80"/>
      <c r="F1100" s="80"/>
      <c r="G1100" s="81" t="s">
        <v>21</v>
      </c>
      <c r="H1100" s="81"/>
      <c r="I1100" s="9">
        <v>500</v>
      </c>
      <c r="J1100" s="9"/>
      <c r="K1100" s="10"/>
    </row>
    <row r="1101" spans="1:11" ht="21" x14ac:dyDescent="0.2">
      <c r="A1101" s="79"/>
      <c r="B1101" s="80"/>
      <c r="C1101" s="80"/>
      <c r="D1101" s="80"/>
      <c r="E1101" s="6" t="s">
        <v>88</v>
      </c>
      <c r="F1101" s="6" t="s">
        <v>89</v>
      </c>
      <c r="G1101" s="81" t="s">
        <v>21</v>
      </c>
      <c r="H1101" s="81"/>
      <c r="I1101" s="9">
        <v>0</v>
      </c>
      <c r="J1101" s="9"/>
      <c r="K1101" s="10"/>
    </row>
    <row r="1102" spans="1:11" ht="42" x14ac:dyDescent="0.2">
      <c r="A1102" s="79"/>
      <c r="B1102" s="80"/>
      <c r="C1102" s="80"/>
      <c r="D1102" s="80"/>
      <c r="E1102" s="80" t="s">
        <v>1396</v>
      </c>
      <c r="F1102" s="80" t="s">
        <v>1397</v>
      </c>
      <c r="G1102" s="6" t="s">
        <v>33</v>
      </c>
      <c r="H1102" s="6" t="s">
        <v>34</v>
      </c>
      <c r="I1102" s="7">
        <v>0</v>
      </c>
      <c r="J1102" s="7">
        <v>1031.55</v>
      </c>
      <c r="K1102" s="8">
        <v>1031.55</v>
      </c>
    </row>
    <row r="1103" spans="1:11" x14ac:dyDescent="0.2">
      <c r="A1103" s="79"/>
      <c r="B1103" s="80"/>
      <c r="C1103" s="80"/>
      <c r="D1103" s="80"/>
      <c r="E1103" s="80"/>
      <c r="F1103" s="80"/>
      <c r="G1103" s="81" t="s">
        <v>21</v>
      </c>
      <c r="H1103" s="81"/>
      <c r="I1103" s="9">
        <v>0</v>
      </c>
      <c r="J1103" s="9">
        <v>1031.55</v>
      </c>
      <c r="K1103" s="10">
        <v>1031.55</v>
      </c>
    </row>
    <row r="1104" spans="1:11" ht="42" x14ac:dyDescent="0.2">
      <c r="A1104" s="79"/>
      <c r="B1104" s="80"/>
      <c r="C1104" s="80"/>
      <c r="D1104" s="80"/>
      <c r="E1104" s="80" t="s">
        <v>1398</v>
      </c>
      <c r="F1104" s="80" t="s">
        <v>1399</v>
      </c>
      <c r="G1104" s="6" t="s">
        <v>33</v>
      </c>
      <c r="H1104" s="6" t="s">
        <v>34</v>
      </c>
      <c r="I1104" s="7">
        <v>0</v>
      </c>
      <c r="J1104" s="7">
        <v>925.62</v>
      </c>
      <c r="K1104" s="8">
        <v>925.62</v>
      </c>
    </row>
    <row r="1105" spans="1:11" x14ac:dyDescent="0.2">
      <c r="A1105" s="79"/>
      <c r="B1105" s="80"/>
      <c r="C1105" s="80"/>
      <c r="D1105" s="80"/>
      <c r="E1105" s="80"/>
      <c r="F1105" s="80"/>
      <c r="G1105" s="81" t="s">
        <v>21</v>
      </c>
      <c r="H1105" s="81"/>
      <c r="I1105" s="9">
        <v>0</v>
      </c>
      <c r="J1105" s="9">
        <v>925.62</v>
      </c>
      <c r="K1105" s="10">
        <v>925.62</v>
      </c>
    </row>
    <row r="1106" spans="1:11" ht="42" x14ac:dyDescent="0.2">
      <c r="A1106" s="79"/>
      <c r="B1106" s="80"/>
      <c r="C1106" s="80"/>
      <c r="D1106" s="80"/>
      <c r="E1106" s="80" t="s">
        <v>1400</v>
      </c>
      <c r="F1106" s="80" t="s">
        <v>1401</v>
      </c>
      <c r="G1106" s="6" t="s">
        <v>33</v>
      </c>
      <c r="H1106" s="6" t="s">
        <v>34</v>
      </c>
      <c r="I1106" s="7">
        <v>0</v>
      </c>
      <c r="J1106" s="7">
        <v>787.4</v>
      </c>
      <c r="K1106" s="8">
        <v>787.4</v>
      </c>
    </row>
    <row r="1107" spans="1:11" x14ac:dyDescent="0.2">
      <c r="A1107" s="79"/>
      <c r="B1107" s="80"/>
      <c r="C1107" s="80"/>
      <c r="D1107" s="80"/>
      <c r="E1107" s="80"/>
      <c r="F1107" s="80"/>
      <c r="G1107" s="81" t="s">
        <v>21</v>
      </c>
      <c r="H1107" s="81"/>
      <c r="I1107" s="9">
        <v>0</v>
      </c>
      <c r="J1107" s="9">
        <v>787.4</v>
      </c>
      <c r="K1107" s="10">
        <v>787.4</v>
      </c>
    </row>
    <row r="1108" spans="1:11" ht="63" x14ac:dyDescent="0.2">
      <c r="A1108" s="79"/>
      <c r="B1108" s="80"/>
      <c r="C1108" s="80"/>
      <c r="D1108" s="80"/>
      <c r="E1108" s="6" t="s">
        <v>250</v>
      </c>
      <c r="F1108" s="6" t="s">
        <v>251</v>
      </c>
      <c r="G1108" s="81" t="s">
        <v>21</v>
      </c>
      <c r="H1108" s="81"/>
      <c r="I1108" s="9">
        <v>0</v>
      </c>
      <c r="J1108" s="9">
        <v>0</v>
      </c>
      <c r="K1108" s="10">
        <v>0</v>
      </c>
    </row>
    <row r="1109" spans="1:11" ht="63" x14ac:dyDescent="0.2">
      <c r="A1109" s="79"/>
      <c r="B1109" s="80"/>
      <c r="C1109" s="80"/>
      <c r="D1109" s="80"/>
      <c r="E1109" s="80" t="s">
        <v>228</v>
      </c>
      <c r="F1109" s="80" t="s">
        <v>229</v>
      </c>
      <c r="G1109" s="6" t="s">
        <v>55</v>
      </c>
      <c r="H1109" s="6" t="s">
        <v>56</v>
      </c>
      <c r="I1109" s="7">
        <v>15000</v>
      </c>
      <c r="J1109" s="7">
        <v>12690.78</v>
      </c>
      <c r="K1109" s="8"/>
    </row>
    <row r="1110" spans="1:11" x14ac:dyDescent="0.2">
      <c r="A1110" s="79"/>
      <c r="B1110" s="80"/>
      <c r="C1110" s="80"/>
      <c r="D1110" s="80"/>
      <c r="E1110" s="80"/>
      <c r="F1110" s="80"/>
      <c r="G1110" s="81" t="s">
        <v>21</v>
      </c>
      <c r="H1110" s="81"/>
      <c r="I1110" s="9">
        <v>15000</v>
      </c>
      <c r="J1110" s="9">
        <v>12690.78</v>
      </c>
      <c r="K1110" s="10"/>
    </row>
    <row r="1111" spans="1:11" ht="42" x14ac:dyDescent="0.2">
      <c r="A1111" s="79"/>
      <c r="B1111" s="80"/>
      <c r="C1111" s="80"/>
      <c r="D1111" s="80"/>
      <c r="E1111" s="80" t="s">
        <v>826</v>
      </c>
      <c r="F1111" s="80" t="s">
        <v>827</v>
      </c>
      <c r="G1111" s="6" t="s">
        <v>64</v>
      </c>
      <c r="H1111" s="6" t="s">
        <v>65</v>
      </c>
      <c r="I1111" s="7">
        <v>0</v>
      </c>
      <c r="J1111" s="7">
        <v>3622.5</v>
      </c>
      <c r="K1111" s="8">
        <v>3275</v>
      </c>
    </row>
    <row r="1112" spans="1:11" x14ac:dyDescent="0.2">
      <c r="A1112" s="79"/>
      <c r="B1112" s="80"/>
      <c r="C1112" s="80"/>
      <c r="D1112" s="80"/>
      <c r="E1112" s="80"/>
      <c r="F1112" s="80"/>
      <c r="G1112" s="81" t="s">
        <v>21</v>
      </c>
      <c r="H1112" s="81"/>
      <c r="I1112" s="9">
        <v>0</v>
      </c>
      <c r="J1112" s="9">
        <v>3622.5</v>
      </c>
      <c r="K1112" s="10">
        <v>3275</v>
      </c>
    </row>
    <row r="1113" spans="1:11" ht="42" x14ac:dyDescent="0.2">
      <c r="A1113" s="79"/>
      <c r="B1113" s="80"/>
      <c r="C1113" s="80"/>
      <c r="D1113" s="80"/>
      <c r="E1113" s="80" t="s">
        <v>1402</v>
      </c>
      <c r="F1113" s="80" t="s">
        <v>1403</v>
      </c>
      <c r="G1113" s="6" t="s">
        <v>64</v>
      </c>
      <c r="H1113" s="6" t="s">
        <v>65</v>
      </c>
      <c r="I1113" s="7">
        <v>16558.72</v>
      </c>
      <c r="J1113" s="7"/>
      <c r="K1113" s="8"/>
    </row>
    <row r="1114" spans="1:11" x14ac:dyDescent="0.2">
      <c r="A1114" s="79"/>
      <c r="B1114" s="80"/>
      <c r="C1114" s="80"/>
      <c r="D1114" s="80"/>
      <c r="E1114" s="80"/>
      <c r="F1114" s="80"/>
      <c r="G1114" s="81" t="s">
        <v>21</v>
      </c>
      <c r="H1114" s="81"/>
      <c r="I1114" s="9">
        <v>16558.72</v>
      </c>
      <c r="J1114" s="9"/>
      <c r="K1114" s="10"/>
    </row>
    <row r="1115" spans="1:11" ht="52.5" x14ac:dyDescent="0.2">
      <c r="A1115" s="79"/>
      <c r="B1115" s="80"/>
      <c r="C1115" s="80"/>
      <c r="D1115" s="80"/>
      <c r="E1115" s="6" t="s">
        <v>1097</v>
      </c>
      <c r="F1115" s="6" t="s">
        <v>1098</v>
      </c>
      <c r="G1115" s="81" t="s">
        <v>21</v>
      </c>
      <c r="H1115" s="81"/>
      <c r="I1115" s="9">
        <v>0</v>
      </c>
      <c r="J1115" s="9">
        <v>0</v>
      </c>
      <c r="K1115" s="10">
        <v>0</v>
      </c>
    </row>
    <row r="1116" spans="1:11" ht="42" x14ac:dyDescent="0.2">
      <c r="A1116" s="79"/>
      <c r="B1116" s="80"/>
      <c r="C1116" s="80"/>
      <c r="D1116" s="80"/>
      <c r="E1116" s="80" t="s">
        <v>1404</v>
      </c>
      <c r="F1116" s="80" t="s">
        <v>1405</v>
      </c>
      <c r="G1116" s="6" t="s">
        <v>33</v>
      </c>
      <c r="H1116" s="6" t="s">
        <v>34</v>
      </c>
      <c r="I1116" s="7">
        <v>0</v>
      </c>
      <c r="J1116" s="7">
        <v>1046.4000000000001</v>
      </c>
      <c r="K1116" s="8">
        <v>1046.4000000000001</v>
      </c>
    </row>
    <row r="1117" spans="1:11" x14ac:dyDescent="0.2">
      <c r="A1117" s="79"/>
      <c r="B1117" s="80"/>
      <c r="C1117" s="80"/>
      <c r="D1117" s="80"/>
      <c r="E1117" s="80"/>
      <c r="F1117" s="80"/>
      <c r="G1117" s="81" t="s">
        <v>21</v>
      </c>
      <c r="H1117" s="81"/>
      <c r="I1117" s="9">
        <v>0</v>
      </c>
      <c r="J1117" s="9">
        <v>1046.4000000000001</v>
      </c>
      <c r="K1117" s="10">
        <v>1046.4000000000001</v>
      </c>
    </row>
    <row r="1118" spans="1:11" ht="73.5" x14ac:dyDescent="0.2">
      <c r="A1118" s="79"/>
      <c r="B1118" s="80"/>
      <c r="C1118" s="80"/>
      <c r="D1118" s="80"/>
      <c r="E1118" s="6" t="s">
        <v>92</v>
      </c>
      <c r="F1118" s="6" t="s">
        <v>93</v>
      </c>
      <c r="G1118" s="81" t="s">
        <v>21</v>
      </c>
      <c r="H1118" s="81"/>
      <c r="I1118" s="9">
        <v>0</v>
      </c>
      <c r="J1118" s="9"/>
      <c r="K1118" s="10"/>
    </row>
    <row r="1119" spans="1:11" ht="84" x14ac:dyDescent="0.2">
      <c r="A1119" s="79"/>
      <c r="B1119" s="80"/>
      <c r="C1119" s="80"/>
      <c r="D1119" s="80"/>
      <c r="E1119" s="6" t="s">
        <v>94</v>
      </c>
      <c r="F1119" s="6" t="s">
        <v>95</v>
      </c>
      <c r="G1119" s="81" t="s">
        <v>21</v>
      </c>
      <c r="H1119" s="81"/>
      <c r="I1119" s="9">
        <v>0</v>
      </c>
      <c r="J1119" s="9"/>
      <c r="K1119" s="10"/>
    </row>
    <row r="1120" spans="1:11" ht="42" x14ac:dyDescent="0.2">
      <c r="A1120" s="79"/>
      <c r="B1120" s="80"/>
      <c r="C1120" s="80"/>
      <c r="D1120" s="80"/>
      <c r="E1120" s="80" t="s">
        <v>1406</v>
      </c>
      <c r="F1120" s="80" t="s">
        <v>1407</v>
      </c>
      <c r="G1120" s="6" t="s">
        <v>33</v>
      </c>
      <c r="H1120" s="6" t="s">
        <v>34</v>
      </c>
      <c r="I1120" s="7">
        <v>0</v>
      </c>
      <c r="J1120" s="7">
        <v>265.5</v>
      </c>
      <c r="K1120" s="8">
        <v>265.5</v>
      </c>
    </row>
    <row r="1121" spans="1:11" x14ac:dyDescent="0.2">
      <c r="A1121" s="79"/>
      <c r="B1121" s="80"/>
      <c r="C1121" s="80"/>
      <c r="D1121" s="80"/>
      <c r="E1121" s="80"/>
      <c r="F1121" s="80"/>
      <c r="G1121" s="81" t="s">
        <v>21</v>
      </c>
      <c r="H1121" s="81"/>
      <c r="I1121" s="9">
        <v>0</v>
      </c>
      <c r="J1121" s="9">
        <v>265.5</v>
      </c>
      <c r="K1121" s="10">
        <v>265.5</v>
      </c>
    </row>
    <row r="1122" spans="1:11" ht="42" x14ac:dyDescent="0.2">
      <c r="A1122" s="79"/>
      <c r="B1122" s="80"/>
      <c r="C1122" s="80"/>
      <c r="D1122" s="80"/>
      <c r="E1122" s="80" t="s">
        <v>1408</v>
      </c>
      <c r="F1122" s="80" t="s">
        <v>1409</v>
      </c>
      <c r="G1122" s="6" t="s">
        <v>64</v>
      </c>
      <c r="H1122" s="6" t="s">
        <v>65</v>
      </c>
      <c r="I1122" s="7">
        <v>360</v>
      </c>
      <c r="J1122" s="7"/>
      <c r="K1122" s="8"/>
    </row>
    <row r="1123" spans="1:11" x14ac:dyDescent="0.2">
      <c r="A1123" s="79"/>
      <c r="B1123" s="80"/>
      <c r="C1123" s="80"/>
      <c r="D1123" s="80"/>
      <c r="E1123" s="80"/>
      <c r="F1123" s="80"/>
      <c r="G1123" s="81" t="s">
        <v>21</v>
      </c>
      <c r="H1123" s="81"/>
      <c r="I1123" s="9">
        <v>360</v>
      </c>
      <c r="J1123" s="9"/>
      <c r="K1123" s="10"/>
    </row>
    <row r="1124" spans="1:11" ht="42" x14ac:dyDescent="0.2">
      <c r="A1124" s="79"/>
      <c r="B1124" s="80"/>
      <c r="C1124" s="80"/>
      <c r="D1124" s="80"/>
      <c r="E1124" s="80" t="s">
        <v>1410</v>
      </c>
      <c r="F1124" s="80" t="s">
        <v>1411</v>
      </c>
      <c r="G1124" s="6" t="s">
        <v>33</v>
      </c>
      <c r="H1124" s="6" t="s">
        <v>34</v>
      </c>
      <c r="I1124" s="7">
        <v>0</v>
      </c>
      <c r="J1124" s="7">
        <v>1103.1500000000001</v>
      </c>
      <c r="K1124" s="8"/>
    </row>
    <row r="1125" spans="1:11" x14ac:dyDescent="0.2">
      <c r="A1125" s="79"/>
      <c r="B1125" s="80"/>
      <c r="C1125" s="80"/>
      <c r="D1125" s="80"/>
      <c r="E1125" s="80"/>
      <c r="F1125" s="80"/>
      <c r="G1125" s="81" t="s">
        <v>21</v>
      </c>
      <c r="H1125" s="81"/>
      <c r="I1125" s="9">
        <v>0</v>
      </c>
      <c r="J1125" s="9">
        <v>1103.1500000000001</v>
      </c>
      <c r="K1125" s="10"/>
    </row>
    <row r="1126" spans="1:11" ht="42" x14ac:dyDescent="0.2">
      <c r="A1126" s="79"/>
      <c r="B1126" s="80"/>
      <c r="C1126" s="80"/>
      <c r="D1126" s="80"/>
      <c r="E1126" s="80" t="s">
        <v>43</v>
      </c>
      <c r="F1126" s="80" t="s">
        <v>44</v>
      </c>
      <c r="G1126" s="6" t="s">
        <v>19</v>
      </c>
      <c r="H1126" s="6" t="s">
        <v>20</v>
      </c>
      <c r="I1126" s="7">
        <v>-10000</v>
      </c>
      <c r="J1126" s="7">
        <v>97052.47</v>
      </c>
      <c r="K1126" s="8">
        <v>65000</v>
      </c>
    </row>
    <row r="1127" spans="1:11" x14ac:dyDescent="0.2">
      <c r="A1127" s="79"/>
      <c r="B1127" s="80"/>
      <c r="C1127" s="80"/>
      <c r="D1127" s="80"/>
      <c r="E1127" s="80"/>
      <c r="F1127" s="80"/>
      <c r="G1127" s="81" t="s">
        <v>21</v>
      </c>
      <c r="H1127" s="81"/>
      <c r="I1127" s="9">
        <v>-10000</v>
      </c>
      <c r="J1127" s="9">
        <v>97052.47</v>
      </c>
      <c r="K1127" s="10">
        <v>65000</v>
      </c>
    </row>
    <row r="1128" spans="1:11" ht="73.5" x14ac:dyDescent="0.2">
      <c r="A1128" s="79"/>
      <c r="B1128" s="80"/>
      <c r="C1128" s="80"/>
      <c r="D1128" s="80"/>
      <c r="E1128" s="80" t="s">
        <v>100</v>
      </c>
      <c r="F1128" s="80" t="s">
        <v>101</v>
      </c>
      <c r="G1128" s="6" t="s">
        <v>24</v>
      </c>
      <c r="H1128" s="6" t="s">
        <v>25</v>
      </c>
      <c r="I1128" s="7">
        <v>0</v>
      </c>
      <c r="J1128" s="7">
        <v>2529.8000000000002</v>
      </c>
      <c r="K1128" s="8">
        <v>2290.7399999999998</v>
      </c>
    </row>
    <row r="1129" spans="1:11" x14ac:dyDescent="0.2">
      <c r="A1129" s="79"/>
      <c r="B1129" s="80"/>
      <c r="C1129" s="80"/>
      <c r="D1129" s="80"/>
      <c r="E1129" s="80"/>
      <c r="F1129" s="80"/>
      <c r="G1129" s="81" t="s">
        <v>21</v>
      </c>
      <c r="H1129" s="81"/>
      <c r="I1129" s="9">
        <v>0</v>
      </c>
      <c r="J1129" s="9">
        <v>2529.8000000000002</v>
      </c>
      <c r="K1129" s="10">
        <v>2290.7399999999998</v>
      </c>
    </row>
    <row r="1130" spans="1:11" ht="73.5" x14ac:dyDescent="0.2">
      <c r="A1130" s="79"/>
      <c r="B1130" s="80"/>
      <c r="C1130" s="80"/>
      <c r="D1130" s="80"/>
      <c r="E1130" s="80" t="s">
        <v>460</v>
      </c>
      <c r="F1130" s="80" t="s">
        <v>461</v>
      </c>
      <c r="G1130" s="6" t="s">
        <v>61</v>
      </c>
      <c r="H1130" s="6" t="s">
        <v>25</v>
      </c>
      <c r="I1130" s="7">
        <v>0</v>
      </c>
      <c r="J1130" s="7">
        <v>0</v>
      </c>
      <c r="K1130" s="8">
        <v>7.2</v>
      </c>
    </row>
    <row r="1131" spans="1:11" x14ac:dyDescent="0.2">
      <c r="A1131" s="79"/>
      <c r="B1131" s="80"/>
      <c r="C1131" s="80"/>
      <c r="D1131" s="80"/>
      <c r="E1131" s="80"/>
      <c r="F1131" s="80"/>
      <c r="G1131" s="81" t="s">
        <v>21</v>
      </c>
      <c r="H1131" s="81"/>
      <c r="I1131" s="9">
        <v>0</v>
      </c>
      <c r="J1131" s="9">
        <v>0</v>
      </c>
      <c r="K1131" s="10">
        <v>7.2</v>
      </c>
    </row>
    <row r="1132" spans="1:11" ht="42" x14ac:dyDescent="0.2">
      <c r="A1132" s="79"/>
      <c r="B1132" s="80"/>
      <c r="C1132" s="80"/>
      <c r="D1132" s="80"/>
      <c r="E1132" s="80" t="s">
        <v>230</v>
      </c>
      <c r="F1132" s="80" t="s">
        <v>231</v>
      </c>
      <c r="G1132" s="6" t="s">
        <v>19</v>
      </c>
      <c r="H1132" s="6" t="s">
        <v>20</v>
      </c>
      <c r="I1132" s="7">
        <v>-80446.319999999905</v>
      </c>
      <c r="J1132" s="7">
        <v>106142.05</v>
      </c>
      <c r="K1132" s="8">
        <v>70433.279999999999</v>
      </c>
    </row>
    <row r="1133" spans="1:11" x14ac:dyDescent="0.2">
      <c r="A1133" s="79"/>
      <c r="B1133" s="80"/>
      <c r="C1133" s="80"/>
      <c r="D1133" s="80"/>
      <c r="E1133" s="80"/>
      <c r="F1133" s="80"/>
      <c r="G1133" s="81" t="s">
        <v>21</v>
      </c>
      <c r="H1133" s="81"/>
      <c r="I1133" s="9">
        <v>-80446.319999999905</v>
      </c>
      <c r="J1133" s="9">
        <v>106142.05</v>
      </c>
      <c r="K1133" s="10">
        <v>70433.279999999999</v>
      </c>
    </row>
    <row r="1134" spans="1:11" ht="42" x14ac:dyDescent="0.2">
      <c r="A1134" s="79"/>
      <c r="B1134" s="80"/>
      <c r="C1134" s="80"/>
      <c r="D1134" s="80"/>
      <c r="E1134" s="80" t="s">
        <v>222</v>
      </c>
      <c r="F1134" s="80" t="s">
        <v>223</v>
      </c>
      <c r="G1134" s="6" t="s">
        <v>33</v>
      </c>
      <c r="H1134" s="6" t="s">
        <v>34</v>
      </c>
      <c r="I1134" s="7">
        <v>40000</v>
      </c>
      <c r="J1134" s="7"/>
      <c r="K1134" s="8"/>
    </row>
    <row r="1135" spans="1:11" x14ac:dyDescent="0.2">
      <c r="A1135" s="79"/>
      <c r="B1135" s="80"/>
      <c r="C1135" s="80"/>
      <c r="D1135" s="80"/>
      <c r="E1135" s="80"/>
      <c r="F1135" s="80"/>
      <c r="G1135" s="81" t="s">
        <v>21</v>
      </c>
      <c r="H1135" s="81"/>
      <c r="I1135" s="9">
        <v>40000</v>
      </c>
      <c r="J1135" s="9">
        <v>0</v>
      </c>
      <c r="K1135" s="10">
        <v>0</v>
      </c>
    </row>
    <row r="1136" spans="1:11" ht="42" x14ac:dyDescent="0.2">
      <c r="A1136" s="79"/>
      <c r="B1136" s="80"/>
      <c r="C1136" s="80"/>
      <c r="D1136" s="80"/>
      <c r="E1136" s="80" t="s">
        <v>1412</v>
      </c>
      <c r="F1136" s="80" t="s">
        <v>1413</v>
      </c>
      <c r="G1136" s="6" t="s">
        <v>33</v>
      </c>
      <c r="H1136" s="6" t="s">
        <v>34</v>
      </c>
      <c r="I1136" s="7">
        <v>0</v>
      </c>
      <c r="J1136" s="7">
        <v>265.5</v>
      </c>
      <c r="K1136" s="8"/>
    </row>
    <row r="1137" spans="1:11" x14ac:dyDescent="0.2">
      <c r="A1137" s="79"/>
      <c r="B1137" s="80"/>
      <c r="C1137" s="80"/>
      <c r="D1137" s="80"/>
      <c r="E1137" s="80"/>
      <c r="F1137" s="80"/>
      <c r="G1137" s="81" t="s">
        <v>21</v>
      </c>
      <c r="H1137" s="81"/>
      <c r="I1137" s="9">
        <v>0</v>
      </c>
      <c r="J1137" s="9">
        <v>265.5</v>
      </c>
      <c r="K1137" s="10"/>
    </row>
    <row r="1138" spans="1:11" ht="42" x14ac:dyDescent="0.2">
      <c r="A1138" s="79"/>
      <c r="B1138" s="80"/>
      <c r="C1138" s="80"/>
      <c r="D1138" s="80"/>
      <c r="E1138" s="80" t="s">
        <v>1414</v>
      </c>
      <c r="F1138" s="80" t="s">
        <v>1415</v>
      </c>
      <c r="G1138" s="6" t="s">
        <v>64</v>
      </c>
      <c r="H1138" s="6" t="s">
        <v>65</v>
      </c>
      <c r="I1138" s="7">
        <v>3311</v>
      </c>
      <c r="J1138" s="7"/>
      <c r="K1138" s="8"/>
    </row>
    <row r="1139" spans="1:11" x14ac:dyDescent="0.2">
      <c r="A1139" s="79"/>
      <c r="B1139" s="80"/>
      <c r="C1139" s="80"/>
      <c r="D1139" s="80"/>
      <c r="E1139" s="80"/>
      <c r="F1139" s="80"/>
      <c r="G1139" s="81" t="s">
        <v>21</v>
      </c>
      <c r="H1139" s="81"/>
      <c r="I1139" s="9">
        <v>3311</v>
      </c>
      <c r="J1139" s="9"/>
      <c r="K1139" s="10"/>
    </row>
    <row r="1140" spans="1:11" ht="73.5" x14ac:dyDescent="0.2">
      <c r="A1140" s="79"/>
      <c r="B1140" s="80"/>
      <c r="C1140" s="80"/>
      <c r="D1140" s="80"/>
      <c r="E1140" s="80" t="s">
        <v>828</v>
      </c>
      <c r="F1140" s="80" t="s">
        <v>829</v>
      </c>
      <c r="G1140" s="6" t="s">
        <v>24</v>
      </c>
      <c r="H1140" s="6" t="s">
        <v>25</v>
      </c>
      <c r="I1140" s="7">
        <v>0</v>
      </c>
      <c r="J1140" s="7">
        <v>4160</v>
      </c>
      <c r="K1140" s="8"/>
    </row>
    <row r="1141" spans="1:11" x14ac:dyDescent="0.2">
      <c r="A1141" s="79"/>
      <c r="B1141" s="80"/>
      <c r="C1141" s="80"/>
      <c r="D1141" s="80"/>
      <c r="E1141" s="80"/>
      <c r="F1141" s="80"/>
      <c r="G1141" s="81" t="s">
        <v>21</v>
      </c>
      <c r="H1141" s="81"/>
      <c r="I1141" s="9">
        <v>0</v>
      </c>
      <c r="J1141" s="9">
        <v>4160</v>
      </c>
      <c r="K1141" s="10"/>
    </row>
    <row r="1142" spans="1:11" ht="42" x14ac:dyDescent="0.2">
      <c r="A1142" s="79"/>
      <c r="B1142" s="80"/>
      <c r="C1142" s="80"/>
      <c r="D1142" s="80"/>
      <c r="E1142" s="80" t="s">
        <v>666</v>
      </c>
      <c r="F1142" s="80" t="s">
        <v>667</v>
      </c>
      <c r="G1142" s="6" t="s">
        <v>33</v>
      </c>
      <c r="H1142" s="6" t="s">
        <v>34</v>
      </c>
      <c r="I1142" s="7">
        <v>0</v>
      </c>
      <c r="J1142" s="7">
        <v>1294.8</v>
      </c>
      <c r="K1142" s="8">
        <v>1294.8</v>
      </c>
    </row>
    <row r="1143" spans="1:11" x14ac:dyDescent="0.2">
      <c r="A1143" s="79"/>
      <c r="B1143" s="80"/>
      <c r="C1143" s="80"/>
      <c r="D1143" s="80"/>
      <c r="E1143" s="80"/>
      <c r="F1143" s="80"/>
      <c r="G1143" s="81" t="s">
        <v>21</v>
      </c>
      <c r="H1143" s="81"/>
      <c r="I1143" s="9">
        <v>0</v>
      </c>
      <c r="J1143" s="9">
        <v>1294.8</v>
      </c>
      <c r="K1143" s="10">
        <v>1294.8</v>
      </c>
    </row>
    <row r="1144" spans="1:11" ht="42" x14ac:dyDescent="0.2">
      <c r="A1144" s="79"/>
      <c r="B1144" s="80"/>
      <c r="C1144" s="80"/>
      <c r="D1144" s="80"/>
      <c r="E1144" s="80" t="s">
        <v>1099</v>
      </c>
      <c r="F1144" s="80" t="s">
        <v>1100</v>
      </c>
      <c r="G1144" s="6" t="s">
        <v>33</v>
      </c>
      <c r="H1144" s="6" t="s">
        <v>34</v>
      </c>
      <c r="I1144" s="7">
        <v>0</v>
      </c>
      <c r="J1144" s="7">
        <v>1270.6500000000001</v>
      </c>
      <c r="K1144" s="8">
        <v>1270.6500000000001</v>
      </c>
    </row>
    <row r="1145" spans="1:11" x14ac:dyDescent="0.2">
      <c r="A1145" s="79"/>
      <c r="B1145" s="80"/>
      <c r="C1145" s="80"/>
      <c r="D1145" s="80"/>
      <c r="E1145" s="80"/>
      <c r="F1145" s="80"/>
      <c r="G1145" s="81" t="s">
        <v>21</v>
      </c>
      <c r="H1145" s="81"/>
      <c r="I1145" s="9">
        <v>0</v>
      </c>
      <c r="J1145" s="9">
        <v>1270.6500000000001</v>
      </c>
      <c r="K1145" s="10">
        <v>1270.6500000000001</v>
      </c>
    </row>
    <row r="1146" spans="1:11" ht="42" x14ac:dyDescent="0.2">
      <c r="A1146" s="79"/>
      <c r="B1146" s="80"/>
      <c r="C1146" s="80"/>
      <c r="D1146" s="80"/>
      <c r="E1146" s="80" t="s">
        <v>168</v>
      </c>
      <c r="F1146" s="80" t="s">
        <v>169</v>
      </c>
      <c r="G1146" s="6" t="s">
        <v>64</v>
      </c>
      <c r="H1146" s="6" t="s">
        <v>65</v>
      </c>
      <c r="I1146" s="7">
        <v>0</v>
      </c>
      <c r="J1146" s="7">
        <v>0</v>
      </c>
      <c r="K1146" s="8">
        <v>39.270000000000003</v>
      </c>
    </row>
    <row r="1147" spans="1:11" ht="42" x14ac:dyDescent="0.2">
      <c r="A1147" s="79"/>
      <c r="B1147" s="80"/>
      <c r="C1147" s="80"/>
      <c r="D1147" s="80"/>
      <c r="E1147" s="80"/>
      <c r="F1147" s="80"/>
      <c r="G1147" s="6" t="s">
        <v>19</v>
      </c>
      <c r="H1147" s="6" t="s">
        <v>20</v>
      </c>
      <c r="I1147" s="7">
        <v>0</v>
      </c>
      <c r="J1147" s="7">
        <v>0</v>
      </c>
      <c r="K1147" s="8">
        <v>54091.4</v>
      </c>
    </row>
    <row r="1148" spans="1:11" ht="73.5" x14ac:dyDescent="0.2">
      <c r="A1148" s="79"/>
      <c r="B1148" s="80"/>
      <c r="C1148" s="80"/>
      <c r="D1148" s="80"/>
      <c r="E1148" s="80"/>
      <c r="F1148" s="80"/>
      <c r="G1148" s="6" t="s">
        <v>24</v>
      </c>
      <c r="H1148" s="6" t="s">
        <v>25</v>
      </c>
      <c r="I1148" s="7">
        <v>0</v>
      </c>
      <c r="J1148" s="7">
        <v>0</v>
      </c>
      <c r="K1148" s="8">
        <v>5299.02</v>
      </c>
    </row>
    <row r="1149" spans="1:11" x14ac:dyDescent="0.2">
      <c r="A1149" s="79"/>
      <c r="B1149" s="80"/>
      <c r="C1149" s="80"/>
      <c r="D1149" s="80"/>
      <c r="E1149" s="80"/>
      <c r="F1149" s="80"/>
      <c r="G1149" s="81" t="s">
        <v>21</v>
      </c>
      <c r="H1149" s="81"/>
      <c r="I1149" s="9">
        <v>0</v>
      </c>
      <c r="J1149" s="9">
        <v>0</v>
      </c>
      <c r="K1149" s="10">
        <v>59429.69</v>
      </c>
    </row>
    <row r="1150" spans="1:11" ht="73.5" x14ac:dyDescent="0.2">
      <c r="A1150" s="79"/>
      <c r="B1150" s="80"/>
      <c r="C1150" s="80"/>
      <c r="D1150" s="80"/>
      <c r="E1150" s="80" t="s">
        <v>232</v>
      </c>
      <c r="F1150" s="80" t="s">
        <v>233</v>
      </c>
      <c r="G1150" s="6" t="s">
        <v>24</v>
      </c>
      <c r="H1150" s="6" t="s">
        <v>25</v>
      </c>
      <c r="I1150" s="7">
        <v>10000</v>
      </c>
      <c r="J1150" s="7">
        <v>10338.61</v>
      </c>
      <c r="K1150" s="8"/>
    </row>
    <row r="1151" spans="1:11" x14ac:dyDescent="0.2">
      <c r="A1151" s="79"/>
      <c r="B1151" s="80"/>
      <c r="C1151" s="80"/>
      <c r="D1151" s="80"/>
      <c r="E1151" s="80"/>
      <c r="F1151" s="80"/>
      <c r="G1151" s="81" t="s">
        <v>21</v>
      </c>
      <c r="H1151" s="81"/>
      <c r="I1151" s="9">
        <v>10000</v>
      </c>
      <c r="J1151" s="9">
        <v>10338.61</v>
      </c>
      <c r="K1151" s="10"/>
    </row>
    <row r="1152" spans="1:11" ht="73.5" x14ac:dyDescent="0.2">
      <c r="A1152" s="79"/>
      <c r="B1152" s="80"/>
      <c r="C1152" s="80"/>
      <c r="D1152" s="80"/>
      <c r="E1152" s="80" t="s">
        <v>234</v>
      </c>
      <c r="F1152" s="80" t="s">
        <v>235</v>
      </c>
      <c r="G1152" s="6" t="s">
        <v>24</v>
      </c>
      <c r="H1152" s="6" t="s">
        <v>25</v>
      </c>
      <c r="I1152" s="7">
        <v>0</v>
      </c>
      <c r="J1152" s="7">
        <v>0</v>
      </c>
      <c r="K1152" s="8">
        <v>5285.89</v>
      </c>
    </row>
    <row r="1153" spans="1:11" x14ac:dyDescent="0.2">
      <c r="A1153" s="79"/>
      <c r="B1153" s="80"/>
      <c r="C1153" s="80"/>
      <c r="D1153" s="80"/>
      <c r="E1153" s="80"/>
      <c r="F1153" s="80"/>
      <c r="G1153" s="81" t="s">
        <v>21</v>
      </c>
      <c r="H1153" s="81"/>
      <c r="I1153" s="9">
        <v>0</v>
      </c>
      <c r="J1153" s="9">
        <v>0</v>
      </c>
      <c r="K1153" s="10">
        <v>5285.89</v>
      </c>
    </row>
    <row r="1154" spans="1:11" ht="42" x14ac:dyDescent="0.2">
      <c r="A1154" s="79"/>
      <c r="B1154" s="80"/>
      <c r="C1154" s="80"/>
      <c r="D1154" s="80"/>
      <c r="E1154" s="80" t="s">
        <v>1416</v>
      </c>
      <c r="F1154" s="80" t="s">
        <v>1417</v>
      </c>
      <c r="G1154" s="6" t="s">
        <v>64</v>
      </c>
      <c r="H1154" s="6" t="s">
        <v>65</v>
      </c>
      <c r="I1154" s="7">
        <v>3780.6</v>
      </c>
      <c r="J1154" s="7"/>
      <c r="K1154" s="8"/>
    </row>
    <row r="1155" spans="1:11" x14ac:dyDescent="0.2">
      <c r="A1155" s="79"/>
      <c r="B1155" s="80"/>
      <c r="C1155" s="80"/>
      <c r="D1155" s="80"/>
      <c r="E1155" s="80"/>
      <c r="F1155" s="80"/>
      <c r="G1155" s="81" t="s">
        <v>21</v>
      </c>
      <c r="H1155" s="81"/>
      <c r="I1155" s="9">
        <v>3780.6</v>
      </c>
      <c r="J1155" s="9"/>
      <c r="K1155" s="10"/>
    </row>
    <row r="1156" spans="1:11" ht="94.5" x14ac:dyDescent="0.2">
      <c r="A1156" s="79"/>
      <c r="B1156" s="80"/>
      <c r="C1156" s="80"/>
      <c r="D1156" s="80"/>
      <c r="E1156" s="6" t="s">
        <v>236</v>
      </c>
      <c r="F1156" s="6" t="s">
        <v>237</v>
      </c>
      <c r="G1156" s="81" t="s">
        <v>21</v>
      </c>
      <c r="H1156" s="81"/>
      <c r="I1156" s="9">
        <v>0</v>
      </c>
      <c r="J1156" s="9">
        <v>0</v>
      </c>
      <c r="K1156" s="10"/>
    </row>
    <row r="1157" spans="1:11" ht="42" x14ac:dyDescent="0.2">
      <c r="A1157" s="79"/>
      <c r="B1157" s="80"/>
      <c r="C1157" s="80"/>
      <c r="D1157" s="80"/>
      <c r="E1157" s="80" t="s">
        <v>1418</v>
      </c>
      <c r="F1157" s="80" t="s">
        <v>1419</v>
      </c>
      <c r="G1157" s="6" t="s">
        <v>33</v>
      </c>
      <c r="H1157" s="6" t="s">
        <v>34</v>
      </c>
      <c r="I1157" s="7">
        <v>0</v>
      </c>
      <c r="J1157" s="7">
        <v>1120.9000000000001</v>
      </c>
      <c r="K1157" s="8">
        <v>1120.9000000000001</v>
      </c>
    </row>
    <row r="1158" spans="1:11" x14ac:dyDescent="0.2">
      <c r="A1158" s="79"/>
      <c r="B1158" s="80"/>
      <c r="C1158" s="80"/>
      <c r="D1158" s="80"/>
      <c r="E1158" s="80"/>
      <c r="F1158" s="80"/>
      <c r="G1158" s="81" t="s">
        <v>21</v>
      </c>
      <c r="H1158" s="81"/>
      <c r="I1158" s="9">
        <v>0</v>
      </c>
      <c r="J1158" s="9">
        <v>1120.9000000000001</v>
      </c>
      <c r="K1158" s="10">
        <v>1120.9000000000001</v>
      </c>
    </row>
    <row r="1159" spans="1:11" x14ac:dyDescent="0.2">
      <c r="A1159" s="79"/>
      <c r="B1159" s="80"/>
      <c r="C1159" s="80"/>
      <c r="D1159" s="80"/>
      <c r="E1159" s="81" t="s">
        <v>21</v>
      </c>
      <c r="F1159" s="81"/>
      <c r="G1159" s="81" t="s">
        <v>28</v>
      </c>
      <c r="H1159" s="81"/>
      <c r="I1159" s="9">
        <v>4.65661287307739E-10</v>
      </c>
      <c r="J1159" s="9">
        <v>439826.32</v>
      </c>
      <c r="K1159" s="10">
        <v>297902.87</v>
      </c>
    </row>
    <row r="1160" spans="1:11" ht="52.5" x14ac:dyDescent="0.2">
      <c r="A1160" s="79"/>
      <c r="B1160" s="80"/>
      <c r="C1160" s="80" t="s">
        <v>138</v>
      </c>
      <c r="D1160" s="80" t="s">
        <v>139</v>
      </c>
      <c r="E1160" s="80" t="s">
        <v>222</v>
      </c>
      <c r="F1160" s="80" t="s">
        <v>223</v>
      </c>
      <c r="G1160" s="6" t="s">
        <v>140</v>
      </c>
      <c r="H1160" s="6" t="s">
        <v>141</v>
      </c>
      <c r="I1160" s="7">
        <v>27600</v>
      </c>
      <c r="J1160" s="7"/>
      <c r="K1160" s="8"/>
    </row>
    <row r="1161" spans="1:11" ht="52.5" x14ac:dyDescent="0.2">
      <c r="A1161" s="79"/>
      <c r="B1161" s="80"/>
      <c r="C1161" s="80"/>
      <c r="D1161" s="80"/>
      <c r="E1161" s="80"/>
      <c r="F1161" s="80"/>
      <c r="G1161" s="6" t="s">
        <v>372</v>
      </c>
      <c r="H1161" s="6" t="s">
        <v>373</v>
      </c>
      <c r="I1161" s="7">
        <v>15000</v>
      </c>
      <c r="J1161" s="7"/>
      <c r="K1161" s="8"/>
    </row>
    <row r="1162" spans="1:11" x14ac:dyDescent="0.2">
      <c r="A1162" s="79"/>
      <c r="B1162" s="80"/>
      <c r="C1162" s="80"/>
      <c r="D1162" s="80"/>
      <c r="E1162" s="80"/>
      <c r="F1162" s="80"/>
      <c r="G1162" s="81" t="s">
        <v>21</v>
      </c>
      <c r="H1162" s="81"/>
      <c r="I1162" s="9">
        <v>42600</v>
      </c>
      <c r="J1162" s="9"/>
      <c r="K1162" s="10"/>
    </row>
    <row r="1163" spans="1:11" x14ac:dyDescent="0.2">
      <c r="A1163" s="79"/>
      <c r="B1163" s="80"/>
      <c r="C1163" s="80"/>
      <c r="D1163" s="80"/>
      <c r="E1163" s="81" t="s">
        <v>21</v>
      </c>
      <c r="F1163" s="81"/>
      <c r="G1163" s="81" t="s">
        <v>28</v>
      </c>
      <c r="H1163" s="81"/>
      <c r="I1163" s="9">
        <v>42600</v>
      </c>
      <c r="J1163" s="9"/>
      <c r="K1163" s="10"/>
    </row>
    <row r="1164" spans="1:11" ht="105" x14ac:dyDescent="0.2">
      <c r="A1164" s="79"/>
      <c r="B1164" s="80"/>
      <c r="C1164" s="80" t="s">
        <v>1101</v>
      </c>
      <c r="D1164" s="80" t="s">
        <v>1102</v>
      </c>
      <c r="E1164" s="6" t="s">
        <v>1103</v>
      </c>
      <c r="F1164" s="6" t="s">
        <v>1104</v>
      </c>
      <c r="G1164" s="81" t="s">
        <v>21</v>
      </c>
      <c r="H1164" s="81"/>
      <c r="I1164" s="9">
        <v>0</v>
      </c>
      <c r="J1164" s="9"/>
      <c r="K1164" s="10"/>
    </row>
    <row r="1165" spans="1:11" x14ac:dyDescent="0.2">
      <c r="A1165" s="79"/>
      <c r="B1165" s="80"/>
      <c r="C1165" s="80"/>
      <c r="D1165" s="80"/>
      <c r="E1165" s="81" t="s">
        <v>21</v>
      </c>
      <c r="F1165" s="81"/>
      <c r="G1165" s="81" t="s">
        <v>28</v>
      </c>
      <c r="H1165" s="81"/>
      <c r="I1165" s="9">
        <v>0</v>
      </c>
      <c r="J1165" s="9"/>
      <c r="K1165" s="10"/>
    </row>
    <row r="1166" spans="1:11" ht="73.5" x14ac:dyDescent="0.2">
      <c r="A1166" s="79"/>
      <c r="B1166" s="80"/>
      <c r="C1166" s="80" t="s">
        <v>473</v>
      </c>
      <c r="D1166" s="80" t="s">
        <v>474</v>
      </c>
      <c r="E1166" s="80" t="s">
        <v>1153</v>
      </c>
      <c r="F1166" s="80" t="s">
        <v>1154</v>
      </c>
      <c r="G1166" s="6" t="s">
        <v>386</v>
      </c>
      <c r="H1166" s="6" t="s">
        <v>387</v>
      </c>
      <c r="I1166" s="7">
        <v>119956.41</v>
      </c>
      <c r="J1166" s="7"/>
      <c r="K1166" s="8"/>
    </row>
    <row r="1167" spans="1:11" x14ac:dyDescent="0.2">
      <c r="A1167" s="79"/>
      <c r="B1167" s="80"/>
      <c r="C1167" s="80"/>
      <c r="D1167" s="80"/>
      <c r="E1167" s="80"/>
      <c r="F1167" s="80"/>
      <c r="G1167" s="81" t="s">
        <v>21</v>
      </c>
      <c r="H1167" s="81"/>
      <c r="I1167" s="9">
        <v>119956.41</v>
      </c>
      <c r="J1167" s="9"/>
      <c r="K1167" s="10"/>
    </row>
    <row r="1168" spans="1:11" ht="52.5" x14ac:dyDescent="0.2">
      <c r="A1168" s="79"/>
      <c r="B1168" s="80"/>
      <c r="C1168" s="80"/>
      <c r="D1168" s="80"/>
      <c r="E1168" s="6" t="s">
        <v>475</v>
      </c>
      <c r="F1168" s="6" t="s">
        <v>476</v>
      </c>
      <c r="G1168" s="81" t="s">
        <v>21</v>
      </c>
      <c r="H1168" s="81"/>
      <c r="I1168" s="9">
        <v>0</v>
      </c>
      <c r="J1168" s="9">
        <v>0</v>
      </c>
      <c r="K1168" s="10">
        <v>0</v>
      </c>
    </row>
    <row r="1169" spans="1:11" x14ac:dyDescent="0.2">
      <c r="A1169" s="79"/>
      <c r="B1169" s="80"/>
      <c r="C1169" s="80"/>
      <c r="D1169" s="80"/>
      <c r="E1169" s="81" t="s">
        <v>21</v>
      </c>
      <c r="F1169" s="81"/>
      <c r="G1169" s="81" t="s">
        <v>28</v>
      </c>
      <c r="H1169" s="81"/>
      <c r="I1169" s="9">
        <v>119956.41</v>
      </c>
      <c r="J1169" s="9">
        <v>0</v>
      </c>
      <c r="K1169" s="10">
        <v>0</v>
      </c>
    </row>
    <row r="1170" spans="1:11" ht="52.5" x14ac:dyDescent="0.2">
      <c r="A1170" s="79"/>
      <c r="B1170" s="80"/>
      <c r="C1170" s="80" t="s">
        <v>1105</v>
      </c>
      <c r="D1170" s="80" t="s">
        <v>1106</v>
      </c>
      <c r="E1170" s="6" t="s">
        <v>1107</v>
      </c>
      <c r="F1170" s="6" t="s">
        <v>1108</v>
      </c>
      <c r="G1170" s="81" t="s">
        <v>21</v>
      </c>
      <c r="H1170" s="81"/>
      <c r="I1170" s="9">
        <v>0</v>
      </c>
      <c r="J1170" s="9">
        <v>0</v>
      </c>
      <c r="K1170" s="10">
        <v>0</v>
      </c>
    </row>
    <row r="1171" spans="1:11" ht="52.5" x14ac:dyDescent="0.2">
      <c r="A1171" s="79"/>
      <c r="B1171" s="80"/>
      <c r="C1171" s="80"/>
      <c r="D1171" s="80"/>
      <c r="E1171" s="80" t="s">
        <v>53</v>
      </c>
      <c r="F1171" s="80" t="s">
        <v>54</v>
      </c>
      <c r="G1171" s="6" t="s">
        <v>140</v>
      </c>
      <c r="H1171" s="6" t="s">
        <v>141</v>
      </c>
      <c r="I1171" s="7">
        <v>0</v>
      </c>
      <c r="J1171" s="7">
        <v>302164</v>
      </c>
      <c r="K1171" s="8">
        <v>179502</v>
      </c>
    </row>
    <row r="1172" spans="1:11" x14ac:dyDescent="0.2">
      <c r="A1172" s="79"/>
      <c r="B1172" s="80"/>
      <c r="C1172" s="80"/>
      <c r="D1172" s="80"/>
      <c r="E1172" s="80"/>
      <c r="F1172" s="80"/>
      <c r="G1172" s="81" t="s">
        <v>21</v>
      </c>
      <c r="H1172" s="81"/>
      <c r="I1172" s="9">
        <v>0</v>
      </c>
      <c r="J1172" s="9">
        <v>302164</v>
      </c>
      <c r="K1172" s="10">
        <v>179502</v>
      </c>
    </row>
    <row r="1173" spans="1:11" ht="52.5" x14ac:dyDescent="0.2">
      <c r="A1173" s="79"/>
      <c r="B1173" s="80"/>
      <c r="C1173" s="80"/>
      <c r="D1173" s="80"/>
      <c r="E1173" s="80" t="s">
        <v>222</v>
      </c>
      <c r="F1173" s="80" t="s">
        <v>223</v>
      </c>
      <c r="G1173" s="6" t="s">
        <v>140</v>
      </c>
      <c r="H1173" s="6" t="s">
        <v>141</v>
      </c>
      <c r="I1173" s="7">
        <v>512666.42</v>
      </c>
      <c r="J1173" s="7"/>
      <c r="K1173" s="8"/>
    </row>
    <row r="1174" spans="1:11" x14ac:dyDescent="0.2">
      <c r="A1174" s="79"/>
      <c r="B1174" s="80"/>
      <c r="C1174" s="80"/>
      <c r="D1174" s="80"/>
      <c r="E1174" s="80"/>
      <c r="F1174" s="80"/>
      <c r="G1174" s="81" t="s">
        <v>21</v>
      </c>
      <c r="H1174" s="81"/>
      <c r="I1174" s="9">
        <v>512666.42</v>
      </c>
      <c r="J1174" s="9"/>
      <c r="K1174" s="10"/>
    </row>
    <row r="1175" spans="1:11" x14ac:dyDescent="0.2">
      <c r="A1175" s="79"/>
      <c r="B1175" s="80"/>
      <c r="C1175" s="80"/>
      <c r="D1175" s="80"/>
      <c r="E1175" s="81" t="s">
        <v>21</v>
      </c>
      <c r="F1175" s="81"/>
      <c r="G1175" s="81" t="s">
        <v>28</v>
      </c>
      <c r="H1175" s="81"/>
      <c r="I1175" s="9">
        <v>512666.42</v>
      </c>
      <c r="J1175" s="9">
        <v>302164</v>
      </c>
      <c r="K1175" s="10">
        <v>179502</v>
      </c>
    </row>
    <row r="1176" spans="1:11" ht="63" x14ac:dyDescent="0.2">
      <c r="A1176" s="79"/>
      <c r="B1176" s="80"/>
      <c r="C1176" s="80" t="s">
        <v>830</v>
      </c>
      <c r="D1176" s="80" t="s">
        <v>831</v>
      </c>
      <c r="E1176" s="6" t="s">
        <v>1109</v>
      </c>
      <c r="F1176" s="6" t="s">
        <v>1110</v>
      </c>
      <c r="G1176" s="81" t="s">
        <v>21</v>
      </c>
      <c r="H1176" s="81"/>
      <c r="I1176" s="9">
        <v>0</v>
      </c>
      <c r="J1176" s="9">
        <v>0</v>
      </c>
      <c r="K1176" s="10">
        <v>0</v>
      </c>
    </row>
    <row r="1177" spans="1:11" ht="63" x14ac:dyDescent="0.2">
      <c r="A1177" s="79"/>
      <c r="B1177" s="80"/>
      <c r="C1177" s="80"/>
      <c r="D1177" s="80"/>
      <c r="E1177" s="80" t="s">
        <v>228</v>
      </c>
      <c r="F1177" s="80" t="s">
        <v>229</v>
      </c>
      <c r="G1177" s="6" t="s">
        <v>55</v>
      </c>
      <c r="H1177" s="6" t="s">
        <v>56</v>
      </c>
      <c r="I1177" s="7">
        <v>-9248</v>
      </c>
      <c r="J1177" s="7"/>
      <c r="K1177" s="8"/>
    </row>
    <row r="1178" spans="1:11" x14ac:dyDescent="0.2">
      <c r="A1178" s="79"/>
      <c r="B1178" s="80"/>
      <c r="C1178" s="80"/>
      <c r="D1178" s="80"/>
      <c r="E1178" s="80"/>
      <c r="F1178" s="80"/>
      <c r="G1178" s="81" t="s">
        <v>21</v>
      </c>
      <c r="H1178" s="81"/>
      <c r="I1178" s="9">
        <v>-9248</v>
      </c>
      <c r="J1178" s="9"/>
      <c r="K1178" s="10"/>
    </row>
    <row r="1179" spans="1:11" ht="84" x14ac:dyDescent="0.2">
      <c r="A1179" s="79"/>
      <c r="B1179" s="80"/>
      <c r="C1179" s="80"/>
      <c r="D1179" s="80"/>
      <c r="E1179" s="6" t="s">
        <v>222</v>
      </c>
      <c r="F1179" s="6" t="s">
        <v>223</v>
      </c>
      <c r="G1179" s="81" t="s">
        <v>21</v>
      </c>
      <c r="H1179" s="81"/>
      <c r="I1179" s="9">
        <v>0</v>
      </c>
      <c r="J1179" s="9"/>
      <c r="K1179" s="10"/>
    </row>
    <row r="1180" spans="1:11" ht="52.5" x14ac:dyDescent="0.2">
      <c r="A1180" s="79"/>
      <c r="B1180" s="80"/>
      <c r="C1180" s="80"/>
      <c r="D1180" s="80"/>
      <c r="E1180" s="6" t="s">
        <v>1111</v>
      </c>
      <c r="F1180" s="6" t="s">
        <v>1112</v>
      </c>
      <c r="G1180" s="81" t="s">
        <v>21</v>
      </c>
      <c r="H1180" s="81"/>
      <c r="I1180" s="9">
        <v>0</v>
      </c>
      <c r="J1180" s="9">
        <v>0</v>
      </c>
      <c r="K1180" s="10">
        <v>0</v>
      </c>
    </row>
    <row r="1181" spans="1:11" ht="73.5" x14ac:dyDescent="0.2">
      <c r="A1181" s="79"/>
      <c r="B1181" s="80"/>
      <c r="C1181" s="80"/>
      <c r="D1181" s="80"/>
      <c r="E1181" s="80" t="s">
        <v>1420</v>
      </c>
      <c r="F1181" s="80" t="s">
        <v>1421</v>
      </c>
      <c r="G1181" s="6" t="s">
        <v>24</v>
      </c>
      <c r="H1181" s="6" t="s">
        <v>25</v>
      </c>
      <c r="I1181" s="7">
        <v>9248</v>
      </c>
      <c r="J1181" s="7">
        <v>9248</v>
      </c>
      <c r="K1181" s="8"/>
    </row>
    <row r="1182" spans="1:11" x14ac:dyDescent="0.2">
      <c r="A1182" s="79"/>
      <c r="B1182" s="80"/>
      <c r="C1182" s="80"/>
      <c r="D1182" s="80"/>
      <c r="E1182" s="80"/>
      <c r="F1182" s="80"/>
      <c r="G1182" s="81" t="s">
        <v>21</v>
      </c>
      <c r="H1182" s="81"/>
      <c r="I1182" s="9">
        <v>9248</v>
      </c>
      <c r="J1182" s="9">
        <v>9248</v>
      </c>
      <c r="K1182" s="10"/>
    </row>
    <row r="1183" spans="1:11" ht="73.5" x14ac:dyDescent="0.2">
      <c r="A1183" s="79"/>
      <c r="B1183" s="80"/>
      <c r="C1183" s="80"/>
      <c r="D1183" s="80"/>
      <c r="E1183" s="80" t="s">
        <v>1113</v>
      </c>
      <c r="F1183" s="80" t="s">
        <v>1114</v>
      </c>
      <c r="G1183" s="6" t="s">
        <v>24</v>
      </c>
      <c r="H1183" s="6" t="s">
        <v>25</v>
      </c>
      <c r="I1183" s="7">
        <v>0</v>
      </c>
      <c r="J1183" s="7">
        <v>5580</v>
      </c>
      <c r="K1183" s="8"/>
    </row>
    <row r="1184" spans="1:11" x14ac:dyDescent="0.2">
      <c r="A1184" s="79"/>
      <c r="B1184" s="80"/>
      <c r="C1184" s="80"/>
      <c r="D1184" s="80"/>
      <c r="E1184" s="80"/>
      <c r="F1184" s="80"/>
      <c r="G1184" s="81" t="s">
        <v>21</v>
      </c>
      <c r="H1184" s="81"/>
      <c r="I1184" s="9">
        <v>0</v>
      </c>
      <c r="J1184" s="9">
        <v>5580</v>
      </c>
      <c r="K1184" s="10"/>
    </row>
    <row r="1185" spans="1:11" x14ac:dyDescent="0.2">
      <c r="A1185" s="79"/>
      <c r="B1185" s="80"/>
      <c r="C1185" s="80"/>
      <c r="D1185" s="80"/>
      <c r="E1185" s="81" t="s">
        <v>21</v>
      </c>
      <c r="F1185" s="81"/>
      <c r="G1185" s="81" t="s">
        <v>28</v>
      </c>
      <c r="H1185" s="81"/>
      <c r="I1185" s="9">
        <v>0</v>
      </c>
      <c r="J1185" s="9">
        <v>14828</v>
      </c>
      <c r="K1185" s="10">
        <v>0</v>
      </c>
    </row>
    <row r="1186" spans="1:11" ht="52.5" x14ac:dyDescent="0.2">
      <c r="A1186" s="79"/>
      <c r="B1186" s="80"/>
      <c r="C1186" s="80" t="s">
        <v>148</v>
      </c>
      <c r="D1186" s="80" t="s">
        <v>149</v>
      </c>
      <c r="E1186" s="6" t="s">
        <v>471</v>
      </c>
      <c r="F1186" s="6" t="s">
        <v>472</v>
      </c>
      <c r="G1186" s="81" t="s">
        <v>21</v>
      </c>
      <c r="H1186" s="81"/>
      <c r="I1186" s="9">
        <v>0</v>
      </c>
      <c r="J1186" s="9">
        <v>0</v>
      </c>
      <c r="K1186" s="10">
        <v>0</v>
      </c>
    </row>
    <row r="1187" spans="1:11" ht="84" x14ac:dyDescent="0.2">
      <c r="A1187" s="79"/>
      <c r="B1187" s="80"/>
      <c r="C1187" s="80"/>
      <c r="D1187" s="80"/>
      <c r="E1187" s="6" t="s">
        <v>222</v>
      </c>
      <c r="F1187" s="6" t="s">
        <v>223</v>
      </c>
      <c r="G1187" s="81" t="s">
        <v>21</v>
      </c>
      <c r="H1187" s="81"/>
      <c r="I1187" s="9">
        <v>0</v>
      </c>
      <c r="J1187" s="9"/>
      <c r="K1187" s="10"/>
    </row>
    <row r="1188" spans="1:11" x14ac:dyDescent="0.2">
      <c r="A1188" s="79"/>
      <c r="B1188" s="80"/>
      <c r="C1188" s="80"/>
      <c r="D1188" s="80"/>
      <c r="E1188" s="81" t="s">
        <v>21</v>
      </c>
      <c r="F1188" s="81"/>
      <c r="G1188" s="81" t="s">
        <v>28</v>
      </c>
      <c r="H1188" s="81"/>
      <c r="I1188" s="9">
        <v>0</v>
      </c>
      <c r="J1188" s="9">
        <v>0</v>
      </c>
      <c r="K1188" s="10">
        <v>0</v>
      </c>
    </row>
    <row r="1189" spans="1:11" x14ac:dyDescent="0.2">
      <c r="A1189" s="79"/>
      <c r="B1189" s="80"/>
      <c r="C1189" s="81" t="s">
        <v>21</v>
      </c>
      <c r="D1189" s="81"/>
      <c r="E1189" s="81" t="s">
        <v>28</v>
      </c>
      <c r="F1189" s="81"/>
      <c r="G1189" s="81" t="s">
        <v>28</v>
      </c>
      <c r="H1189" s="81"/>
      <c r="I1189" s="9">
        <v>675222.83000000101</v>
      </c>
      <c r="J1189" s="9">
        <v>774818.32</v>
      </c>
      <c r="K1189" s="10">
        <v>477404.87</v>
      </c>
    </row>
    <row r="1190" spans="1:11" ht="73.5" x14ac:dyDescent="0.2">
      <c r="A1190" s="79" t="s">
        <v>238</v>
      </c>
      <c r="B1190" s="80" t="s">
        <v>239</v>
      </c>
      <c r="C1190" s="80" t="s">
        <v>1422</v>
      </c>
      <c r="D1190" s="80" t="s">
        <v>1423</v>
      </c>
      <c r="E1190" s="80" t="s">
        <v>264</v>
      </c>
      <c r="F1190" s="80" t="s">
        <v>265</v>
      </c>
      <c r="G1190" s="6" t="s">
        <v>1424</v>
      </c>
      <c r="H1190" s="6" t="s">
        <v>1425</v>
      </c>
      <c r="I1190" s="7">
        <v>73752</v>
      </c>
      <c r="J1190" s="7"/>
      <c r="K1190" s="8"/>
    </row>
    <row r="1191" spans="1:11" x14ac:dyDescent="0.2">
      <c r="A1191" s="79"/>
      <c r="B1191" s="80"/>
      <c r="C1191" s="80"/>
      <c r="D1191" s="80"/>
      <c r="E1191" s="80"/>
      <c r="F1191" s="80"/>
      <c r="G1191" s="81" t="s">
        <v>21</v>
      </c>
      <c r="H1191" s="81"/>
      <c r="I1191" s="9">
        <v>73752</v>
      </c>
      <c r="J1191" s="9"/>
      <c r="K1191" s="10"/>
    </row>
    <row r="1192" spans="1:11" x14ac:dyDescent="0.2">
      <c r="A1192" s="79"/>
      <c r="B1192" s="80"/>
      <c r="C1192" s="80"/>
      <c r="D1192" s="80"/>
      <c r="E1192" s="81" t="s">
        <v>21</v>
      </c>
      <c r="F1192" s="81"/>
      <c r="G1192" s="81" t="s">
        <v>28</v>
      </c>
      <c r="H1192" s="81"/>
      <c r="I1192" s="9">
        <v>73752</v>
      </c>
      <c r="J1192" s="9"/>
      <c r="K1192" s="10"/>
    </row>
    <row r="1193" spans="1:11" ht="73.5" x14ac:dyDescent="0.2">
      <c r="A1193" s="79"/>
      <c r="B1193" s="80"/>
      <c r="C1193" s="80" t="s">
        <v>1426</v>
      </c>
      <c r="D1193" s="80" t="s">
        <v>1427</v>
      </c>
      <c r="E1193" s="80" t="s">
        <v>264</v>
      </c>
      <c r="F1193" s="80" t="s">
        <v>265</v>
      </c>
      <c r="G1193" s="6" t="s">
        <v>1424</v>
      </c>
      <c r="H1193" s="6" t="s">
        <v>1425</v>
      </c>
      <c r="I1193" s="7">
        <v>4074</v>
      </c>
      <c r="J1193" s="7"/>
      <c r="K1193" s="8"/>
    </row>
    <row r="1194" spans="1:11" x14ac:dyDescent="0.2">
      <c r="A1194" s="79"/>
      <c r="B1194" s="80"/>
      <c r="C1194" s="80"/>
      <c r="D1194" s="80"/>
      <c r="E1194" s="80"/>
      <c r="F1194" s="80"/>
      <c r="G1194" s="81" t="s">
        <v>21</v>
      </c>
      <c r="H1194" s="81"/>
      <c r="I1194" s="9">
        <v>4074</v>
      </c>
      <c r="J1194" s="9"/>
      <c r="K1194" s="10"/>
    </row>
    <row r="1195" spans="1:11" x14ac:dyDescent="0.2">
      <c r="A1195" s="79"/>
      <c r="B1195" s="80"/>
      <c r="C1195" s="80"/>
      <c r="D1195" s="80"/>
      <c r="E1195" s="81" t="s">
        <v>21</v>
      </c>
      <c r="F1195" s="81"/>
      <c r="G1195" s="81" t="s">
        <v>28</v>
      </c>
      <c r="H1195" s="81"/>
      <c r="I1195" s="9">
        <v>4074</v>
      </c>
      <c r="J1195" s="9"/>
      <c r="K1195" s="10"/>
    </row>
    <row r="1196" spans="1:11" ht="42" x14ac:dyDescent="0.2">
      <c r="A1196" s="79"/>
      <c r="B1196" s="80"/>
      <c r="C1196" s="80" t="s">
        <v>240</v>
      </c>
      <c r="D1196" s="80" t="s">
        <v>241</v>
      </c>
      <c r="E1196" s="80" t="s">
        <v>1115</v>
      </c>
      <c r="F1196" s="80" t="s">
        <v>1116</v>
      </c>
      <c r="G1196" s="6" t="s">
        <v>64</v>
      </c>
      <c r="H1196" s="6" t="s">
        <v>65</v>
      </c>
      <c r="I1196" s="7">
        <v>0</v>
      </c>
      <c r="J1196" s="7">
        <v>172.8</v>
      </c>
      <c r="K1196" s="8"/>
    </row>
    <row r="1197" spans="1:11" x14ac:dyDescent="0.2">
      <c r="A1197" s="79"/>
      <c r="B1197" s="80"/>
      <c r="C1197" s="80"/>
      <c r="D1197" s="80"/>
      <c r="E1197" s="80"/>
      <c r="F1197" s="80"/>
      <c r="G1197" s="81" t="s">
        <v>21</v>
      </c>
      <c r="H1197" s="81"/>
      <c r="I1197" s="9">
        <v>0</v>
      </c>
      <c r="J1197" s="9">
        <v>172.8</v>
      </c>
      <c r="K1197" s="10"/>
    </row>
    <row r="1198" spans="1:11" ht="73.5" x14ac:dyDescent="0.2">
      <c r="A1198" s="79"/>
      <c r="B1198" s="80"/>
      <c r="C1198" s="80"/>
      <c r="D1198" s="80"/>
      <c r="E1198" s="80" t="s">
        <v>1428</v>
      </c>
      <c r="F1198" s="80" t="s">
        <v>1429</v>
      </c>
      <c r="G1198" s="6" t="s">
        <v>24</v>
      </c>
      <c r="H1198" s="6" t="s">
        <v>25</v>
      </c>
      <c r="I1198" s="7">
        <v>4800</v>
      </c>
      <c r="J1198" s="7"/>
      <c r="K1198" s="8"/>
    </row>
    <row r="1199" spans="1:11" x14ac:dyDescent="0.2">
      <c r="A1199" s="79"/>
      <c r="B1199" s="80"/>
      <c r="C1199" s="80"/>
      <c r="D1199" s="80"/>
      <c r="E1199" s="80"/>
      <c r="F1199" s="80"/>
      <c r="G1199" s="81" t="s">
        <v>21</v>
      </c>
      <c r="H1199" s="81"/>
      <c r="I1199" s="9">
        <v>4800</v>
      </c>
      <c r="J1199" s="9"/>
      <c r="K1199" s="10"/>
    </row>
    <row r="1200" spans="1:11" ht="42" x14ac:dyDescent="0.2">
      <c r="A1200" s="79"/>
      <c r="B1200" s="80"/>
      <c r="C1200" s="80"/>
      <c r="D1200" s="80"/>
      <c r="E1200" s="6" t="s">
        <v>1117</v>
      </c>
      <c r="F1200" s="6" t="s">
        <v>1118</v>
      </c>
      <c r="G1200" s="81" t="s">
        <v>21</v>
      </c>
      <c r="H1200" s="81"/>
      <c r="I1200" s="9">
        <v>0</v>
      </c>
      <c r="J1200" s="9"/>
      <c r="K1200" s="10"/>
    </row>
    <row r="1201" spans="1:11" ht="42" x14ac:dyDescent="0.2">
      <c r="A1201" s="79"/>
      <c r="B1201" s="80"/>
      <c r="C1201" s="80"/>
      <c r="D1201" s="80"/>
      <c r="E1201" s="80" t="s">
        <v>1430</v>
      </c>
      <c r="F1201" s="80" t="s">
        <v>1431</v>
      </c>
      <c r="G1201" s="6" t="s">
        <v>64</v>
      </c>
      <c r="H1201" s="6" t="s">
        <v>65</v>
      </c>
      <c r="I1201" s="7">
        <v>500</v>
      </c>
      <c r="J1201" s="7">
        <v>500</v>
      </c>
      <c r="K1201" s="8"/>
    </row>
    <row r="1202" spans="1:11" x14ac:dyDescent="0.2">
      <c r="A1202" s="79"/>
      <c r="B1202" s="80"/>
      <c r="C1202" s="80"/>
      <c r="D1202" s="80"/>
      <c r="E1202" s="80"/>
      <c r="F1202" s="80"/>
      <c r="G1202" s="81" t="s">
        <v>21</v>
      </c>
      <c r="H1202" s="81"/>
      <c r="I1202" s="9">
        <v>500</v>
      </c>
      <c r="J1202" s="9">
        <v>500</v>
      </c>
      <c r="K1202" s="10"/>
    </row>
    <row r="1203" spans="1:11" ht="42" x14ac:dyDescent="0.2">
      <c r="A1203" s="79"/>
      <c r="B1203" s="80"/>
      <c r="C1203" s="80"/>
      <c r="D1203" s="80"/>
      <c r="E1203" s="80" t="s">
        <v>1432</v>
      </c>
      <c r="F1203" s="80" t="s">
        <v>1433</v>
      </c>
      <c r="G1203" s="6" t="s">
        <v>64</v>
      </c>
      <c r="H1203" s="6" t="s">
        <v>65</v>
      </c>
      <c r="I1203" s="7">
        <v>178</v>
      </c>
      <c r="J1203" s="7"/>
      <c r="K1203" s="8"/>
    </row>
    <row r="1204" spans="1:11" x14ac:dyDescent="0.2">
      <c r="A1204" s="79"/>
      <c r="B1204" s="80"/>
      <c r="C1204" s="80"/>
      <c r="D1204" s="80"/>
      <c r="E1204" s="80"/>
      <c r="F1204" s="80"/>
      <c r="G1204" s="81" t="s">
        <v>21</v>
      </c>
      <c r="H1204" s="81"/>
      <c r="I1204" s="9">
        <v>178</v>
      </c>
      <c r="J1204" s="9"/>
      <c r="K1204" s="10"/>
    </row>
    <row r="1205" spans="1:11" ht="42" x14ac:dyDescent="0.2">
      <c r="A1205" s="79"/>
      <c r="B1205" s="80"/>
      <c r="C1205" s="80"/>
      <c r="D1205" s="80"/>
      <c r="E1205" s="80" t="s">
        <v>242</v>
      </c>
      <c r="F1205" s="80" t="s">
        <v>243</v>
      </c>
      <c r="G1205" s="6" t="s">
        <v>19</v>
      </c>
      <c r="H1205" s="6" t="s">
        <v>20</v>
      </c>
      <c r="I1205" s="7">
        <v>0</v>
      </c>
      <c r="J1205" s="7">
        <v>-1194.72</v>
      </c>
      <c r="K1205" s="8">
        <v>5670.04</v>
      </c>
    </row>
    <row r="1206" spans="1:11" x14ac:dyDescent="0.2">
      <c r="A1206" s="79"/>
      <c r="B1206" s="80"/>
      <c r="C1206" s="80"/>
      <c r="D1206" s="80"/>
      <c r="E1206" s="80"/>
      <c r="F1206" s="80"/>
      <c r="G1206" s="81" t="s">
        <v>21</v>
      </c>
      <c r="H1206" s="81"/>
      <c r="I1206" s="9">
        <v>0</v>
      </c>
      <c r="J1206" s="9">
        <v>-1194.72</v>
      </c>
      <c r="K1206" s="10">
        <v>5670.04</v>
      </c>
    </row>
    <row r="1207" spans="1:11" ht="73.5" x14ac:dyDescent="0.2">
      <c r="A1207" s="79"/>
      <c r="B1207" s="80"/>
      <c r="C1207" s="80"/>
      <c r="D1207" s="80"/>
      <c r="E1207" s="80" t="s">
        <v>1434</v>
      </c>
      <c r="F1207" s="80" t="s">
        <v>1435</v>
      </c>
      <c r="G1207" s="6" t="s">
        <v>24</v>
      </c>
      <c r="H1207" s="6" t="s">
        <v>25</v>
      </c>
      <c r="I1207" s="7">
        <v>190800</v>
      </c>
      <c r="J1207" s="7"/>
      <c r="K1207" s="8"/>
    </row>
    <row r="1208" spans="1:11" x14ac:dyDescent="0.2">
      <c r="A1208" s="79"/>
      <c r="B1208" s="80"/>
      <c r="C1208" s="80"/>
      <c r="D1208" s="80"/>
      <c r="E1208" s="80"/>
      <c r="F1208" s="80"/>
      <c r="G1208" s="81" t="s">
        <v>21</v>
      </c>
      <c r="H1208" s="81"/>
      <c r="I1208" s="9">
        <v>190800</v>
      </c>
      <c r="J1208" s="9"/>
      <c r="K1208" s="10"/>
    </row>
    <row r="1209" spans="1:11" ht="73.5" x14ac:dyDescent="0.2">
      <c r="A1209" s="79"/>
      <c r="B1209" s="80"/>
      <c r="C1209" s="80"/>
      <c r="D1209" s="80"/>
      <c r="E1209" s="80" t="s">
        <v>244</v>
      </c>
      <c r="F1209" s="80" t="s">
        <v>245</v>
      </c>
      <c r="G1209" s="6" t="s">
        <v>24</v>
      </c>
      <c r="H1209" s="6" t="s">
        <v>25</v>
      </c>
      <c r="I1209" s="7">
        <v>0</v>
      </c>
      <c r="J1209" s="7">
        <v>5098.17</v>
      </c>
      <c r="K1209" s="8">
        <v>0</v>
      </c>
    </row>
    <row r="1210" spans="1:11" x14ac:dyDescent="0.2">
      <c r="A1210" s="79"/>
      <c r="B1210" s="80"/>
      <c r="C1210" s="80"/>
      <c r="D1210" s="80"/>
      <c r="E1210" s="80"/>
      <c r="F1210" s="80"/>
      <c r="G1210" s="81" t="s">
        <v>21</v>
      </c>
      <c r="H1210" s="81"/>
      <c r="I1210" s="9">
        <v>0</v>
      </c>
      <c r="J1210" s="9">
        <v>5098.17</v>
      </c>
      <c r="K1210" s="10">
        <v>0</v>
      </c>
    </row>
    <row r="1211" spans="1:11" ht="73.5" x14ac:dyDescent="0.2">
      <c r="A1211" s="79"/>
      <c r="B1211" s="80"/>
      <c r="C1211" s="80"/>
      <c r="D1211" s="80"/>
      <c r="E1211" s="80" t="s">
        <v>80</v>
      </c>
      <c r="F1211" s="80" t="s">
        <v>81</v>
      </c>
      <c r="G1211" s="6" t="s">
        <v>24</v>
      </c>
      <c r="H1211" s="6" t="s">
        <v>25</v>
      </c>
      <c r="I1211" s="7">
        <v>-111487.44</v>
      </c>
      <c r="J1211" s="7">
        <v>106195.19</v>
      </c>
      <c r="K1211" s="8"/>
    </row>
    <row r="1212" spans="1:11" x14ac:dyDescent="0.2">
      <c r="A1212" s="79"/>
      <c r="B1212" s="80"/>
      <c r="C1212" s="80"/>
      <c r="D1212" s="80"/>
      <c r="E1212" s="80"/>
      <c r="F1212" s="80"/>
      <c r="G1212" s="81" t="s">
        <v>21</v>
      </c>
      <c r="H1212" s="81"/>
      <c r="I1212" s="9">
        <v>-111487.44</v>
      </c>
      <c r="J1212" s="9">
        <v>106195.19</v>
      </c>
      <c r="K1212" s="10"/>
    </row>
    <row r="1213" spans="1:11" ht="105" x14ac:dyDescent="0.2">
      <c r="A1213" s="79"/>
      <c r="B1213" s="80"/>
      <c r="C1213" s="80"/>
      <c r="D1213" s="80"/>
      <c r="E1213" s="6" t="s">
        <v>246</v>
      </c>
      <c r="F1213" s="6" t="s">
        <v>247</v>
      </c>
      <c r="G1213" s="81" t="s">
        <v>21</v>
      </c>
      <c r="H1213" s="81"/>
      <c r="I1213" s="9">
        <v>0</v>
      </c>
      <c r="J1213" s="9">
        <v>0</v>
      </c>
      <c r="K1213" s="10"/>
    </row>
    <row r="1214" spans="1:11" ht="42" x14ac:dyDescent="0.2">
      <c r="A1214" s="79"/>
      <c r="B1214" s="80"/>
      <c r="C1214" s="80"/>
      <c r="D1214" s="80"/>
      <c r="E1214" s="80" t="s">
        <v>800</v>
      </c>
      <c r="F1214" s="80" t="s">
        <v>801</v>
      </c>
      <c r="G1214" s="6" t="s">
        <v>64</v>
      </c>
      <c r="H1214" s="6" t="s">
        <v>65</v>
      </c>
      <c r="I1214" s="7">
        <v>7980</v>
      </c>
      <c r="J1214" s="7">
        <v>7980</v>
      </c>
      <c r="K1214" s="8">
        <v>7513.17</v>
      </c>
    </row>
    <row r="1215" spans="1:11" x14ac:dyDescent="0.2">
      <c r="A1215" s="79"/>
      <c r="B1215" s="80"/>
      <c r="C1215" s="80"/>
      <c r="D1215" s="80"/>
      <c r="E1215" s="80"/>
      <c r="F1215" s="80"/>
      <c r="G1215" s="81" t="s">
        <v>21</v>
      </c>
      <c r="H1215" s="81"/>
      <c r="I1215" s="9">
        <v>7980</v>
      </c>
      <c r="J1215" s="9">
        <v>7980</v>
      </c>
      <c r="K1215" s="10">
        <v>7513.17</v>
      </c>
    </row>
    <row r="1216" spans="1:11" ht="42" x14ac:dyDescent="0.2">
      <c r="A1216" s="79"/>
      <c r="B1216" s="80"/>
      <c r="C1216" s="80"/>
      <c r="D1216" s="80"/>
      <c r="E1216" s="80" t="s">
        <v>53</v>
      </c>
      <c r="F1216" s="80" t="s">
        <v>54</v>
      </c>
      <c r="G1216" s="6" t="s">
        <v>19</v>
      </c>
      <c r="H1216" s="6" t="s">
        <v>20</v>
      </c>
      <c r="I1216" s="7">
        <v>0</v>
      </c>
      <c r="J1216" s="7">
        <v>0</v>
      </c>
      <c r="K1216" s="8">
        <v>15745.44</v>
      </c>
    </row>
    <row r="1217" spans="1:11" x14ac:dyDescent="0.2">
      <c r="A1217" s="79"/>
      <c r="B1217" s="80"/>
      <c r="C1217" s="80"/>
      <c r="D1217" s="80"/>
      <c r="E1217" s="80"/>
      <c r="F1217" s="80"/>
      <c r="G1217" s="81" t="s">
        <v>21</v>
      </c>
      <c r="H1217" s="81"/>
      <c r="I1217" s="9">
        <v>0</v>
      </c>
      <c r="J1217" s="9">
        <v>0</v>
      </c>
      <c r="K1217" s="10">
        <v>15745.44</v>
      </c>
    </row>
    <row r="1218" spans="1:11" ht="73.5" x14ac:dyDescent="0.2">
      <c r="A1218" s="79"/>
      <c r="B1218" s="80"/>
      <c r="C1218" s="80"/>
      <c r="D1218" s="80"/>
      <c r="E1218" s="6" t="s">
        <v>832</v>
      </c>
      <c r="F1218" s="6" t="s">
        <v>833</v>
      </c>
      <c r="G1218" s="81" t="s">
        <v>21</v>
      </c>
      <c r="H1218" s="81"/>
      <c r="I1218" s="9">
        <v>0</v>
      </c>
      <c r="J1218" s="9"/>
      <c r="K1218" s="10"/>
    </row>
    <row r="1219" spans="1:11" ht="42" x14ac:dyDescent="0.2">
      <c r="A1219" s="79"/>
      <c r="B1219" s="80"/>
      <c r="C1219" s="80"/>
      <c r="D1219" s="80"/>
      <c r="E1219" s="80" t="s">
        <v>1436</v>
      </c>
      <c r="F1219" s="80" t="s">
        <v>1437</v>
      </c>
      <c r="G1219" s="6" t="s">
        <v>64</v>
      </c>
      <c r="H1219" s="6" t="s">
        <v>65</v>
      </c>
      <c r="I1219" s="7">
        <v>1404.92</v>
      </c>
      <c r="J1219" s="7"/>
      <c r="K1219" s="8"/>
    </row>
    <row r="1220" spans="1:11" x14ac:dyDescent="0.2">
      <c r="A1220" s="79"/>
      <c r="B1220" s="80"/>
      <c r="C1220" s="80"/>
      <c r="D1220" s="80"/>
      <c r="E1220" s="80"/>
      <c r="F1220" s="80"/>
      <c r="G1220" s="81" t="s">
        <v>21</v>
      </c>
      <c r="H1220" s="81"/>
      <c r="I1220" s="9">
        <v>1404.92</v>
      </c>
      <c r="J1220" s="9"/>
      <c r="K1220" s="10"/>
    </row>
    <row r="1221" spans="1:11" ht="42" x14ac:dyDescent="0.2">
      <c r="A1221" s="79"/>
      <c r="B1221" s="80"/>
      <c r="C1221" s="80"/>
      <c r="D1221" s="80"/>
      <c r="E1221" s="80" t="s">
        <v>1438</v>
      </c>
      <c r="F1221" s="80" t="s">
        <v>1439</v>
      </c>
      <c r="G1221" s="6" t="s">
        <v>64</v>
      </c>
      <c r="H1221" s="6" t="s">
        <v>65</v>
      </c>
      <c r="I1221" s="7">
        <v>3241.1</v>
      </c>
      <c r="J1221" s="7"/>
      <c r="K1221" s="8"/>
    </row>
    <row r="1222" spans="1:11" x14ac:dyDescent="0.2">
      <c r="A1222" s="79"/>
      <c r="B1222" s="80"/>
      <c r="C1222" s="80"/>
      <c r="D1222" s="80"/>
      <c r="E1222" s="80"/>
      <c r="F1222" s="80"/>
      <c r="G1222" s="81" t="s">
        <v>21</v>
      </c>
      <c r="H1222" s="81"/>
      <c r="I1222" s="9">
        <v>3241.1</v>
      </c>
      <c r="J1222" s="9"/>
      <c r="K1222" s="10"/>
    </row>
    <row r="1223" spans="1:11" ht="21" x14ac:dyDescent="0.2">
      <c r="A1223" s="79"/>
      <c r="B1223" s="80"/>
      <c r="C1223" s="80"/>
      <c r="D1223" s="80"/>
      <c r="E1223" s="6" t="s">
        <v>88</v>
      </c>
      <c r="F1223" s="6" t="s">
        <v>89</v>
      </c>
      <c r="G1223" s="81" t="s">
        <v>21</v>
      </c>
      <c r="H1223" s="81"/>
      <c r="I1223" s="9">
        <v>0</v>
      </c>
      <c r="J1223" s="9"/>
      <c r="K1223" s="10"/>
    </row>
    <row r="1224" spans="1:11" ht="94.5" x14ac:dyDescent="0.2">
      <c r="A1224" s="79"/>
      <c r="B1224" s="80"/>
      <c r="C1224" s="80"/>
      <c r="D1224" s="80"/>
      <c r="E1224" s="6" t="s">
        <v>1119</v>
      </c>
      <c r="F1224" s="6" t="s">
        <v>1120</v>
      </c>
      <c r="G1224" s="81" t="s">
        <v>21</v>
      </c>
      <c r="H1224" s="81"/>
      <c r="I1224" s="9">
        <v>0</v>
      </c>
      <c r="J1224" s="9"/>
      <c r="K1224" s="10"/>
    </row>
    <row r="1225" spans="1:11" ht="42" x14ac:dyDescent="0.2">
      <c r="A1225" s="79"/>
      <c r="B1225" s="80"/>
      <c r="C1225" s="80"/>
      <c r="D1225" s="80"/>
      <c r="E1225" s="80" t="s">
        <v>682</v>
      </c>
      <c r="F1225" s="80" t="s">
        <v>683</v>
      </c>
      <c r="G1225" s="6" t="s">
        <v>64</v>
      </c>
      <c r="H1225" s="6" t="s">
        <v>65</v>
      </c>
      <c r="I1225" s="7">
        <v>0</v>
      </c>
      <c r="J1225" s="7">
        <v>1350</v>
      </c>
      <c r="K1225" s="8"/>
    </row>
    <row r="1226" spans="1:11" x14ac:dyDescent="0.2">
      <c r="A1226" s="79"/>
      <c r="B1226" s="80"/>
      <c r="C1226" s="80"/>
      <c r="D1226" s="80"/>
      <c r="E1226" s="80"/>
      <c r="F1226" s="80"/>
      <c r="G1226" s="81" t="s">
        <v>21</v>
      </c>
      <c r="H1226" s="81"/>
      <c r="I1226" s="9">
        <v>0</v>
      </c>
      <c r="J1226" s="9">
        <v>1350</v>
      </c>
      <c r="K1226" s="10"/>
    </row>
    <row r="1227" spans="1:11" ht="94.5" x14ac:dyDescent="0.2">
      <c r="A1227" s="79"/>
      <c r="B1227" s="80"/>
      <c r="C1227" s="80"/>
      <c r="D1227" s="80"/>
      <c r="E1227" s="6" t="s">
        <v>1121</v>
      </c>
      <c r="F1227" s="6" t="s">
        <v>1122</v>
      </c>
      <c r="G1227" s="81" t="s">
        <v>21</v>
      </c>
      <c r="H1227" s="81"/>
      <c r="I1227" s="9">
        <v>0</v>
      </c>
      <c r="J1227" s="9"/>
      <c r="K1227" s="10"/>
    </row>
    <row r="1228" spans="1:11" ht="42" x14ac:dyDescent="0.2">
      <c r="A1228" s="79"/>
      <c r="B1228" s="80"/>
      <c r="C1228" s="80"/>
      <c r="D1228" s="80"/>
      <c r="E1228" s="80" t="s">
        <v>248</v>
      </c>
      <c r="F1228" s="80" t="s">
        <v>249</v>
      </c>
      <c r="G1228" s="6" t="s">
        <v>64</v>
      </c>
      <c r="H1228" s="6" t="s">
        <v>65</v>
      </c>
      <c r="I1228" s="7">
        <v>0</v>
      </c>
      <c r="J1228" s="7">
        <v>23172.6</v>
      </c>
      <c r="K1228" s="8"/>
    </row>
    <row r="1229" spans="1:11" x14ac:dyDescent="0.2">
      <c r="A1229" s="79"/>
      <c r="B1229" s="80"/>
      <c r="C1229" s="80"/>
      <c r="D1229" s="80"/>
      <c r="E1229" s="80"/>
      <c r="F1229" s="80"/>
      <c r="G1229" s="81" t="s">
        <v>21</v>
      </c>
      <c r="H1229" s="81"/>
      <c r="I1229" s="9">
        <v>0</v>
      </c>
      <c r="J1229" s="9">
        <v>23172.6</v>
      </c>
      <c r="K1229" s="10"/>
    </row>
    <row r="1230" spans="1:11" ht="105" x14ac:dyDescent="0.2">
      <c r="A1230" s="79"/>
      <c r="B1230" s="80"/>
      <c r="C1230" s="80"/>
      <c r="D1230" s="80"/>
      <c r="E1230" s="6" t="s">
        <v>834</v>
      </c>
      <c r="F1230" s="6" t="s">
        <v>835</v>
      </c>
      <c r="G1230" s="81" t="s">
        <v>21</v>
      </c>
      <c r="H1230" s="81"/>
      <c r="I1230" s="9">
        <v>0</v>
      </c>
      <c r="J1230" s="9"/>
      <c r="K1230" s="10"/>
    </row>
    <row r="1231" spans="1:11" ht="63" x14ac:dyDescent="0.2">
      <c r="A1231" s="79"/>
      <c r="B1231" s="80"/>
      <c r="C1231" s="80"/>
      <c r="D1231" s="80"/>
      <c r="E1231" s="6" t="s">
        <v>250</v>
      </c>
      <c r="F1231" s="6" t="s">
        <v>251</v>
      </c>
      <c r="G1231" s="81" t="s">
        <v>21</v>
      </c>
      <c r="H1231" s="81"/>
      <c r="I1231" s="9">
        <v>0</v>
      </c>
      <c r="J1231" s="9">
        <v>0</v>
      </c>
      <c r="K1231" s="10">
        <v>0</v>
      </c>
    </row>
    <row r="1232" spans="1:11" ht="42" x14ac:dyDescent="0.2">
      <c r="A1232" s="79"/>
      <c r="B1232" s="80"/>
      <c r="C1232" s="80"/>
      <c r="D1232" s="80"/>
      <c r="E1232" s="80" t="s">
        <v>826</v>
      </c>
      <c r="F1232" s="80" t="s">
        <v>827</v>
      </c>
      <c r="G1232" s="6" t="s">
        <v>64</v>
      </c>
      <c r="H1232" s="6" t="s">
        <v>65</v>
      </c>
      <c r="I1232" s="7">
        <v>500</v>
      </c>
      <c r="J1232" s="7">
        <v>554</v>
      </c>
      <c r="K1232" s="8"/>
    </row>
    <row r="1233" spans="1:11" x14ac:dyDescent="0.2">
      <c r="A1233" s="79"/>
      <c r="B1233" s="80"/>
      <c r="C1233" s="80"/>
      <c r="D1233" s="80"/>
      <c r="E1233" s="80"/>
      <c r="F1233" s="80"/>
      <c r="G1233" s="81" t="s">
        <v>21</v>
      </c>
      <c r="H1233" s="81"/>
      <c r="I1233" s="9">
        <v>500</v>
      </c>
      <c r="J1233" s="9">
        <v>554</v>
      </c>
      <c r="K1233" s="10"/>
    </row>
    <row r="1234" spans="1:11" ht="73.5" x14ac:dyDescent="0.2">
      <c r="A1234" s="79"/>
      <c r="B1234" s="80"/>
      <c r="C1234" s="80"/>
      <c r="D1234" s="80"/>
      <c r="E1234" s="6" t="s">
        <v>252</v>
      </c>
      <c r="F1234" s="6" t="s">
        <v>253</v>
      </c>
      <c r="G1234" s="81" t="s">
        <v>21</v>
      </c>
      <c r="H1234" s="81"/>
      <c r="I1234" s="9">
        <v>0</v>
      </c>
      <c r="J1234" s="9"/>
      <c r="K1234" s="10"/>
    </row>
    <row r="1235" spans="1:11" ht="42" x14ac:dyDescent="0.2">
      <c r="A1235" s="79"/>
      <c r="B1235" s="80"/>
      <c r="C1235" s="80"/>
      <c r="D1235" s="80"/>
      <c r="E1235" s="80" t="s">
        <v>1440</v>
      </c>
      <c r="F1235" s="80" t="s">
        <v>1441</v>
      </c>
      <c r="G1235" s="6" t="s">
        <v>64</v>
      </c>
      <c r="H1235" s="6" t="s">
        <v>65</v>
      </c>
      <c r="I1235" s="7">
        <v>4200</v>
      </c>
      <c r="J1235" s="7"/>
      <c r="K1235" s="8"/>
    </row>
    <row r="1236" spans="1:11" x14ac:dyDescent="0.2">
      <c r="A1236" s="79"/>
      <c r="B1236" s="80"/>
      <c r="C1236" s="80"/>
      <c r="D1236" s="80"/>
      <c r="E1236" s="80"/>
      <c r="F1236" s="80"/>
      <c r="G1236" s="81" t="s">
        <v>21</v>
      </c>
      <c r="H1236" s="81"/>
      <c r="I1236" s="9">
        <v>4200</v>
      </c>
      <c r="J1236" s="9"/>
      <c r="K1236" s="10"/>
    </row>
    <row r="1237" spans="1:11" ht="73.5" x14ac:dyDescent="0.2">
      <c r="A1237" s="79"/>
      <c r="B1237" s="80"/>
      <c r="C1237" s="80"/>
      <c r="D1237" s="80"/>
      <c r="E1237" s="80" t="s">
        <v>836</v>
      </c>
      <c r="F1237" s="80" t="s">
        <v>837</v>
      </c>
      <c r="G1237" s="6" t="s">
        <v>24</v>
      </c>
      <c r="H1237" s="6" t="s">
        <v>25</v>
      </c>
      <c r="I1237" s="7">
        <v>0</v>
      </c>
      <c r="J1237" s="7">
        <v>2750</v>
      </c>
      <c r="K1237" s="8"/>
    </row>
    <row r="1238" spans="1:11" x14ac:dyDescent="0.2">
      <c r="A1238" s="79"/>
      <c r="B1238" s="80"/>
      <c r="C1238" s="80"/>
      <c r="D1238" s="80"/>
      <c r="E1238" s="80"/>
      <c r="F1238" s="80"/>
      <c r="G1238" s="81" t="s">
        <v>21</v>
      </c>
      <c r="H1238" s="81"/>
      <c r="I1238" s="9">
        <v>0</v>
      </c>
      <c r="J1238" s="9">
        <v>2750</v>
      </c>
      <c r="K1238" s="10"/>
    </row>
    <row r="1239" spans="1:11" ht="73.5" x14ac:dyDescent="0.2">
      <c r="A1239" s="79"/>
      <c r="B1239" s="80"/>
      <c r="C1239" s="80"/>
      <c r="D1239" s="80"/>
      <c r="E1239" s="80" t="s">
        <v>1123</v>
      </c>
      <c r="F1239" s="80" t="s">
        <v>1124</v>
      </c>
      <c r="G1239" s="6" t="s">
        <v>24</v>
      </c>
      <c r="H1239" s="6" t="s">
        <v>25</v>
      </c>
      <c r="I1239" s="7">
        <v>0</v>
      </c>
      <c r="J1239" s="7">
        <v>816</v>
      </c>
      <c r="K1239" s="8"/>
    </row>
    <row r="1240" spans="1:11" x14ac:dyDescent="0.2">
      <c r="A1240" s="79"/>
      <c r="B1240" s="80"/>
      <c r="C1240" s="80"/>
      <c r="D1240" s="80"/>
      <c r="E1240" s="80"/>
      <c r="F1240" s="80"/>
      <c r="G1240" s="81" t="s">
        <v>21</v>
      </c>
      <c r="H1240" s="81"/>
      <c r="I1240" s="9">
        <v>0</v>
      </c>
      <c r="J1240" s="9">
        <v>816</v>
      </c>
      <c r="K1240" s="10"/>
    </row>
    <row r="1241" spans="1:11" ht="31.5" x14ac:dyDescent="0.2">
      <c r="A1241" s="79"/>
      <c r="B1241" s="80"/>
      <c r="C1241" s="80"/>
      <c r="D1241" s="80"/>
      <c r="E1241" s="6" t="s">
        <v>838</v>
      </c>
      <c r="F1241" s="6" t="s">
        <v>839</v>
      </c>
      <c r="G1241" s="81" t="s">
        <v>21</v>
      </c>
      <c r="H1241" s="81"/>
      <c r="I1241" s="9">
        <v>0</v>
      </c>
      <c r="J1241" s="9">
        <v>0</v>
      </c>
      <c r="K1241" s="10"/>
    </row>
    <row r="1242" spans="1:11" ht="42" x14ac:dyDescent="0.2">
      <c r="A1242" s="79"/>
      <c r="B1242" s="80"/>
      <c r="C1242" s="80"/>
      <c r="D1242" s="80"/>
      <c r="E1242" s="6" t="s">
        <v>254</v>
      </c>
      <c r="F1242" s="6" t="s">
        <v>255</v>
      </c>
      <c r="G1242" s="81" t="s">
        <v>21</v>
      </c>
      <c r="H1242" s="81"/>
      <c r="I1242" s="9">
        <v>0</v>
      </c>
      <c r="J1242" s="9"/>
      <c r="K1242" s="10"/>
    </row>
    <row r="1243" spans="1:11" ht="42" x14ac:dyDescent="0.2">
      <c r="A1243" s="79"/>
      <c r="B1243" s="80"/>
      <c r="C1243" s="80"/>
      <c r="D1243" s="80"/>
      <c r="E1243" s="80" t="s">
        <v>256</v>
      </c>
      <c r="F1243" s="80" t="s">
        <v>257</v>
      </c>
      <c r="G1243" s="6" t="s">
        <v>64</v>
      </c>
      <c r="H1243" s="6" t="s">
        <v>65</v>
      </c>
      <c r="I1243" s="7">
        <v>0</v>
      </c>
      <c r="J1243" s="7">
        <v>0</v>
      </c>
      <c r="K1243" s="8">
        <v>1700</v>
      </c>
    </row>
    <row r="1244" spans="1:11" x14ac:dyDescent="0.2">
      <c r="A1244" s="79"/>
      <c r="B1244" s="80"/>
      <c r="C1244" s="80"/>
      <c r="D1244" s="80"/>
      <c r="E1244" s="80"/>
      <c r="F1244" s="80"/>
      <c r="G1244" s="81" t="s">
        <v>21</v>
      </c>
      <c r="H1244" s="81"/>
      <c r="I1244" s="9">
        <v>0</v>
      </c>
      <c r="J1244" s="9">
        <v>0</v>
      </c>
      <c r="K1244" s="10">
        <v>1700</v>
      </c>
    </row>
    <row r="1245" spans="1:11" ht="42" x14ac:dyDescent="0.2">
      <c r="A1245" s="79"/>
      <c r="B1245" s="80"/>
      <c r="C1245" s="80"/>
      <c r="D1245" s="80"/>
      <c r="E1245" s="80" t="s">
        <v>1442</v>
      </c>
      <c r="F1245" s="80" t="s">
        <v>1443</v>
      </c>
      <c r="G1245" s="6" t="s">
        <v>64</v>
      </c>
      <c r="H1245" s="6" t="s">
        <v>65</v>
      </c>
      <c r="I1245" s="7">
        <v>165</v>
      </c>
      <c r="J1245" s="7"/>
      <c r="K1245" s="8"/>
    </row>
    <row r="1246" spans="1:11" x14ac:dyDescent="0.2">
      <c r="A1246" s="79"/>
      <c r="B1246" s="80"/>
      <c r="C1246" s="80"/>
      <c r="D1246" s="80"/>
      <c r="E1246" s="80"/>
      <c r="F1246" s="80"/>
      <c r="G1246" s="81" t="s">
        <v>21</v>
      </c>
      <c r="H1246" s="81"/>
      <c r="I1246" s="9">
        <v>165</v>
      </c>
      <c r="J1246" s="9"/>
      <c r="K1246" s="10"/>
    </row>
    <row r="1247" spans="1:11" ht="42" x14ac:dyDescent="0.2">
      <c r="A1247" s="79"/>
      <c r="B1247" s="80"/>
      <c r="C1247" s="80"/>
      <c r="D1247" s="80"/>
      <c r="E1247" s="80" t="s">
        <v>477</v>
      </c>
      <c r="F1247" s="80" t="s">
        <v>478</v>
      </c>
      <c r="G1247" s="6" t="s">
        <v>64</v>
      </c>
      <c r="H1247" s="6" t="s">
        <v>65</v>
      </c>
      <c r="I1247" s="7">
        <v>0</v>
      </c>
      <c r="J1247" s="7">
        <v>7920.56</v>
      </c>
      <c r="K1247" s="8"/>
    </row>
    <row r="1248" spans="1:11" x14ac:dyDescent="0.2">
      <c r="A1248" s="79"/>
      <c r="B1248" s="80"/>
      <c r="C1248" s="80"/>
      <c r="D1248" s="80"/>
      <c r="E1248" s="80"/>
      <c r="F1248" s="80"/>
      <c r="G1248" s="81" t="s">
        <v>21</v>
      </c>
      <c r="H1248" s="81"/>
      <c r="I1248" s="9">
        <v>0</v>
      </c>
      <c r="J1248" s="9">
        <v>7920.56</v>
      </c>
      <c r="K1248" s="10"/>
    </row>
    <row r="1249" spans="1:11" ht="42" x14ac:dyDescent="0.2">
      <c r="A1249" s="79"/>
      <c r="B1249" s="80"/>
      <c r="C1249" s="80"/>
      <c r="D1249" s="80"/>
      <c r="E1249" s="80" t="s">
        <v>1444</v>
      </c>
      <c r="F1249" s="80" t="s">
        <v>1445</v>
      </c>
      <c r="G1249" s="6" t="s">
        <v>64</v>
      </c>
      <c r="H1249" s="6" t="s">
        <v>65</v>
      </c>
      <c r="I1249" s="7">
        <v>266.95</v>
      </c>
      <c r="J1249" s="7"/>
      <c r="K1249" s="8"/>
    </row>
    <row r="1250" spans="1:11" x14ac:dyDescent="0.2">
      <c r="A1250" s="79"/>
      <c r="B1250" s="80"/>
      <c r="C1250" s="80"/>
      <c r="D1250" s="80"/>
      <c r="E1250" s="80"/>
      <c r="F1250" s="80"/>
      <c r="G1250" s="81" t="s">
        <v>21</v>
      </c>
      <c r="H1250" s="81"/>
      <c r="I1250" s="9">
        <v>266.95</v>
      </c>
      <c r="J1250" s="9"/>
      <c r="K1250" s="10"/>
    </row>
    <row r="1251" spans="1:11" ht="73.5" x14ac:dyDescent="0.2">
      <c r="A1251" s="79"/>
      <c r="B1251" s="80"/>
      <c r="C1251" s="80"/>
      <c r="D1251" s="80"/>
      <c r="E1251" s="80" t="s">
        <v>479</v>
      </c>
      <c r="F1251" s="80" t="s">
        <v>480</v>
      </c>
      <c r="G1251" s="6" t="s">
        <v>24</v>
      </c>
      <c r="H1251" s="6" t="s">
        <v>25</v>
      </c>
      <c r="I1251" s="7">
        <v>0</v>
      </c>
      <c r="J1251" s="7">
        <v>519.61</v>
      </c>
      <c r="K1251" s="8">
        <v>519.61</v>
      </c>
    </row>
    <row r="1252" spans="1:11" x14ac:dyDescent="0.2">
      <c r="A1252" s="79"/>
      <c r="B1252" s="80"/>
      <c r="C1252" s="80"/>
      <c r="D1252" s="80"/>
      <c r="E1252" s="80"/>
      <c r="F1252" s="80"/>
      <c r="G1252" s="81" t="s">
        <v>21</v>
      </c>
      <c r="H1252" s="81"/>
      <c r="I1252" s="9">
        <v>0</v>
      </c>
      <c r="J1252" s="9">
        <v>519.61</v>
      </c>
      <c r="K1252" s="10">
        <v>519.61</v>
      </c>
    </row>
    <row r="1253" spans="1:11" ht="73.5" x14ac:dyDescent="0.2">
      <c r="A1253" s="79"/>
      <c r="B1253" s="80"/>
      <c r="C1253" s="80"/>
      <c r="D1253" s="80"/>
      <c r="E1253" s="80" t="s">
        <v>100</v>
      </c>
      <c r="F1253" s="80" t="s">
        <v>101</v>
      </c>
      <c r="G1253" s="6" t="s">
        <v>24</v>
      </c>
      <c r="H1253" s="6" t="s">
        <v>25</v>
      </c>
      <c r="I1253" s="7">
        <v>0</v>
      </c>
      <c r="J1253" s="7">
        <v>1734.8</v>
      </c>
      <c r="K1253" s="8">
        <v>3141.72</v>
      </c>
    </row>
    <row r="1254" spans="1:11" x14ac:dyDescent="0.2">
      <c r="A1254" s="79"/>
      <c r="B1254" s="80"/>
      <c r="C1254" s="80"/>
      <c r="D1254" s="80"/>
      <c r="E1254" s="80"/>
      <c r="F1254" s="80"/>
      <c r="G1254" s="81" t="s">
        <v>21</v>
      </c>
      <c r="H1254" s="81"/>
      <c r="I1254" s="9">
        <v>0</v>
      </c>
      <c r="J1254" s="9">
        <v>1734.8</v>
      </c>
      <c r="K1254" s="10">
        <v>3141.72</v>
      </c>
    </row>
    <row r="1255" spans="1:11" ht="73.5" x14ac:dyDescent="0.2">
      <c r="A1255" s="79"/>
      <c r="B1255" s="80"/>
      <c r="C1255" s="80"/>
      <c r="D1255" s="80"/>
      <c r="E1255" s="80" t="s">
        <v>1446</v>
      </c>
      <c r="F1255" s="80" t="s">
        <v>1447</v>
      </c>
      <c r="G1255" s="6" t="s">
        <v>24</v>
      </c>
      <c r="H1255" s="6" t="s">
        <v>25</v>
      </c>
      <c r="I1255" s="7">
        <v>62000</v>
      </c>
      <c r="J1255" s="7"/>
      <c r="K1255" s="8"/>
    </row>
    <row r="1256" spans="1:11" x14ac:dyDescent="0.2">
      <c r="A1256" s="79"/>
      <c r="B1256" s="80"/>
      <c r="C1256" s="80"/>
      <c r="D1256" s="80"/>
      <c r="E1256" s="80"/>
      <c r="F1256" s="80"/>
      <c r="G1256" s="81" t="s">
        <v>21</v>
      </c>
      <c r="H1256" s="81"/>
      <c r="I1256" s="9">
        <v>62000</v>
      </c>
      <c r="J1256" s="9"/>
      <c r="K1256" s="10"/>
    </row>
    <row r="1257" spans="1:11" ht="42" x14ac:dyDescent="0.2">
      <c r="A1257" s="79"/>
      <c r="B1257" s="80"/>
      <c r="C1257" s="80"/>
      <c r="D1257" s="80"/>
      <c r="E1257" s="80" t="s">
        <v>1448</v>
      </c>
      <c r="F1257" s="80" t="s">
        <v>1449</v>
      </c>
      <c r="G1257" s="6" t="s">
        <v>19</v>
      </c>
      <c r="H1257" s="6" t="s">
        <v>20</v>
      </c>
      <c r="I1257" s="7">
        <v>73187.44</v>
      </c>
      <c r="J1257" s="7"/>
      <c r="K1257" s="8"/>
    </row>
    <row r="1258" spans="1:11" x14ac:dyDescent="0.2">
      <c r="A1258" s="79"/>
      <c r="B1258" s="80"/>
      <c r="C1258" s="80"/>
      <c r="D1258" s="80"/>
      <c r="E1258" s="80"/>
      <c r="F1258" s="80"/>
      <c r="G1258" s="81" t="s">
        <v>21</v>
      </c>
      <c r="H1258" s="81"/>
      <c r="I1258" s="9">
        <v>73187.44</v>
      </c>
      <c r="J1258" s="9"/>
      <c r="K1258" s="10"/>
    </row>
    <row r="1259" spans="1:11" ht="42" x14ac:dyDescent="0.2">
      <c r="A1259" s="79"/>
      <c r="B1259" s="80"/>
      <c r="C1259" s="80"/>
      <c r="D1259" s="80"/>
      <c r="E1259" s="80" t="s">
        <v>1450</v>
      </c>
      <c r="F1259" s="80" t="s">
        <v>1451</v>
      </c>
      <c r="G1259" s="6" t="s">
        <v>64</v>
      </c>
      <c r="H1259" s="6" t="s">
        <v>65</v>
      </c>
      <c r="I1259" s="7">
        <v>267.3</v>
      </c>
      <c r="J1259" s="7"/>
      <c r="K1259" s="8"/>
    </row>
    <row r="1260" spans="1:11" x14ac:dyDescent="0.2">
      <c r="A1260" s="79"/>
      <c r="B1260" s="80"/>
      <c r="C1260" s="80"/>
      <c r="D1260" s="80"/>
      <c r="E1260" s="80"/>
      <c r="F1260" s="80"/>
      <c r="G1260" s="81" t="s">
        <v>21</v>
      </c>
      <c r="H1260" s="81"/>
      <c r="I1260" s="9">
        <v>267.3</v>
      </c>
      <c r="J1260" s="9"/>
      <c r="K1260" s="10"/>
    </row>
    <row r="1261" spans="1:11" ht="63" x14ac:dyDescent="0.2">
      <c r="A1261" s="79"/>
      <c r="B1261" s="80"/>
      <c r="C1261" s="80"/>
      <c r="D1261" s="80"/>
      <c r="E1261" s="6" t="s">
        <v>1125</v>
      </c>
      <c r="F1261" s="6" t="s">
        <v>1126</v>
      </c>
      <c r="G1261" s="81" t="s">
        <v>21</v>
      </c>
      <c r="H1261" s="81"/>
      <c r="I1261" s="9">
        <v>0</v>
      </c>
      <c r="J1261" s="9">
        <v>0</v>
      </c>
      <c r="K1261" s="10"/>
    </row>
    <row r="1262" spans="1:11" ht="42" x14ac:dyDescent="0.2">
      <c r="A1262" s="79"/>
      <c r="B1262" s="80"/>
      <c r="C1262" s="80"/>
      <c r="D1262" s="80"/>
      <c r="E1262" s="80" t="s">
        <v>1452</v>
      </c>
      <c r="F1262" s="80" t="s">
        <v>1453</v>
      </c>
      <c r="G1262" s="6" t="s">
        <v>64</v>
      </c>
      <c r="H1262" s="6" t="s">
        <v>65</v>
      </c>
      <c r="I1262" s="7">
        <v>14840</v>
      </c>
      <c r="J1262" s="7">
        <v>14840</v>
      </c>
      <c r="K1262" s="8"/>
    </row>
    <row r="1263" spans="1:11" x14ac:dyDescent="0.2">
      <c r="A1263" s="79"/>
      <c r="B1263" s="80"/>
      <c r="C1263" s="80"/>
      <c r="D1263" s="80"/>
      <c r="E1263" s="80"/>
      <c r="F1263" s="80"/>
      <c r="G1263" s="81" t="s">
        <v>21</v>
      </c>
      <c r="H1263" s="81"/>
      <c r="I1263" s="9">
        <v>14840</v>
      </c>
      <c r="J1263" s="9">
        <v>14840</v>
      </c>
      <c r="K1263" s="10"/>
    </row>
    <row r="1264" spans="1:11" ht="73.5" x14ac:dyDescent="0.2">
      <c r="A1264" s="79"/>
      <c r="B1264" s="80"/>
      <c r="C1264" s="80"/>
      <c r="D1264" s="80"/>
      <c r="E1264" s="80" t="s">
        <v>840</v>
      </c>
      <c r="F1264" s="80" t="s">
        <v>841</v>
      </c>
      <c r="G1264" s="6" t="s">
        <v>24</v>
      </c>
      <c r="H1264" s="6" t="s">
        <v>25</v>
      </c>
      <c r="I1264" s="7">
        <v>0</v>
      </c>
      <c r="J1264" s="7">
        <v>672</v>
      </c>
      <c r="K1264" s="8"/>
    </row>
    <row r="1265" spans="1:11" x14ac:dyDescent="0.2">
      <c r="A1265" s="79"/>
      <c r="B1265" s="80"/>
      <c r="C1265" s="80"/>
      <c r="D1265" s="80"/>
      <c r="E1265" s="80"/>
      <c r="F1265" s="80"/>
      <c r="G1265" s="81" t="s">
        <v>21</v>
      </c>
      <c r="H1265" s="81"/>
      <c r="I1265" s="9">
        <v>0</v>
      </c>
      <c r="J1265" s="9">
        <v>672</v>
      </c>
      <c r="K1265" s="10"/>
    </row>
    <row r="1266" spans="1:11" ht="42" x14ac:dyDescent="0.2">
      <c r="A1266" s="79"/>
      <c r="B1266" s="80"/>
      <c r="C1266" s="80"/>
      <c r="D1266" s="80"/>
      <c r="E1266" s="80" t="s">
        <v>1454</v>
      </c>
      <c r="F1266" s="80" t="s">
        <v>1455</v>
      </c>
      <c r="G1266" s="6" t="s">
        <v>64</v>
      </c>
      <c r="H1266" s="6" t="s">
        <v>65</v>
      </c>
      <c r="I1266" s="7">
        <v>2637.7</v>
      </c>
      <c r="J1266" s="7"/>
      <c r="K1266" s="8"/>
    </row>
    <row r="1267" spans="1:11" x14ac:dyDescent="0.2">
      <c r="A1267" s="79"/>
      <c r="B1267" s="80"/>
      <c r="C1267" s="80"/>
      <c r="D1267" s="80"/>
      <c r="E1267" s="80"/>
      <c r="F1267" s="80"/>
      <c r="G1267" s="81" t="s">
        <v>21</v>
      </c>
      <c r="H1267" s="81"/>
      <c r="I1267" s="9">
        <v>2637.7</v>
      </c>
      <c r="J1267" s="9"/>
      <c r="K1267" s="10"/>
    </row>
    <row r="1268" spans="1:11" ht="42" x14ac:dyDescent="0.2">
      <c r="A1268" s="79"/>
      <c r="B1268" s="80"/>
      <c r="C1268" s="80"/>
      <c r="D1268" s="80"/>
      <c r="E1268" s="80" t="s">
        <v>1456</v>
      </c>
      <c r="F1268" s="80" t="s">
        <v>1457</v>
      </c>
      <c r="G1268" s="6" t="s">
        <v>64</v>
      </c>
      <c r="H1268" s="6" t="s">
        <v>65</v>
      </c>
      <c r="I1268" s="7">
        <v>975.96</v>
      </c>
      <c r="J1268" s="7"/>
      <c r="K1268" s="8"/>
    </row>
    <row r="1269" spans="1:11" x14ac:dyDescent="0.2">
      <c r="A1269" s="79"/>
      <c r="B1269" s="80"/>
      <c r="C1269" s="80"/>
      <c r="D1269" s="80"/>
      <c r="E1269" s="80"/>
      <c r="F1269" s="80"/>
      <c r="G1269" s="81" t="s">
        <v>21</v>
      </c>
      <c r="H1269" s="81"/>
      <c r="I1269" s="9">
        <v>975.96</v>
      </c>
      <c r="J1269" s="9"/>
      <c r="K1269" s="10"/>
    </row>
    <row r="1270" spans="1:11" ht="94.5" x14ac:dyDescent="0.2">
      <c r="A1270" s="79"/>
      <c r="B1270" s="80"/>
      <c r="C1270" s="80"/>
      <c r="D1270" s="80"/>
      <c r="E1270" s="6" t="s">
        <v>1127</v>
      </c>
      <c r="F1270" s="6" t="s">
        <v>1128</v>
      </c>
      <c r="G1270" s="81" t="s">
        <v>21</v>
      </c>
      <c r="H1270" s="81"/>
      <c r="I1270" s="9">
        <v>0</v>
      </c>
      <c r="J1270" s="9"/>
      <c r="K1270" s="10"/>
    </row>
    <row r="1271" spans="1:11" ht="42" x14ac:dyDescent="0.2">
      <c r="A1271" s="79"/>
      <c r="B1271" s="80"/>
      <c r="C1271" s="80"/>
      <c r="D1271" s="80"/>
      <c r="E1271" s="80" t="s">
        <v>102</v>
      </c>
      <c r="F1271" s="80" t="s">
        <v>103</v>
      </c>
      <c r="G1271" s="6" t="s">
        <v>19</v>
      </c>
      <c r="H1271" s="6" t="s">
        <v>20</v>
      </c>
      <c r="I1271" s="7">
        <v>0</v>
      </c>
      <c r="J1271" s="7">
        <v>460863.32</v>
      </c>
      <c r="K1271" s="8">
        <v>86166.77</v>
      </c>
    </row>
    <row r="1272" spans="1:11" x14ac:dyDescent="0.2">
      <c r="A1272" s="79"/>
      <c r="B1272" s="80"/>
      <c r="C1272" s="80"/>
      <c r="D1272" s="80"/>
      <c r="E1272" s="80"/>
      <c r="F1272" s="80"/>
      <c r="G1272" s="81" t="s">
        <v>21</v>
      </c>
      <c r="H1272" s="81"/>
      <c r="I1272" s="9">
        <v>0</v>
      </c>
      <c r="J1272" s="9">
        <v>460863.32</v>
      </c>
      <c r="K1272" s="10">
        <v>86166.77</v>
      </c>
    </row>
    <row r="1273" spans="1:11" ht="42" x14ac:dyDescent="0.2">
      <c r="A1273" s="79"/>
      <c r="B1273" s="80"/>
      <c r="C1273" s="80"/>
      <c r="D1273" s="80"/>
      <c r="E1273" s="6" t="s">
        <v>59</v>
      </c>
      <c r="F1273" s="6" t="s">
        <v>60</v>
      </c>
      <c r="G1273" s="81" t="s">
        <v>21</v>
      </c>
      <c r="H1273" s="81"/>
      <c r="I1273" s="9">
        <v>0</v>
      </c>
      <c r="J1273" s="9"/>
      <c r="K1273" s="10"/>
    </row>
    <row r="1274" spans="1:11" ht="42" x14ac:dyDescent="0.2">
      <c r="A1274" s="79"/>
      <c r="B1274" s="80"/>
      <c r="C1274" s="80"/>
      <c r="D1274" s="80"/>
      <c r="E1274" s="80" t="s">
        <v>481</v>
      </c>
      <c r="F1274" s="80" t="s">
        <v>482</v>
      </c>
      <c r="G1274" s="6" t="s">
        <v>64</v>
      </c>
      <c r="H1274" s="6" t="s">
        <v>65</v>
      </c>
      <c r="I1274" s="7">
        <v>0</v>
      </c>
      <c r="J1274" s="7">
        <v>54080</v>
      </c>
      <c r="K1274" s="8"/>
    </row>
    <row r="1275" spans="1:11" x14ac:dyDescent="0.2">
      <c r="A1275" s="79"/>
      <c r="B1275" s="80"/>
      <c r="C1275" s="80"/>
      <c r="D1275" s="80"/>
      <c r="E1275" s="80"/>
      <c r="F1275" s="80"/>
      <c r="G1275" s="81" t="s">
        <v>21</v>
      </c>
      <c r="H1275" s="81"/>
      <c r="I1275" s="9">
        <v>0</v>
      </c>
      <c r="J1275" s="9">
        <v>54080</v>
      </c>
      <c r="K1275" s="10"/>
    </row>
    <row r="1276" spans="1:11" ht="73.5" x14ac:dyDescent="0.2">
      <c r="A1276" s="79"/>
      <c r="B1276" s="80"/>
      <c r="C1276" s="80"/>
      <c r="D1276" s="80"/>
      <c r="E1276" s="6" t="s">
        <v>238</v>
      </c>
      <c r="F1276" s="6" t="s">
        <v>239</v>
      </c>
      <c r="G1276" s="81" t="s">
        <v>21</v>
      </c>
      <c r="H1276" s="81"/>
      <c r="I1276" s="9">
        <v>0</v>
      </c>
      <c r="J1276" s="9"/>
      <c r="K1276" s="10"/>
    </row>
    <row r="1277" spans="1:11" ht="73.5" x14ac:dyDescent="0.2">
      <c r="A1277" s="79"/>
      <c r="B1277" s="80"/>
      <c r="C1277" s="80"/>
      <c r="D1277" s="80"/>
      <c r="E1277" s="80" t="s">
        <v>1129</v>
      </c>
      <c r="F1277" s="80" t="s">
        <v>1130</v>
      </c>
      <c r="G1277" s="6" t="s">
        <v>24</v>
      </c>
      <c r="H1277" s="6" t="s">
        <v>25</v>
      </c>
      <c r="I1277" s="7">
        <v>0</v>
      </c>
      <c r="J1277" s="7">
        <v>3333.33</v>
      </c>
      <c r="K1277" s="8"/>
    </row>
    <row r="1278" spans="1:11" x14ac:dyDescent="0.2">
      <c r="A1278" s="79"/>
      <c r="B1278" s="80"/>
      <c r="C1278" s="80"/>
      <c r="D1278" s="80"/>
      <c r="E1278" s="80"/>
      <c r="F1278" s="80"/>
      <c r="G1278" s="81" t="s">
        <v>21</v>
      </c>
      <c r="H1278" s="81"/>
      <c r="I1278" s="9">
        <v>0</v>
      </c>
      <c r="J1278" s="9">
        <v>3333.33</v>
      </c>
      <c r="K1278" s="10"/>
    </row>
    <row r="1279" spans="1:11" ht="42" x14ac:dyDescent="0.2">
      <c r="A1279" s="79"/>
      <c r="B1279" s="80"/>
      <c r="C1279" s="80"/>
      <c r="D1279" s="80"/>
      <c r="E1279" s="80" t="s">
        <v>521</v>
      </c>
      <c r="F1279" s="80" t="s">
        <v>522</v>
      </c>
      <c r="G1279" s="6" t="s">
        <v>64</v>
      </c>
      <c r="H1279" s="6" t="s">
        <v>65</v>
      </c>
      <c r="I1279" s="7">
        <v>400</v>
      </c>
      <c r="J1279" s="7"/>
      <c r="K1279" s="8"/>
    </row>
    <row r="1280" spans="1:11" x14ac:dyDescent="0.2">
      <c r="A1280" s="79"/>
      <c r="B1280" s="80"/>
      <c r="C1280" s="80"/>
      <c r="D1280" s="80"/>
      <c r="E1280" s="80"/>
      <c r="F1280" s="80"/>
      <c r="G1280" s="81" t="s">
        <v>21</v>
      </c>
      <c r="H1280" s="81"/>
      <c r="I1280" s="9">
        <v>400</v>
      </c>
      <c r="J1280" s="9"/>
      <c r="K1280" s="10"/>
    </row>
    <row r="1281" spans="1:11" ht="42" x14ac:dyDescent="0.2">
      <c r="A1281" s="79"/>
      <c r="B1281" s="80"/>
      <c r="C1281" s="80"/>
      <c r="D1281" s="80"/>
      <c r="E1281" s="80" t="s">
        <v>483</v>
      </c>
      <c r="F1281" s="80" t="s">
        <v>484</v>
      </c>
      <c r="G1281" s="6" t="s">
        <v>37</v>
      </c>
      <c r="H1281" s="6" t="s">
        <v>38</v>
      </c>
      <c r="I1281" s="7">
        <v>0</v>
      </c>
      <c r="J1281" s="7">
        <v>811.89</v>
      </c>
      <c r="K1281" s="8">
        <v>811.89</v>
      </c>
    </row>
    <row r="1282" spans="1:11" x14ac:dyDescent="0.2">
      <c r="A1282" s="79"/>
      <c r="B1282" s="80"/>
      <c r="C1282" s="80"/>
      <c r="D1282" s="80"/>
      <c r="E1282" s="80"/>
      <c r="F1282" s="80"/>
      <c r="G1282" s="81" t="s">
        <v>21</v>
      </c>
      <c r="H1282" s="81"/>
      <c r="I1282" s="9">
        <v>0</v>
      </c>
      <c r="J1282" s="9">
        <v>811.89</v>
      </c>
      <c r="K1282" s="10">
        <v>811.89</v>
      </c>
    </row>
    <row r="1283" spans="1:11" ht="42" x14ac:dyDescent="0.2">
      <c r="A1283" s="79"/>
      <c r="B1283" s="80"/>
      <c r="C1283" s="80"/>
      <c r="D1283" s="80"/>
      <c r="E1283" s="80" t="s">
        <v>842</v>
      </c>
      <c r="F1283" s="80" t="s">
        <v>843</v>
      </c>
      <c r="G1283" s="6" t="s">
        <v>64</v>
      </c>
      <c r="H1283" s="6" t="s">
        <v>65</v>
      </c>
      <c r="I1283" s="7">
        <v>0</v>
      </c>
      <c r="J1283" s="7">
        <v>787.8</v>
      </c>
      <c r="K1283" s="8"/>
    </row>
    <row r="1284" spans="1:11" x14ac:dyDescent="0.2">
      <c r="A1284" s="79"/>
      <c r="B1284" s="80"/>
      <c r="C1284" s="80"/>
      <c r="D1284" s="80"/>
      <c r="E1284" s="80"/>
      <c r="F1284" s="80"/>
      <c r="G1284" s="81" t="s">
        <v>21</v>
      </c>
      <c r="H1284" s="81"/>
      <c r="I1284" s="9">
        <v>0</v>
      </c>
      <c r="J1284" s="9">
        <v>787.8</v>
      </c>
      <c r="K1284" s="10"/>
    </row>
    <row r="1285" spans="1:11" ht="84" x14ac:dyDescent="0.2">
      <c r="A1285" s="79"/>
      <c r="B1285" s="80"/>
      <c r="C1285" s="80"/>
      <c r="D1285" s="80"/>
      <c r="E1285" s="6" t="s">
        <v>844</v>
      </c>
      <c r="F1285" s="6" t="s">
        <v>845</v>
      </c>
      <c r="G1285" s="81" t="s">
        <v>21</v>
      </c>
      <c r="H1285" s="81"/>
      <c r="I1285" s="9">
        <v>0</v>
      </c>
      <c r="J1285" s="9"/>
      <c r="K1285" s="10"/>
    </row>
    <row r="1286" spans="1:11" ht="42" x14ac:dyDescent="0.2">
      <c r="A1286" s="79"/>
      <c r="B1286" s="80"/>
      <c r="C1286" s="80"/>
      <c r="D1286" s="80"/>
      <c r="E1286" s="80" t="s">
        <v>1458</v>
      </c>
      <c r="F1286" s="80" t="s">
        <v>1459</v>
      </c>
      <c r="G1286" s="6" t="s">
        <v>64</v>
      </c>
      <c r="H1286" s="6" t="s">
        <v>65</v>
      </c>
      <c r="I1286" s="7">
        <v>2031.5</v>
      </c>
      <c r="J1286" s="7"/>
      <c r="K1286" s="8"/>
    </row>
    <row r="1287" spans="1:11" x14ac:dyDescent="0.2">
      <c r="A1287" s="79"/>
      <c r="B1287" s="80"/>
      <c r="C1287" s="80"/>
      <c r="D1287" s="80"/>
      <c r="E1287" s="80"/>
      <c r="F1287" s="80"/>
      <c r="G1287" s="81" t="s">
        <v>21</v>
      </c>
      <c r="H1287" s="81"/>
      <c r="I1287" s="9">
        <v>2031.5</v>
      </c>
      <c r="J1287" s="9"/>
      <c r="K1287" s="10"/>
    </row>
    <row r="1288" spans="1:11" ht="42" x14ac:dyDescent="0.2">
      <c r="A1288" s="79"/>
      <c r="B1288" s="80"/>
      <c r="C1288" s="80"/>
      <c r="D1288" s="80"/>
      <c r="E1288" s="80" t="s">
        <v>1460</v>
      </c>
      <c r="F1288" s="80" t="s">
        <v>1461</v>
      </c>
      <c r="G1288" s="6" t="s">
        <v>64</v>
      </c>
      <c r="H1288" s="6" t="s">
        <v>65</v>
      </c>
      <c r="I1288" s="7">
        <v>132.75</v>
      </c>
      <c r="J1288" s="7"/>
      <c r="K1288" s="8"/>
    </row>
    <row r="1289" spans="1:11" x14ac:dyDescent="0.2">
      <c r="A1289" s="79"/>
      <c r="B1289" s="80"/>
      <c r="C1289" s="80"/>
      <c r="D1289" s="80"/>
      <c r="E1289" s="80"/>
      <c r="F1289" s="80"/>
      <c r="G1289" s="81" t="s">
        <v>21</v>
      </c>
      <c r="H1289" s="81"/>
      <c r="I1289" s="9">
        <v>132.75</v>
      </c>
      <c r="J1289" s="9"/>
      <c r="K1289" s="10"/>
    </row>
    <row r="1290" spans="1:11" ht="42" x14ac:dyDescent="0.2">
      <c r="A1290" s="79"/>
      <c r="B1290" s="80"/>
      <c r="C1290" s="80"/>
      <c r="D1290" s="80"/>
      <c r="E1290" s="80" t="s">
        <v>258</v>
      </c>
      <c r="F1290" s="80" t="s">
        <v>259</v>
      </c>
      <c r="G1290" s="6" t="s">
        <v>19</v>
      </c>
      <c r="H1290" s="6" t="s">
        <v>20</v>
      </c>
      <c r="I1290" s="7">
        <v>-184174.23</v>
      </c>
      <c r="J1290" s="7">
        <v>37480.370000000003</v>
      </c>
      <c r="K1290" s="8"/>
    </row>
    <row r="1291" spans="1:11" x14ac:dyDescent="0.2">
      <c r="A1291" s="79"/>
      <c r="B1291" s="80"/>
      <c r="C1291" s="80"/>
      <c r="D1291" s="80"/>
      <c r="E1291" s="80"/>
      <c r="F1291" s="80"/>
      <c r="G1291" s="81" t="s">
        <v>21</v>
      </c>
      <c r="H1291" s="81"/>
      <c r="I1291" s="9">
        <v>-184174.23</v>
      </c>
      <c r="J1291" s="9">
        <v>37480.370000000003</v>
      </c>
      <c r="K1291" s="10"/>
    </row>
    <row r="1292" spans="1:11" ht="73.5" x14ac:dyDescent="0.2">
      <c r="A1292" s="79"/>
      <c r="B1292" s="80"/>
      <c r="C1292" s="80"/>
      <c r="D1292" s="80"/>
      <c r="E1292" s="80" t="s">
        <v>1131</v>
      </c>
      <c r="F1292" s="80" t="s">
        <v>1132</v>
      </c>
      <c r="G1292" s="6" t="s">
        <v>24</v>
      </c>
      <c r="H1292" s="6" t="s">
        <v>25</v>
      </c>
      <c r="I1292" s="7">
        <v>0</v>
      </c>
      <c r="J1292" s="7">
        <v>16626.41</v>
      </c>
      <c r="K1292" s="8"/>
    </row>
    <row r="1293" spans="1:11" x14ac:dyDescent="0.2">
      <c r="A1293" s="79"/>
      <c r="B1293" s="80"/>
      <c r="C1293" s="80"/>
      <c r="D1293" s="80"/>
      <c r="E1293" s="80"/>
      <c r="F1293" s="80"/>
      <c r="G1293" s="81" t="s">
        <v>21</v>
      </c>
      <c r="H1293" s="81"/>
      <c r="I1293" s="9">
        <v>0</v>
      </c>
      <c r="J1293" s="9">
        <v>16626.41</v>
      </c>
      <c r="K1293" s="10"/>
    </row>
    <row r="1294" spans="1:11" ht="52.5" x14ac:dyDescent="0.2">
      <c r="A1294" s="79"/>
      <c r="B1294" s="80"/>
      <c r="C1294" s="80"/>
      <c r="D1294" s="80"/>
      <c r="E1294" s="6" t="s">
        <v>260</v>
      </c>
      <c r="F1294" s="6" t="s">
        <v>261</v>
      </c>
      <c r="G1294" s="81" t="s">
        <v>21</v>
      </c>
      <c r="H1294" s="81"/>
      <c r="I1294" s="9">
        <v>0</v>
      </c>
      <c r="J1294" s="9"/>
      <c r="K1294" s="10"/>
    </row>
    <row r="1295" spans="1:11" ht="42" x14ac:dyDescent="0.2">
      <c r="A1295" s="79"/>
      <c r="B1295" s="80"/>
      <c r="C1295" s="80"/>
      <c r="D1295" s="80"/>
      <c r="E1295" s="80" t="s">
        <v>1462</v>
      </c>
      <c r="F1295" s="80" t="s">
        <v>1463</v>
      </c>
      <c r="G1295" s="6" t="s">
        <v>64</v>
      </c>
      <c r="H1295" s="6" t="s">
        <v>65</v>
      </c>
      <c r="I1295" s="7">
        <v>130</v>
      </c>
      <c r="J1295" s="7"/>
      <c r="K1295" s="8"/>
    </row>
    <row r="1296" spans="1:11" x14ac:dyDescent="0.2">
      <c r="A1296" s="79"/>
      <c r="B1296" s="80"/>
      <c r="C1296" s="80"/>
      <c r="D1296" s="80"/>
      <c r="E1296" s="80"/>
      <c r="F1296" s="80"/>
      <c r="G1296" s="81" t="s">
        <v>21</v>
      </c>
      <c r="H1296" s="81"/>
      <c r="I1296" s="9">
        <v>130</v>
      </c>
      <c r="J1296" s="9"/>
      <c r="K1296" s="10"/>
    </row>
    <row r="1297" spans="1:11" ht="63" x14ac:dyDescent="0.2">
      <c r="A1297" s="79"/>
      <c r="B1297" s="80"/>
      <c r="C1297" s="80"/>
      <c r="D1297" s="80"/>
      <c r="E1297" s="6" t="s">
        <v>262</v>
      </c>
      <c r="F1297" s="6" t="s">
        <v>263</v>
      </c>
      <c r="G1297" s="81" t="s">
        <v>21</v>
      </c>
      <c r="H1297" s="81"/>
      <c r="I1297" s="9">
        <v>0</v>
      </c>
      <c r="J1297" s="9"/>
      <c r="K1297" s="10"/>
    </row>
    <row r="1298" spans="1:11" ht="105" x14ac:dyDescent="0.2">
      <c r="A1298" s="79"/>
      <c r="B1298" s="80"/>
      <c r="C1298" s="80"/>
      <c r="D1298" s="80"/>
      <c r="E1298" s="6" t="s">
        <v>846</v>
      </c>
      <c r="F1298" s="6" t="s">
        <v>847</v>
      </c>
      <c r="G1298" s="81" t="s">
        <v>21</v>
      </c>
      <c r="H1298" s="81"/>
      <c r="I1298" s="9">
        <v>0</v>
      </c>
      <c r="J1298" s="9"/>
      <c r="K1298" s="10"/>
    </row>
    <row r="1299" spans="1:11" ht="73.5" x14ac:dyDescent="0.2">
      <c r="A1299" s="79"/>
      <c r="B1299" s="80"/>
      <c r="C1299" s="80"/>
      <c r="D1299" s="80"/>
      <c r="E1299" s="80" t="s">
        <v>485</v>
      </c>
      <c r="F1299" s="80" t="s">
        <v>486</v>
      </c>
      <c r="G1299" s="6" t="s">
        <v>24</v>
      </c>
      <c r="H1299" s="6" t="s">
        <v>25</v>
      </c>
      <c r="I1299" s="7">
        <v>0</v>
      </c>
      <c r="J1299" s="7">
        <v>15462.24</v>
      </c>
      <c r="K1299" s="8">
        <v>8990.11</v>
      </c>
    </row>
    <row r="1300" spans="1:11" x14ac:dyDescent="0.2">
      <c r="A1300" s="79"/>
      <c r="B1300" s="80"/>
      <c r="C1300" s="80"/>
      <c r="D1300" s="80"/>
      <c r="E1300" s="80"/>
      <c r="F1300" s="80"/>
      <c r="G1300" s="81" t="s">
        <v>21</v>
      </c>
      <c r="H1300" s="81"/>
      <c r="I1300" s="9">
        <v>0</v>
      </c>
      <c r="J1300" s="9">
        <v>15462.24</v>
      </c>
      <c r="K1300" s="10">
        <v>8990.11</v>
      </c>
    </row>
    <row r="1301" spans="1:11" ht="42" x14ac:dyDescent="0.2">
      <c r="A1301" s="79"/>
      <c r="B1301" s="80"/>
      <c r="C1301" s="80"/>
      <c r="D1301" s="80"/>
      <c r="E1301" s="80" t="s">
        <v>1464</v>
      </c>
      <c r="F1301" s="80" t="s">
        <v>1465</v>
      </c>
      <c r="G1301" s="6" t="s">
        <v>64</v>
      </c>
      <c r="H1301" s="6" t="s">
        <v>65</v>
      </c>
      <c r="I1301" s="7">
        <v>102.5</v>
      </c>
      <c r="J1301" s="7"/>
      <c r="K1301" s="8"/>
    </row>
    <row r="1302" spans="1:11" x14ac:dyDescent="0.2">
      <c r="A1302" s="79"/>
      <c r="B1302" s="80"/>
      <c r="C1302" s="80"/>
      <c r="D1302" s="80"/>
      <c r="E1302" s="80"/>
      <c r="F1302" s="80"/>
      <c r="G1302" s="81" t="s">
        <v>21</v>
      </c>
      <c r="H1302" s="81"/>
      <c r="I1302" s="9">
        <v>102.5</v>
      </c>
      <c r="J1302" s="9"/>
      <c r="K1302" s="10"/>
    </row>
    <row r="1303" spans="1:11" ht="63" x14ac:dyDescent="0.2">
      <c r="A1303" s="79"/>
      <c r="B1303" s="80"/>
      <c r="C1303" s="80"/>
      <c r="D1303" s="80"/>
      <c r="E1303" s="6" t="s">
        <v>487</v>
      </c>
      <c r="F1303" s="6" t="s">
        <v>488</v>
      </c>
      <c r="G1303" s="81" t="s">
        <v>21</v>
      </c>
      <c r="H1303" s="81"/>
      <c r="I1303" s="9">
        <v>0</v>
      </c>
      <c r="J1303" s="9"/>
      <c r="K1303" s="10"/>
    </row>
    <row r="1304" spans="1:11" ht="42" x14ac:dyDescent="0.2">
      <c r="A1304" s="79"/>
      <c r="B1304" s="80"/>
      <c r="C1304" s="80"/>
      <c r="D1304" s="80"/>
      <c r="E1304" s="80" t="s">
        <v>1466</v>
      </c>
      <c r="F1304" s="80" t="s">
        <v>1467</v>
      </c>
      <c r="G1304" s="6" t="s">
        <v>64</v>
      </c>
      <c r="H1304" s="6" t="s">
        <v>65</v>
      </c>
      <c r="I1304" s="7">
        <v>2477.1999999999998</v>
      </c>
      <c r="J1304" s="7"/>
      <c r="K1304" s="8"/>
    </row>
    <row r="1305" spans="1:11" x14ac:dyDescent="0.2">
      <c r="A1305" s="79"/>
      <c r="B1305" s="80"/>
      <c r="C1305" s="80"/>
      <c r="D1305" s="80"/>
      <c r="E1305" s="80"/>
      <c r="F1305" s="80"/>
      <c r="G1305" s="81" t="s">
        <v>21</v>
      </c>
      <c r="H1305" s="81"/>
      <c r="I1305" s="9">
        <v>2477.1999999999998</v>
      </c>
      <c r="J1305" s="9"/>
      <c r="K1305" s="10"/>
    </row>
    <row r="1306" spans="1:11" ht="42" x14ac:dyDescent="0.2">
      <c r="A1306" s="79"/>
      <c r="B1306" s="80"/>
      <c r="C1306" s="80"/>
      <c r="D1306" s="80"/>
      <c r="E1306" s="80" t="s">
        <v>489</v>
      </c>
      <c r="F1306" s="80" t="s">
        <v>490</v>
      </c>
      <c r="G1306" s="6" t="s">
        <v>37</v>
      </c>
      <c r="H1306" s="6" t="s">
        <v>38</v>
      </c>
      <c r="I1306" s="7">
        <v>0</v>
      </c>
      <c r="J1306" s="7">
        <v>0</v>
      </c>
      <c r="K1306" s="8">
        <v>625</v>
      </c>
    </row>
    <row r="1307" spans="1:11" x14ac:dyDescent="0.2">
      <c r="A1307" s="79"/>
      <c r="B1307" s="80"/>
      <c r="C1307" s="80"/>
      <c r="D1307" s="80"/>
      <c r="E1307" s="80"/>
      <c r="F1307" s="80"/>
      <c r="G1307" s="81" t="s">
        <v>21</v>
      </c>
      <c r="H1307" s="81"/>
      <c r="I1307" s="9">
        <v>0</v>
      </c>
      <c r="J1307" s="9">
        <v>0</v>
      </c>
      <c r="K1307" s="10">
        <v>625</v>
      </c>
    </row>
    <row r="1308" spans="1:11" ht="42" x14ac:dyDescent="0.2">
      <c r="A1308" s="79"/>
      <c r="B1308" s="80"/>
      <c r="C1308" s="80"/>
      <c r="D1308" s="80"/>
      <c r="E1308" s="80" t="s">
        <v>1468</v>
      </c>
      <c r="F1308" s="80" t="s">
        <v>1469</v>
      </c>
      <c r="G1308" s="6" t="s">
        <v>64</v>
      </c>
      <c r="H1308" s="6" t="s">
        <v>65</v>
      </c>
      <c r="I1308" s="7">
        <v>2291.14</v>
      </c>
      <c r="J1308" s="7"/>
      <c r="K1308" s="8"/>
    </row>
    <row r="1309" spans="1:11" x14ac:dyDescent="0.2">
      <c r="A1309" s="79"/>
      <c r="B1309" s="80"/>
      <c r="C1309" s="80"/>
      <c r="D1309" s="80"/>
      <c r="E1309" s="80"/>
      <c r="F1309" s="80"/>
      <c r="G1309" s="81" t="s">
        <v>21</v>
      </c>
      <c r="H1309" s="81"/>
      <c r="I1309" s="9">
        <v>2291.14</v>
      </c>
      <c r="J1309" s="9"/>
      <c r="K1309" s="10"/>
    </row>
    <row r="1310" spans="1:11" ht="42" x14ac:dyDescent="0.2">
      <c r="A1310" s="79"/>
      <c r="B1310" s="80"/>
      <c r="C1310" s="80"/>
      <c r="D1310" s="80"/>
      <c r="E1310" s="80" t="s">
        <v>1470</v>
      </c>
      <c r="F1310" s="80" t="s">
        <v>1471</v>
      </c>
      <c r="G1310" s="6" t="s">
        <v>64</v>
      </c>
      <c r="H1310" s="6" t="s">
        <v>65</v>
      </c>
      <c r="I1310" s="7">
        <v>1661.5</v>
      </c>
      <c r="J1310" s="7">
        <v>1661.5</v>
      </c>
      <c r="K1310" s="8"/>
    </row>
    <row r="1311" spans="1:11" x14ac:dyDescent="0.2">
      <c r="A1311" s="79"/>
      <c r="B1311" s="80"/>
      <c r="C1311" s="80"/>
      <c r="D1311" s="80"/>
      <c r="E1311" s="80"/>
      <c r="F1311" s="80"/>
      <c r="G1311" s="81" t="s">
        <v>21</v>
      </c>
      <c r="H1311" s="81"/>
      <c r="I1311" s="9">
        <v>1661.5</v>
      </c>
      <c r="J1311" s="9">
        <v>1661.5</v>
      </c>
      <c r="K1311" s="10"/>
    </row>
    <row r="1312" spans="1:11" ht="42" x14ac:dyDescent="0.2">
      <c r="A1312" s="79"/>
      <c r="B1312" s="80"/>
      <c r="C1312" s="80"/>
      <c r="D1312" s="80"/>
      <c r="E1312" s="80" t="s">
        <v>70</v>
      </c>
      <c r="F1312" s="80" t="s">
        <v>71</v>
      </c>
      <c r="G1312" s="6" t="s">
        <v>19</v>
      </c>
      <c r="H1312" s="6" t="s">
        <v>20</v>
      </c>
      <c r="I1312" s="7">
        <v>0</v>
      </c>
      <c r="J1312" s="7">
        <v>0</v>
      </c>
      <c r="K1312" s="8">
        <v>29157.599999999999</v>
      </c>
    </row>
    <row r="1313" spans="1:11" x14ac:dyDescent="0.2">
      <c r="A1313" s="79"/>
      <c r="B1313" s="80"/>
      <c r="C1313" s="80"/>
      <c r="D1313" s="80"/>
      <c r="E1313" s="80"/>
      <c r="F1313" s="80"/>
      <c r="G1313" s="81" t="s">
        <v>21</v>
      </c>
      <c r="H1313" s="81"/>
      <c r="I1313" s="9">
        <v>0</v>
      </c>
      <c r="J1313" s="9">
        <v>0</v>
      </c>
      <c r="K1313" s="10">
        <v>29157.599999999999</v>
      </c>
    </row>
    <row r="1314" spans="1:11" ht="73.5" x14ac:dyDescent="0.2">
      <c r="A1314" s="79"/>
      <c r="B1314" s="80"/>
      <c r="C1314" s="80"/>
      <c r="D1314" s="80"/>
      <c r="E1314" s="80" t="s">
        <v>264</v>
      </c>
      <c r="F1314" s="80" t="s">
        <v>265</v>
      </c>
      <c r="G1314" s="6" t="s">
        <v>24</v>
      </c>
      <c r="H1314" s="6" t="s">
        <v>25</v>
      </c>
      <c r="I1314" s="7">
        <v>0</v>
      </c>
      <c r="J1314" s="7">
        <v>24821.3</v>
      </c>
      <c r="K1314" s="8">
        <v>19627.91</v>
      </c>
    </row>
    <row r="1315" spans="1:11" x14ac:dyDescent="0.2">
      <c r="A1315" s="79"/>
      <c r="B1315" s="80"/>
      <c r="C1315" s="80"/>
      <c r="D1315" s="80"/>
      <c r="E1315" s="80"/>
      <c r="F1315" s="80"/>
      <c r="G1315" s="81" t="s">
        <v>21</v>
      </c>
      <c r="H1315" s="81"/>
      <c r="I1315" s="9">
        <v>0</v>
      </c>
      <c r="J1315" s="9">
        <v>24821.3</v>
      </c>
      <c r="K1315" s="10">
        <v>19627.91</v>
      </c>
    </row>
    <row r="1316" spans="1:11" ht="42" x14ac:dyDescent="0.2">
      <c r="A1316" s="79"/>
      <c r="B1316" s="80"/>
      <c r="C1316" s="80"/>
      <c r="D1316" s="80"/>
      <c r="E1316" s="80" t="s">
        <v>1133</v>
      </c>
      <c r="F1316" s="80" t="s">
        <v>1134</v>
      </c>
      <c r="G1316" s="6" t="s">
        <v>64</v>
      </c>
      <c r="H1316" s="6" t="s">
        <v>65</v>
      </c>
      <c r="I1316" s="7">
        <v>0</v>
      </c>
      <c r="J1316" s="7">
        <v>2080</v>
      </c>
      <c r="K1316" s="8"/>
    </row>
    <row r="1317" spans="1:11" x14ac:dyDescent="0.2">
      <c r="A1317" s="79"/>
      <c r="B1317" s="80"/>
      <c r="C1317" s="80"/>
      <c r="D1317" s="80"/>
      <c r="E1317" s="80"/>
      <c r="F1317" s="80"/>
      <c r="G1317" s="81" t="s">
        <v>21</v>
      </c>
      <c r="H1317" s="81"/>
      <c r="I1317" s="9">
        <v>0</v>
      </c>
      <c r="J1317" s="9">
        <v>2080</v>
      </c>
      <c r="K1317" s="10"/>
    </row>
    <row r="1318" spans="1:11" ht="42" x14ac:dyDescent="0.2">
      <c r="A1318" s="79"/>
      <c r="B1318" s="80"/>
      <c r="C1318" s="80"/>
      <c r="D1318" s="80"/>
      <c r="E1318" s="6" t="s">
        <v>491</v>
      </c>
      <c r="F1318" s="6" t="s">
        <v>492</v>
      </c>
      <c r="G1318" s="81" t="s">
        <v>21</v>
      </c>
      <c r="H1318" s="81"/>
      <c r="I1318" s="9">
        <v>0</v>
      </c>
      <c r="J1318" s="9"/>
      <c r="K1318" s="10"/>
    </row>
    <row r="1319" spans="1:11" ht="42" x14ac:dyDescent="0.2">
      <c r="A1319" s="79"/>
      <c r="B1319" s="80"/>
      <c r="C1319" s="80"/>
      <c r="D1319" s="80"/>
      <c r="E1319" s="80" t="s">
        <v>266</v>
      </c>
      <c r="F1319" s="80" t="s">
        <v>267</v>
      </c>
      <c r="G1319" s="6" t="s">
        <v>19</v>
      </c>
      <c r="H1319" s="6" t="s">
        <v>20</v>
      </c>
      <c r="I1319" s="7">
        <v>0</v>
      </c>
      <c r="J1319" s="7">
        <v>139.6</v>
      </c>
      <c r="K1319" s="8"/>
    </row>
    <row r="1320" spans="1:11" x14ac:dyDescent="0.2">
      <c r="A1320" s="79"/>
      <c r="B1320" s="80"/>
      <c r="C1320" s="80"/>
      <c r="D1320" s="80"/>
      <c r="E1320" s="80"/>
      <c r="F1320" s="80"/>
      <c r="G1320" s="81" t="s">
        <v>21</v>
      </c>
      <c r="H1320" s="81"/>
      <c r="I1320" s="9">
        <v>0</v>
      </c>
      <c r="J1320" s="9">
        <v>139.6</v>
      </c>
      <c r="K1320" s="10"/>
    </row>
    <row r="1321" spans="1:11" ht="73.5" x14ac:dyDescent="0.2">
      <c r="A1321" s="79"/>
      <c r="B1321" s="80"/>
      <c r="C1321" s="80"/>
      <c r="D1321" s="80"/>
      <c r="E1321" s="6" t="s">
        <v>848</v>
      </c>
      <c r="F1321" s="6" t="s">
        <v>849</v>
      </c>
      <c r="G1321" s="81" t="s">
        <v>21</v>
      </c>
      <c r="H1321" s="81"/>
      <c r="I1321" s="9">
        <v>0</v>
      </c>
      <c r="J1321" s="9"/>
      <c r="K1321" s="10"/>
    </row>
    <row r="1322" spans="1:11" ht="84" x14ac:dyDescent="0.2">
      <c r="A1322" s="79"/>
      <c r="B1322" s="80"/>
      <c r="C1322" s="80"/>
      <c r="D1322" s="80"/>
      <c r="E1322" s="6" t="s">
        <v>850</v>
      </c>
      <c r="F1322" s="6" t="s">
        <v>851</v>
      </c>
      <c r="G1322" s="81" t="s">
        <v>21</v>
      </c>
      <c r="H1322" s="81"/>
      <c r="I1322" s="9">
        <v>0</v>
      </c>
      <c r="J1322" s="9"/>
      <c r="K1322" s="10"/>
    </row>
    <row r="1323" spans="1:11" ht="105" x14ac:dyDescent="0.2">
      <c r="A1323" s="79"/>
      <c r="B1323" s="80"/>
      <c r="C1323" s="80"/>
      <c r="D1323" s="80"/>
      <c r="E1323" s="6" t="s">
        <v>268</v>
      </c>
      <c r="F1323" s="6" t="s">
        <v>269</v>
      </c>
      <c r="G1323" s="81" t="s">
        <v>21</v>
      </c>
      <c r="H1323" s="81"/>
      <c r="I1323" s="9">
        <v>0</v>
      </c>
      <c r="J1323" s="9"/>
      <c r="K1323" s="10"/>
    </row>
    <row r="1324" spans="1:11" ht="52.5" x14ac:dyDescent="0.2">
      <c r="A1324" s="79"/>
      <c r="B1324" s="80"/>
      <c r="C1324" s="80"/>
      <c r="D1324" s="80"/>
      <c r="E1324" s="6" t="s">
        <v>270</v>
      </c>
      <c r="F1324" s="6" t="s">
        <v>271</v>
      </c>
      <c r="G1324" s="81" t="s">
        <v>21</v>
      </c>
      <c r="H1324" s="81"/>
      <c r="I1324" s="9">
        <v>0</v>
      </c>
      <c r="J1324" s="9">
        <v>0</v>
      </c>
      <c r="K1324" s="10">
        <v>0</v>
      </c>
    </row>
    <row r="1325" spans="1:11" ht="42" x14ac:dyDescent="0.2">
      <c r="A1325" s="79"/>
      <c r="B1325" s="80"/>
      <c r="C1325" s="80"/>
      <c r="D1325" s="80"/>
      <c r="E1325" s="80" t="s">
        <v>1472</v>
      </c>
      <c r="F1325" s="80" t="s">
        <v>1473</v>
      </c>
      <c r="G1325" s="6" t="s">
        <v>64</v>
      </c>
      <c r="H1325" s="6" t="s">
        <v>65</v>
      </c>
      <c r="I1325" s="7">
        <v>239.9</v>
      </c>
      <c r="J1325" s="7"/>
      <c r="K1325" s="8"/>
    </row>
    <row r="1326" spans="1:11" x14ac:dyDescent="0.2">
      <c r="A1326" s="79"/>
      <c r="B1326" s="80"/>
      <c r="C1326" s="80"/>
      <c r="D1326" s="80"/>
      <c r="E1326" s="80"/>
      <c r="F1326" s="80"/>
      <c r="G1326" s="81" t="s">
        <v>21</v>
      </c>
      <c r="H1326" s="81"/>
      <c r="I1326" s="9">
        <v>239.9</v>
      </c>
      <c r="J1326" s="9"/>
      <c r="K1326" s="10"/>
    </row>
    <row r="1327" spans="1:11" ht="42" x14ac:dyDescent="0.2">
      <c r="A1327" s="79"/>
      <c r="B1327" s="80"/>
      <c r="C1327" s="80"/>
      <c r="D1327" s="80"/>
      <c r="E1327" s="80" t="s">
        <v>168</v>
      </c>
      <c r="F1327" s="80" t="s">
        <v>169</v>
      </c>
      <c r="G1327" s="6" t="s">
        <v>64</v>
      </c>
      <c r="H1327" s="6" t="s">
        <v>65</v>
      </c>
      <c r="I1327" s="7">
        <v>0</v>
      </c>
      <c r="J1327" s="7">
        <v>0</v>
      </c>
      <c r="K1327" s="8">
        <v>1488.16</v>
      </c>
    </row>
    <row r="1328" spans="1:11" ht="42" x14ac:dyDescent="0.2">
      <c r="A1328" s="79"/>
      <c r="B1328" s="80"/>
      <c r="C1328" s="80"/>
      <c r="D1328" s="80"/>
      <c r="E1328" s="80"/>
      <c r="F1328" s="80"/>
      <c r="G1328" s="6" t="s">
        <v>19</v>
      </c>
      <c r="H1328" s="6" t="s">
        <v>20</v>
      </c>
      <c r="I1328" s="7">
        <v>0</v>
      </c>
      <c r="J1328" s="7">
        <v>0</v>
      </c>
      <c r="K1328" s="8">
        <v>98527.45</v>
      </c>
    </row>
    <row r="1329" spans="1:11" ht="73.5" x14ac:dyDescent="0.2">
      <c r="A1329" s="79"/>
      <c r="B1329" s="80"/>
      <c r="C1329" s="80"/>
      <c r="D1329" s="80"/>
      <c r="E1329" s="80"/>
      <c r="F1329" s="80"/>
      <c r="G1329" s="6" t="s">
        <v>24</v>
      </c>
      <c r="H1329" s="6" t="s">
        <v>25</v>
      </c>
      <c r="I1329" s="7">
        <v>0</v>
      </c>
      <c r="J1329" s="7">
        <v>0</v>
      </c>
      <c r="K1329" s="8">
        <v>7507.1</v>
      </c>
    </row>
    <row r="1330" spans="1:11" x14ac:dyDescent="0.2">
      <c r="A1330" s="79"/>
      <c r="B1330" s="80"/>
      <c r="C1330" s="80"/>
      <c r="D1330" s="80"/>
      <c r="E1330" s="80"/>
      <c r="F1330" s="80"/>
      <c r="G1330" s="81" t="s">
        <v>21</v>
      </c>
      <c r="H1330" s="81"/>
      <c r="I1330" s="9">
        <v>0</v>
      </c>
      <c r="J1330" s="9">
        <v>0</v>
      </c>
      <c r="K1330" s="10">
        <v>107522.71</v>
      </c>
    </row>
    <row r="1331" spans="1:11" ht="42" x14ac:dyDescent="0.2">
      <c r="A1331" s="79"/>
      <c r="B1331" s="80"/>
      <c r="C1331" s="80"/>
      <c r="D1331" s="80"/>
      <c r="E1331" s="80" t="s">
        <v>1474</v>
      </c>
      <c r="F1331" s="80" t="s">
        <v>1475</v>
      </c>
      <c r="G1331" s="6" t="s">
        <v>64</v>
      </c>
      <c r="H1331" s="6" t="s">
        <v>65</v>
      </c>
      <c r="I1331" s="7">
        <v>12430.07</v>
      </c>
      <c r="J1331" s="7"/>
      <c r="K1331" s="8"/>
    </row>
    <row r="1332" spans="1:11" x14ac:dyDescent="0.2">
      <c r="A1332" s="79"/>
      <c r="B1332" s="80"/>
      <c r="C1332" s="80"/>
      <c r="D1332" s="80"/>
      <c r="E1332" s="80"/>
      <c r="F1332" s="80"/>
      <c r="G1332" s="81" t="s">
        <v>21</v>
      </c>
      <c r="H1332" s="81"/>
      <c r="I1332" s="9">
        <v>12430.07</v>
      </c>
      <c r="J1332" s="9"/>
      <c r="K1332" s="10"/>
    </row>
    <row r="1333" spans="1:11" ht="42" x14ac:dyDescent="0.2">
      <c r="A1333" s="79"/>
      <c r="B1333" s="80"/>
      <c r="C1333" s="80"/>
      <c r="D1333" s="80"/>
      <c r="E1333" s="80" t="s">
        <v>1476</v>
      </c>
      <c r="F1333" s="80" t="s">
        <v>1477</v>
      </c>
      <c r="G1333" s="6" t="s">
        <v>64</v>
      </c>
      <c r="H1333" s="6" t="s">
        <v>65</v>
      </c>
      <c r="I1333" s="7">
        <v>700</v>
      </c>
      <c r="J1333" s="7"/>
      <c r="K1333" s="8"/>
    </row>
    <row r="1334" spans="1:11" x14ac:dyDescent="0.2">
      <c r="A1334" s="79"/>
      <c r="B1334" s="80"/>
      <c r="C1334" s="80"/>
      <c r="D1334" s="80"/>
      <c r="E1334" s="80"/>
      <c r="F1334" s="80"/>
      <c r="G1334" s="81" t="s">
        <v>21</v>
      </c>
      <c r="H1334" s="81"/>
      <c r="I1334" s="9">
        <v>700</v>
      </c>
      <c r="J1334" s="9"/>
      <c r="K1334" s="10"/>
    </row>
    <row r="1335" spans="1:11" ht="73.5" x14ac:dyDescent="0.2">
      <c r="A1335" s="79"/>
      <c r="B1335" s="80"/>
      <c r="C1335" s="80"/>
      <c r="D1335" s="80"/>
      <c r="E1335" s="80" t="s">
        <v>1478</v>
      </c>
      <c r="F1335" s="80" t="s">
        <v>1479</v>
      </c>
      <c r="G1335" s="6" t="s">
        <v>1480</v>
      </c>
      <c r="H1335" s="6" t="s">
        <v>1481</v>
      </c>
      <c r="I1335" s="7">
        <v>3500</v>
      </c>
      <c r="J1335" s="7"/>
      <c r="K1335" s="8"/>
    </row>
    <row r="1336" spans="1:11" x14ac:dyDescent="0.2">
      <c r="A1336" s="79"/>
      <c r="B1336" s="80"/>
      <c r="C1336" s="80"/>
      <c r="D1336" s="80"/>
      <c r="E1336" s="80"/>
      <c r="F1336" s="80"/>
      <c r="G1336" s="81" t="s">
        <v>21</v>
      </c>
      <c r="H1336" s="81"/>
      <c r="I1336" s="9">
        <v>3500</v>
      </c>
      <c r="J1336" s="9"/>
      <c r="K1336" s="10"/>
    </row>
    <row r="1337" spans="1:11" ht="42" x14ac:dyDescent="0.2">
      <c r="A1337" s="79"/>
      <c r="B1337" s="80"/>
      <c r="C1337" s="80"/>
      <c r="D1337" s="80"/>
      <c r="E1337" s="80" t="s">
        <v>1482</v>
      </c>
      <c r="F1337" s="80" t="s">
        <v>1483</v>
      </c>
      <c r="G1337" s="6" t="s">
        <v>64</v>
      </c>
      <c r="H1337" s="6" t="s">
        <v>65</v>
      </c>
      <c r="I1337" s="7">
        <v>2572.3000000000002</v>
      </c>
      <c r="J1337" s="7"/>
      <c r="K1337" s="8"/>
    </row>
    <row r="1338" spans="1:11" x14ac:dyDescent="0.2">
      <c r="A1338" s="79"/>
      <c r="B1338" s="80"/>
      <c r="C1338" s="80"/>
      <c r="D1338" s="80"/>
      <c r="E1338" s="80"/>
      <c r="F1338" s="80"/>
      <c r="G1338" s="81" t="s">
        <v>21</v>
      </c>
      <c r="H1338" s="81"/>
      <c r="I1338" s="9">
        <v>2572.3000000000002</v>
      </c>
      <c r="J1338" s="9"/>
      <c r="K1338" s="10"/>
    </row>
    <row r="1339" spans="1:11" ht="52.5" x14ac:dyDescent="0.2">
      <c r="A1339" s="79"/>
      <c r="B1339" s="80"/>
      <c r="C1339" s="80"/>
      <c r="D1339" s="80"/>
      <c r="E1339" s="6" t="s">
        <v>493</v>
      </c>
      <c r="F1339" s="6" t="s">
        <v>494</v>
      </c>
      <c r="G1339" s="81" t="s">
        <v>21</v>
      </c>
      <c r="H1339" s="81"/>
      <c r="I1339" s="9">
        <v>0</v>
      </c>
      <c r="J1339" s="9"/>
      <c r="K1339" s="10"/>
    </row>
    <row r="1340" spans="1:11" ht="42" x14ac:dyDescent="0.2">
      <c r="A1340" s="79"/>
      <c r="B1340" s="80"/>
      <c r="C1340" s="80"/>
      <c r="D1340" s="80"/>
      <c r="E1340" s="80" t="s">
        <v>272</v>
      </c>
      <c r="F1340" s="80" t="s">
        <v>273</v>
      </c>
      <c r="G1340" s="6" t="s">
        <v>19</v>
      </c>
      <c r="H1340" s="6" t="s">
        <v>20</v>
      </c>
      <c r="I1340" s="7">
        <v>-109980</v>
      </c>
      <c r="J1340" s="7">
        <v>148371.85999999999</v>
      </c>
      <c r="K1340" s="8">
        <v>0</v>
      </c>
    </row>
    <row r="1341" spans="1:11" x14ac:dyDescent="0.2">
      <c r="A1341" s="79"/>
      <c r="B1341" s="80"/>
      <c r="C1341" s="80"/>
      <c r="D1341" s="80"/>
      <c r="E1341" s="80"/>
      <c r="F1341" s="80"/>
      <c r="G1341" s="81" t="s">
        <v>21</v>
      </c>
      <c r="H1341" s="81"/>
      <c r="I1341" s="9">
        <v>-109980</v>
      </c>
      <c r="J1341" s="9">
        <v>148371.85999999999</v>
      </c>
      <c r="K1341" s="10">
        <v>0</v>
      </c>
    </row>
    <row r="1342" spans="1:11" ht="42" x14ac:dyDescent="0.2">
      <c r="A1342" s="79"/>
      <c r="B1342" s="80"/>
      <c r="C1342" s="80"/>
      <c r="D1342" s="80"/>
      <c r="E1342" s="80" t="s">
        <v>852</v>
      </c>
      <c r="F1342" s="80" t="s">
        <v>853</v>
      </c>
      <c r="G1342" s="6" t="s">
        <v>64</v>
      </c>
      <c r="H1342" s="6" t="s">
        <v>65</v>
      </c>
      <c r="I1342" s="7">
        <v>0</v>
      </c>
      <c r="J1342" s="7">
        <v>5984.89</v>
      </c>
      <c r="K1342" s="8">
        <v>903.98</v>
      </c>
    </row>
    <row r="1343" spans="1:11" x14ac:dyDescent="0.2">
      <c r="A1343" s="79"/>
      <c r="B1343" s="80"/>
      <c r="C1343" s="80"/>
      <c r="D1343" s="80"/>
      <c r="E1343" s="80"/>
      <c r="F1343" s="80"/>
      <c r="G1343" s="81" t="s">
        <v>21</v>
      </c>
      <c r="H1343" s="81"/>
      <c r="I1343" s="9">
        <v>0</v>
      </c>
      <c r="J1343" s="9">
        <v>5984.89</v>
      </c>
      <c r="K1343" s="10">
        <v>903.98</v>
      </c>
    </row>
    <row r="1344" spans="1:11" ht="42" x14ac:dyDescent="0.2">
      <c r="A1344" s="79"/>
      <c r="B1344" s="80"/>
      <c r="C1344" s="80"/>
      <c r="D1344" s="80"/>
      <c r="E1344" s="6" t="s">
        <v>274</v>
      </c>
      <c r="F1344" s="6" t="s">
        <v>275</v>
      </c>
      <c r="G1344" s="81" t="s">
        <v>21</v>
      </c>
      <c r="H1344" s="81"/>
      <c r="I1344" s="9">
        <v>0</v>
      </c>
      <c r="J1344" s="9"/>
      <c r="K1344" s="10"/>
    </row>
    <row r="1345" spans="1:11" ht="42" x14ac:dyDescent="0.2">
      <c r="A1345" s="79"/>
      <c r="B1345" s="80"/>
      <c r="C1345" s="80"/>
      <c r="D1345" s="80"/>
      <c r="E1345" s="80" t="s">
        <v>495</v>
      </c>
      <c r="F1345" s="80" t="s">
        <v>496</v>
      </c>
      <c r="G1345" s="6" t="s">
        <v>64</v>
      </c>
      <c r="H1345" s="6" t="s">
        <v>65</v>
      </c>
      <c r="I1345" s="7">
        <v>0</v>
      </c>
      <c r="J1345" s="7">
        <v>17487</v>
      </c>
      <c r="K1345" s="8"/>
    </row>
    <row r="1346" spans="1:11" x14ac:dyDescent="0.2">
      <c r="A1346" s="79"/>
      <c r="B1346" s="80"/>
      <c r="C1346" s="80"/>
      <c r="D1346" s="80"/>
      <c r="E1346" s="80"/>
      <c r="F1346" s="80"/>
      <c r="G1346" s="81" t="s">
        <v>21</v>
      </c>
      <c r="H1346" s="81"/>
      <c r="I1346" s="9">
        <v>0</v>
      </c>
      <c r="J1346" s="9">
        <v>17487</v>
      </c>
      <c r="K1346" s="10"/>
    </row>
    <row r="1347" spans="1:11" ht="42" x14ac:dyDescent="0.2">
      <c r="A1347" s="79"/>
      <c r="B1347" s="80"/>
      <c r="C1347" s="80"/>
      <c r="D1347" s="80"/>
      <c r="E1347" s="80" t="s">
        <v>1484</v>
      </c>
      <c r="F1347" s="80" t="s">
        <v>1485</v>
      </c>
      <c r="G1347" s="6" t="s">
        <v>64</v>
      </c>
      <c r="H1347" s="6" t="s">
        <v>65</v>
      </c>
      <c r="I1347" s="7">
        <v>945.5</v>
      </c>
      <c r="J1347" s="7"/>
      <c r="K1347" s="8"/>
    </row>
    <row r="1348" spans="1:11" x14ac:dyDescent="0.2">
      <c r="A1348" s="79"/>
      <c r="B1348" s="80"/>
      <c r="C1348" s="80"/>
      <c r="D1348" s="80"/>
      <c r="E1348" s="80"/>
      <c r="F1348" s="80"/>
      <c r="G1348" s="81" t="s">
        <v>21</v>
      </c>
      <c r="H1348" s="81"/>
      <c r="I1348" s="9">
        <v>945.5</v>
      </c>
      <c r="J1348" s="9"/>
      <c r="K1348" s="10"/>
    </row>
    <row r="1349" spans="1:11" ht="94.5" x14ac:dyDescent="0.2">
      <c r="A1349" s="79"/>
      <c r="B1349" s="80"/>
      <c r="C1349" s="80"/>
      <c r="D1349" s="80"/>
      <c r="E1349" s="6" t="s">
        <v>276</v>
      </c>
      <c r="F1349" s="6" t="s">
        <v>277</v>
      </c>
      <c r="G1349" s="81" t="s">
        <v>21</v>
      </c>
      <c r="H1349" s="81"/>
      <c r="I1349" s="9">
        <v>0</v>
      </c>
      <c r="J1349" s="9"/>
      <c r="K1349" s="10"/>
    </row>
    <row r="1350" spans="1:11" ht="42" x14ac:dyDescent="0.2">
      <c r="A1350" s="79"/>
      <c r="B1350" s="80"/>
      <c r="C1350" s="80"/>
      <c r="D1350" s="80"/>
      <c r="E1350" s="80" t="s">
        <v>1486</v>
      </c>
      <c r="F1350" s="80" t="s">
        <v>1487</v>
      </c>
      <c r="G1350" s="6" t="s">
        <v>64</v>
      </c>
      <c r="H1350" s="6" t="s">
        <v>65</v>
      </c>
      <c r="I1350" s="7">
        <v>196</v>
      </c>
      <c r="J1350" s="7">
        <v>196</v>
      </c>
      <c r="K1350" s="8"/>
    </row>
    <row r="1351" spans="1:11" x14ac:dyDescent="0.2">
      <c r="A1351" s="79"/>
      <c r="B1351" s="80"/>
      <c r="C1351" s="80"/>
      <c r="D1351" s="80"/>
      <c r="E1351" s="80"/>
      <c r="F1351" s="80"/>
      <c r="G1351" s="81" t="s">
        <v>21</v>
      </c>
      <c r="H1351" s="81"/>
      <c r="I1351" s="9">
        <v>196</v>
      </c>
      <c r="J1351" s="9">
        <v>196</v>
      </c>
      <c r="K1351" s="10"/>
    </row>
    <row r="1352" spans="1:11" ht="42" x14ac:dyDescent="0.2">
      <c r="A1352" s="79"/>
      <c r="B1352" s="80"/>
      <c r="C1352" s="80"/>
      <c r="D1352" s="80"/>
      <c r="E1352" s="80" t="s">
        <v>1488</v>
      </c>
      <c r="F1352" s="80" t="s">
        <v>1489</v>
      </c>
      <c r="G1352" s="6" t="s">
        <v>64</v>
      </c>
      <c r="H1352" s="6" t="s">
        <v>65</v>
      </c>
      <c r="I1352" s="7">
        <v>200</v>
      </c>
      <c r="J1352" s="7"/>
      <c r="K1352" s="8"/>
    </row>
    <row r="1353" spans="1:11" x14ac:dyDescent="0.2">
      <c r="A1353" s="79"/>
      <c r="B1353" s="80"/>
      <c r="C1353" s="80"/>
      <c r="D1353" s="80"/>
      <c r="E1353" s="80"/>
      <c r="F1353" s="80"/>
      <c r="G1353" s="81" t="s">
        <v>21</v>
      </c>
      <c r="H1353" s="81"/>
      <c r="I1353" s="9">
        <v>200</v>
      </c>
      <c r="J1353" s="9"/>
      <c r="K1353" s="10"/>
    </row>
    <row r="1354" spans="1:11" ht="42" x14ac:dyDescent="0.2">
      <c r="A1354" s="79"/>
      <c r="B1354" s="80"/>
      <c r="C1354" s="80"/>
      <c r="D1354" s="80"/>
      <c r="E1354" s="80" t="s">
        <v>1490</v>
      </c>
      <c r="F1354" s="80" t="s">
        <v>1491</v>
      </c>
      <c r="G1354" s="6" t="s">
        <v>64</v>
      </c>
      <c r="H1354" s="6" t="s">
        <v>65</v>
      </c>
      <c r="I1354" s="7">
        <v>3470.82</v>
      </c>
      <c r="J1354" s="7"/>
      <c r="K1354" s="8"/>
    </row>
    <row r="1355" spans="1:11" x14ac:dyDescent="0.2">
      <c r="A1355" s="79"/>
      <c r="B1355" s="80"/>
      <c r="C1355" s="80"/>
      <c r="D1355" s="80"/>
      <c r="E1355" s="80"/>
      <c r="F1355" s="80"/>
      <c r="G1355" s="81" t="s">
        <v>21</v>
      </c>
      <c r="H1355" s="81"/>
      <c r="I1355" s="9">
        <v>3470.82</v>
      </c>
      <c r="J1355" s="9"/>
      <c r="K1355" s="10"/>
    </row>
    <row r="1356" spans="1:11" ht="94.5" x14ac:dyDescent="0.2">
      <c r="A1356" s="79"/>
      <c r="B1356" s="80"/>
      <c r="C1356" s="80"/>
      <c r="D1356" s="80"/>
      <c r="E1356" s="6" t="s">
        <v>1135</v>
      </c>
      <c r="F1356" s="6" t="s">
        <v>1136</v>
      </c>
      <c r="G1356" s="81" t="s">
        <v>21</v>
      </c>
      <c r="H1356" s="81"/>
      <c r="I1356" s="9">
        <v>0</v>
      </c>
      <c r="J1356" s="9"/>
      <c r="K1356" s="10"/>
    </row>
    <row r="1357" spans="1:11" ht="42" x14ac:dyDescent="0.2">
      <c r="A1357" s="79"/>
      <c r="B1357" s="80"/>
      <c r="C1357" s="80"/>
      <c r="D1357" s="80"/>
      <c r="E1357" s="80" t="s">
        <v>1492</v>
      </c>
      <c r="F1357" s="80" t="s">
        <v>1493</v>
      </c>
      <c r="G1357" s="6" t="s">
        <v>64</v>
      </c>
      <c r="H1357" s="6" t="s">
        <v>65</v>
      </c>
      <c r="I1357" s="7">
        <v>132</v>
      </c>
      <c r="J1357" s="7"/>
      <c r="K1357" s="8"/>
    </row>
    <row r="1358" spans="1:11" x14ac:dyDescent="0.2">
      <c r="A1358" s="79"/>
      <c r="B1358" s="80"/>
      <c r="C1358" s="80"/>
      <c r="D1358" s="80"/>
      <c r="E1358" s="80"/>
      <c r="F1358" s="80"/>
      <c r="G1358" s="81" t="s">
        <v>21</v>
      </c>
      <c r="H1358" s="81"/>
      <c r="I1358" s="9">
        <v>132</v>
      </c>
      <c r="J1358" s="9"/>
      <c r="K1358" s="10"/>
    </row>
    <row r="1359" spans="1:11" ht="42" x14ac:dyDescent="0.2">
      <c r="A1359" s="79"/>
      <c r="B1359" s="80"/>
      <c r="C1359" s="80"/>
      <c r="D1359" s="80"/>
      <c r="E1359" s="80" t="s">
        <v>1494</v>
      </c>
      <c r="F1359" s="80" t="s">
        <v>1495</v>
      </c>
      <c r="G1359" s="6" t="s">
        <v>64</v>
      </c>
      <c r="H1359" s="6" t="s">
        <v>65</v>
      </c>
      <c r="I1359" s="7">
        <v>294</v>
      </c>
      <c r="J1359" s="7"/>
      <c r="K1359" s="8"/>
    </row>
    <row r="1360" spans="1:11" x14ac:dyDescent="0.2">
      <c r="A1360" s="79"/>
      <c r="B1360" s="80"/>
      <c r="C1360" s="80"/>
      <c r="D1360" s="80"/>
      <c r="E1360" s="80"/>
      <c r="F1360" s="80"/>
      <c r="G1360" s="81" t="s">
        <v>21</v>
      </c>
      <c r="H1360" s="81"/>
      <c r="I1360" s="9">
        <v>294</v>
      </c>
      <c r="J1360" s="9"/>
      <c r="K1360" s="10"/>
    </row>
    <row r="1361" spans="1:11" ht="94.5" x14ac:dyDescent="0.2">
      <c r="A1361" s="79"/>
      <c r="B1361" s="80"/>
      <c r="C1361" s="80"/>
      <c r="D1361" s="80"/>
      <c r="E1361" s="6" t="s">
        <v>497</v>
      </c>
      <c r="F1361" s="6" t="s">
        <v>498</v>
      </c>
      <c r="G1361" s="81" t="s">
        <v>21</v>
      </c>
      <c r="H1361" s="81"/>
      <c r="I1361" s="9">
        <v>0</v>
      </c>
      <c r="J1361" s="9"/>
      <c r="K1361" s="10"/>
    </row>
    <row r="1362" spans="1:11" ht="94.5" x14ac:dyDescent="0.2">
      <c r="A1362" s="79"/>
      <c r="B1362" s="80"/>
      <c r="C1362" s="80"/>
      <c r="D1362" s="80"/>
      <c r="E1362" s="6" t="s">
        <v>499</v>
      </c>
      <c r="F1362" s="6" t="s">
        <v>500</v>
      </c>
      <c r="G1362" s="81" t="s">
        <v>21</v>
      </c>
      <c r="H1362" s="81"/>
      <c r="I1362" s="9">
        <v>0</v>
      </c>
      <c r="J1362" s="9">
        <v>0</v>
      </c>
      <c r="K1362" s="10">
        <v>0</v>
      </c>
    </row>
    <row r="1363" spans="1:11" ht="94.5" x14ac:dyDescent="0.2">
      <c r="A1363" s="79"/>
      <c r="B1363" s="80"/>
      <c r="C1363" s="80"/>
      <c r="D1363" s="80"/>
      <c r="E1363" s="6" t="s">
        <v>278</v>
      </c>
      <c r="F1363" s="6" t="s">
        <v>279</v>
      </c>
      <c r="G1363" s="81" t="s">
        <v>21</v>
      </c>
      <c r="H1363" s="81"/>
      <c r="I1363" s="9">
        <v>0</v>
      </c>
      <c r="J1363" s="9"/>
      <c r="K1363" s="10"/>
    </row>
    <row r="1364" spans="1:11" ht="94.5" x14ac:dyDescent="0.2">
      <c r="A1364" s="79"/>
      <c r="B1364" s="80"/>
      <c r="C1364" s="80"/>
      <c r="D1364" s="80"/>
      <c r="E1364" s="6" t="s">
        <v>280</v>
      </c>
      <c r="F1364" s="6" t="s">
        <v>281</v>
      </c>
      <c r="G1364" s="81" t="s">
        <v>21</v>
      </c>
      <c r="H1364" s="81"/>
      <c r="I1364" s="9">
        <v>0</v>
      </c>
      <c r="J1364" s="9"/>
      <c r="K1364" s="10"/>
    </row>
    <row r="1365" spans="1:11" ht="42" x14ac:dyDescent="0.2">
      <c r="A1365" s="79"/>
      <c r="B1365" s="80"/>
      <c r="C1365" s="80"/>
      <c r="D1365" s="80"/>
      <c r="E1365" s="80" t="s">
        <v>501</v>
      </c>
      <c r="F1365" s="80" t="s">
        <v>502</v>
      </c>
      <c r="G1365" s="6" t="s">
        <v>64</v>
      </c>
      <c r="H1365" s="6" t="s">
        <v>65</v>
      </c>
      <c r="I1365" s="7">
        <v>0</v>
      </c>
      <c r="J1365" s="7">
        <v>3019</v>
      </c>
      <c r="K1365" s="8"/>
    </row>
    <row r="1366" spans="1:11" x14ac:dyDescent="0.2">
      <c r="A1366" s="79"/>
      <c r="B1366" s="80"/>
      <c r="C1366" s="80"/>
      <c r="D1366" s="80"/>
      <c r="E1366" s="80"/>
      <c r="F1366" s="80"/>
      <c r="G1366" s="81" t="s">
        <v>21</v>
      </c>
      <c r="H1366" s="81"/>
      <c r="I1366" s="9">
        <v>0</v>
      </c>
      <c r="J1366" s="9">
        <v>3019</v>
      </c>
      <c r="K1366" s="10"/>
    </row>
    <row r="1367" spans="1:11" ht="42" x14ac:dyDescent="0.2">
      <c r="A1367" s="79"/>
      <c r="B1367" s="80"/>
      <c r="C1367" s="80"/>
      <c r="D1367" s="80"/>
      <c r="E1367" s="80" t="s">
        <v>1496</v>
      </c>
      <c r="F1367" s="80" t="s">
        <v>1497</v>
      </c>
      <c r="G1367" s="6" t="s">
        <v>64</v>
      </c>
      <c r="H1367" s="6" t="s">
        <v>65</v>
      </c>
      <c r="I1367" s="7">
        <v>200</v>
      </c>
      <c r="J1367" s="7"/>
      <c r="K1367" s="8"/>
    </row>
    <row r="1368" spans="1:11" x14ac:dyDescent="0.2">
      <c r="A1368" s="79"/>
      <c r="B1368" s="80"/>
      <c r="C1368" s="80"/>
      <c r="D1368" s="80"/>
      <c r="E1368" s="80"/>
      <c r="F1368" s="80"/>
      <c r="G1368" s="81" t="s">
        <v>21</v>
      </c>
      <c r="H1368" s="81"/>
      <c r="I1368" s="9">
        <v>200</v>
      </c>
      <c r="J1368" s="9"/>
      <c r="K1368" s="10"/>
    </row>
    <row r="1369" spans="1:11" ht="84" x14ac:dyDescent="0.2">
      <c r="A1369" s="79"/>
      <c r="B1369" s="80"/>
      <c r="C1369" s="80"/>
      <c r="D1369" s="80"/>
      <c r="E1369" s="6" t="s">
        <v>503</v>
      </c>
      <c r="F1369" s="6" t="s">
        <v>504</v>
      </c>
      <c r="G1369" s="81" t="s">
        <v>21</v>
      </c>
      <c r="H1369" s="81"/>
      <c r="I1369" s="9">
        <v>0</v>
      </c>
      <c r="J1369" s="9">
        <v>0</v>
      </c>
      <c r="K1369" s="10">
        <v>0</v>
      </c>
    </row>
    <row r="1370" spans="1:11" ht="42" x14ac:dyDescent="0.2">
      <c r="A1370" s="79"/>
      <c r="B1370" s="80"/>
      <c r="C1370" s="80"/>
      <c r="D1370" s="80"/>
      <c r="E1370" s="80" t="s">
        <v>505</v>
      </c>
      <c r="F1370" s="80" t="s">
        <v>506</v>
      </c>
      <c r="G1370" s="6" t="s">
        <v>64</v>
      </c>
      <c r="H1370" s="6" t="s">
        <v>65</v>
      </c>
      <c r="I1370" s="7">
        <v>0</v>
      </c>
      <c r="J1370" s="7">
        <v>1987.8</v>
      </c>
      <c r="K1370" s="8"/>
    </row>
    <row r="1371" spans="1:11" x14ac:dyDescent="0.2">
      <c r="A1371" s="79"/>
      <c r="B1371" s="80"/>
      <c r="C1371" s="80"/>
      <c r="D1371" s="80"/>
      <c r="E1371" s="80"/>
      <c r="F1371" s="80"/>
      <c r="G1371" s="81" t="s">
        <v>21</v>
      </c>
      <c r="H1371" s="81"/>
      <c r="I1371" s="9">
        <v>0</v>
      </c>
      <c r="J1371" s="9">
        <v>1987.8</v>
      </c>
      <c r="K1371" s="10"/>
    </row>
    <row r="1372" spans="1:11" ht="42" x14ac:dyDescent="0.2">
      <c r="A1372" s="79"/>
      <c r="B1372" s="80"/>
      <c r="C1372" s="80"/>
      <c r="D1372" s="80"/>
      <c r="E1372" s="80" t="s">
        <v>282</v>
      </c>
      <c r="F1372" s="80" t="s">
        <v>283</v>
      </c>
      <c r="G1372" s="6" t="s">
        <v>64</v>
      </c>
      <c r="H1372" s="6" t="s">
        <v>65</v>
      </c>
      <c r="I1372" s="7">
        <v>0</v>
      </c>
      <c r="J1372" s="7">
        <v>38476</v>
      </c>
      <c r="K1372" s="8"/>
    </row>
    <row r="1373" spans="1:11" x14ac:dyDescent="0.2">
      <c r="A1373" s="79"/>
      <c r="B1373" s="80"/>
      <c r="C1373" s="80"/>
      <c r="D1373" s="80"/>
      <c r="E1373" s="80"/>
      <c r="F1373" s="80"/>
      <c r="G1373" s="81" t="s">
        <v>21</v>
      </c>
      <c r="H1373" s="81"/>
      <c r="I1373" s="9">
        <v>0</v>
      </c>
      <c r="J1373" s="9">
        <v>38476</v>
      </c>
      <c r="K1373" s="10"/>
    </row>
    <row r="1374" spans="1:11" ht="42" x14ac:dyDescent="0.2">
      <c r="A1374" s="79"/>
      <c r="B1374" s="80"/>
      <c r="C1374" s="80"/>
      <c r="D1374" s="80"/>
      <c r="E1374" s="80" t="s">
        <v>284</v>
      </c>
      <c r="F1374" s="80" t="s">
        <v>285</v>
      </c>
      <c r="G1374" s="6" t="s">
        <v>64</v>
      </c>
      <c r="H1374" s="6" t="s">
        <v>65</v>
      </c>
      <c r="I1374" s="7">
        <v>0</v>
      </c>
      <c r="J1374" s="7">
        <v>5333.5</v>
      </c>
      <c r="K1374" s="8"/>
    </row>
    <row r="1375" spans="1:11" x14ac:dyDescent="0.2">
      <c r="A1375" s="79"/>
      <c r="B1375" s="80"/>
      <c r="C1375" s="80"/>
      <c r="D1375" s="80"/>
      <c r="E1375" s="80"/>
      <c r="F1375" s="80"/>
      <c r="G1375" s="81" t="s">
        <v>21</v>
      </c>
      <c r="H1375" s="81"/>
      <c r="I1375" s="9">
        <v>0</v>
      </c>
      <c r="J1375" s="9">
        <v>5333.5</v>
      </c>
      <c r="K1375" s="10"/>
    </row>
    <row r="1376" spans="1:11" ht="84" x14ac:dyDescent="0.2">
      <c r="A1376" s="79"/>
      <c r="B1376" s="80"/>
      <c r="C1376" s="80"/>
      <c r="D1376" s="80"/>
      <c r="E1376" s="6" t="s">
        <v>286</v>
      </c>
      <c r="F1376" s="6" t="s">
        <v>287</v>
      </c>
      <c r="G1376" s="81" t="s">
        <v>21</v>
      </c>
      <c r="H1376" s="81"/>
      <c r="I1376" s="9">
        <v>0</v>
      </c>
      <c r="J1376" s="9"/>
      <c r="K1376" s="10"/>
    </row>
    <row r="1377" spans="1:11" x14ac:dyDescent="0.2">
      <c r="A1377" s="79"/>
      <c r="B1377" s="80"/>
      <c r="C1377" s="80"/>
      <c r="D1377" s="80"/>
      <c r="E1377" s="81" t="s">
        <v>21</v>
      </c>
      <c r="F1377" s="81"/>
      <c r="G1377" s="81" t="s">
        <v>28</v>
      </c>
      <c r="H1377" s="81"/>
      <c r="I1377" s="9">
        <v>-3590.1200000010399</v>
      </c>
      <c r="J1377" s="9">
        <v>1012084.82</v>
      </c>
      <c r="K1377" s="10">
        <v>288095.95</v>
      </c>
    </row>
    <row r="1378" spans="1:11" ht="42" x14ac:dyDescent="0.2">
      <c r="A1378" s="79"/>
      <c r="B1378" s="80"/>
      <c r="C1378" s="80" t="s">
        <v>130</v>
      </c>
      <c r="D1378" s="80" t="s">
        <v>131</v>
      </c>
      <c r="E1378" s="80" t="s">
        <v>1498</v>
      </c>
      <c r="F1378" s="80" t="s">
        <v>1499</v>
      </c>
      <c r="G1378" s="6" t="s">
        <v>33</v>
      </c>
      <c r="H1378" s="6" t="s">
        <v>34</v>
      </c>
      <c r="I1378" s="7">
        <v>0</v>
      </c>
      <c r="J1378" s="7">
        <v>1141.4000000000001</v>
      </c>
      <c r="K1378" s="8">
        <v>1141.4000000000001</v>
      </c>
    </row>
    <row r="1379" spans="1:11" x14ac:dyDescent="0.2">
      <c r="A1379" s="79"/>
      <c r="B1379" s="80"/>
      <c r="C1379" s="80"/>
      <c r="D1379" s="80"/>
      <c r="E1379" s="80"/>
      <c r="F1379" s="80"/>
      <c r="G1379" s="81" t="s">
        <v>21</v>
      </c>
      <c r="H1379" s="81"/>
      <c r="I1379" s="9">
        <v>0</v>
      </c>
      <c r="J1379" s="9">
        <v>1141.4000000000001</v>
      </c>
      <c r="K1379" s="10">
        <v>1141.4000000000001</v>
      </c>
    </row>
    <row r="1380" spans="1:11" ht="42" x14ac:dyDescent="0.2">
      <c r="A1380" s="79"/>
      <c r="B1380" s="80"/>
      <c r="C1380" s="80"/>
      <c r="D1380" s="80"/>
      <c r="E1380" s="80" t="s">
        <v>1500</v>
      </c>
      <c r="F1380" s="80" t="s">
        <v>1501</v>
      </c>
      <c r="G1380" s="6" t="s">
        <v>33</v>
      </c>
      <c r="H1380" s="6" t="s">
        <v>34</v>
      </c>
      <c r="I1380" s="7">
        <v>0</v>
      </c>
      <c r="J1380" s="7">
        <v>1365.65</v>
      </c>
      <c r="K1380" s="8">
        <v>1365.65</v>
      </c>
    </row>
    <row r="1381" spans="1:11" x14ac:dyDescent="0.2">
      <c r="A1381" s="79"/>
      <c r="B1381" s="80"/>
      <c r="C1381" s="80"/>
      <c r="D1381" s="80"/>
      <c r="E1381" s="80"/>
      <c r="F1381" s="80"/>
      <c r="G1381" s="81" t="s">
        <v>21</v>
      </c>
      <c r="H1381" s="81"/>
      <c r="I1381" s="9">
        <v>0</v>
      </c>
      <c r="J1381" s="9">
        <v>1365.65</v>
      </c>
      <c r="K1381" s="10">
        <v>1365.65</v>
      </c>
    </row>
    <row r="1382" spans="1:11" ht="42" x14ac:dyDescent="0.2">
      <c r="A1382" s="79"/>
      <c r="B1382" s="80"/>
      <c r="C1382" s="80"/>
      <c r="D1382" s="80"/>
      <c r="E1382" s="80" t="s">
        <v>238</v>
      </c>
      <c r="F1382" s="80" t="s">
        <v>239</v>
      </c>
      <c r="G1382" s="6" t="s">
        <v>33</v>
      </c>
      <c r="H1382" s="6" t="s">
        <v>34</v>
      </c>
      <c r="I1382" s="7">
        <v>8883</v>
      </c>
      <c r="J1382" s="7"/>
      <c r="K1382" s="8"/>
    </row>
    <row r="1383" spans="1:11" x14ac:dyDescent="0.2">
      <c r="A1383" s="79"/>
      <c r="B1383" s="80"/>
      <c r="C1383" s="80"/>
      <c r="D1383" s="80"/>
      <c r="E1383" s="80"/>
      <c r="F1383" s="80"/>
      <c r="G1383" s="81" t="s">
        <v>21</v>
      </c>
      <c r="H1383" s="81"/>
      <c r="I1383" s="9">
        <v>8883</v>
      </c>
      <c r="J1383" s="9"/>
      <c r="K1383" s="10"/>
    </row>
    <row r="1384" spans="1:11" ht="42" x14ac:dyDescent="0.2">
      <c r="A1384" s="79"/>
      <c r="B1384" s="80"/>
      <c r="C1384" s="80"/>
      <c r="D1384" s="80"/>
      <c r="E1384" s="80" t="s">
        <v>1502</v>
      </c>
      <c r="F1384" s="80" t="s">
        <v>1503</v>
      </c>
      <c r="G1384" s="6" t="s">
        <v>33</v>
      </c>
      <c r="H1384" s="6" t="s">
        <v>34</v>
      </c>
      <c r="I1384" s="7">
        <v>0</v>
      </c>
      <c r="J1384" s="7">
        <v>1127.25</v>
      </c>
      <c r="K1384" s="8">
        <v>1127.25</v>
      </c>
    </row>
    <row r="1385" spans="1:11" x14ac:dyDescent="0.2">
      <c r="A1385" s="79"/>
      <c r="B1385" s="80"/>
      <c r="C1385" s="80"/>
      <c r="D1385" s="80"/>
      <c r="E1385" s="80"/>
      <c r="F1385" s="80"/>
      <c r="G1385" s="81" t="s">
        <v>21</v>
      </c>
      <c r="H1385" s="81"/>
      <c r="I1385" s="9">
        <v>0</v>
      </c>
      <c r="J1385" s="9">
        <v>1127.25</v>
      </c>
      <c r="K1385" s="10">
        <v>1127.25</v>
      </c>
    </row>
    <row r="1386" spans="1:11" ht="42" x14ac:dyDescent="0.2">
      <c r="A1386" s="79"/>
      <c r="B1386" s="80"/>
      <c r="C1386" s="80"/>
      <c r="D1386" s="80"/>
      <c r="E1386" s="80" t="s">
        <v>1504</v>
      </c>
      <c r="F1386" s="80" t="s">
        <v>1505</v>
      </c>
      <c r="G1386" s="6" t="s">
        <v>33</v>
      </c>
      <c r="H1386" s="6" t="s">
        <v>34</v>
      </c>
      <c r="I1386" s="7">
        <v>0</v>
      </c>
      <c r="J1386" s="7">
        <v>1118.05</v>
      </c>
      <c r="K1386" s="8">
        <v>1118.05</v>
      </c>
    </row>
    <row r="1387" spans="1:11" x14ac:dyDescent="0.2">
      <c r="A1387" s="79"/>
      <c r="B1387" s="80"/>
      <c r="C1387" s="80"/>
      <c r="D1387" s="80"/>
      <c r="E1387" s="80"/>
      <c r="F1387" s="80"/>
      <c r="G1387" s="81" t="s">
        <v>21</v>
      </c>
      <c r="H1387" s="81"/>
      <c r="I1387" s="9">
        <v>0</v>
      </c>
      <c r="J1387" s="9">
        <v>1118.05</v>
      </c>
      <c r="K1387" s="10">
        <v>1118.05</v>
      </c>
    </row>
    <row r="1388" spans="1:11" x14ac:dyDescent="0.2">
      <c r="A1388" s="79"/>
      <c r="B1388" s="80"/>
      <c r="C1388" s="80"/>
      <c r="D1388" s="80"/>
      <c r="E1388" s="81" t="s">
        <v>21</v>
      </c>
      <c r="F1388" s="81"/>
      <c r="G1388" s="81" t="s">
        <v>28</v>
      </c>
      <c r="H1388" s="81"/>
      <c r="I1388" s="9">
        <v>8883</v>
      </c>
      <c r="J1388" s="9">
        <v>4752.3500000000004</v>
      </c>
      <c r="K1388" s="10">
        <v>4752.3500000000004</v>
      </c>
    </row>
    <row r="1389" spans="1:11" ht="52.5" x14ac:dyDescent="0.2">
      <c r="A1389" s="79"/>
      <c r="B1389" s="80"/>
      <c r="C1389" s="80" t="s">
        <v>134</v>
      </c>
      <c r="D1389" s="80" t="s">
        <v>135</v>
      </c>
      <c r="E1389" s="80" t="s">
        <v>53</v>
      </c>
      <c r="F1389" s="80" t="s">
        <v>54</v>
      </c>
      <c r="G1389" s="6" t="s">
        <v>140</v>
      </c>
      <c r="H1389" s="6" t="s">
        <v>141</v>
      </c>
      <c r="I1389" s="7">
        <v>0</v>
      </c>
      <c r="J1389" s="7">
        <v>6200</v>
      </c>
      <c r="K1389" s="8">
        <v>6200</v>
      </c>
    </row>
    <row r="1390" spans="1:11" x14ac:dyDescent="0.2">
      <c r="A1390" s="79"/>
      <c r="B1390" s="80"/>
      <c r="C1390" s="80"/>
      <c r="D1390" s="80"/>
      <c r="E1390" s="80"/>
      <c r="F1390" s="80"/>
      <c r="G1390" s="81" t="s">
        <v>21</v>
      </c>
      <c r="H1390" s="81"/>
      <c r="I1390" s="9">
        <v>0</v>
      </c>
      <c r="J1390" s="9">
        <v>6200</v>
      </c>
      <c r="K1390" s="10">
        <v>6200</v>
      </c>
    </row>
    <row r="1391" spans="1:11" ht="73.5" x14ac:dyDescent="0.2">
      <c r="A1391" s="79"/>
      <c r="B1391" s="80"/>
      <c r="C1391" s="80"/>
      <c r="D1391" s="80"/>
      <c r="E1391" s="6" t="s">
        <v>238</v>
      </c>
      <c r="F1391" s="6" t="s">
        <v>239</v>
      </c>
      <c r="G1391" s="81" t="s">
        <v>21</v>
      </c>
      <c r="H1391" s="81"/>
      <c r="I1391" s="9">
        <v>0</v>
      </c>
      <c r="J1391" s="9"/>
      <c r="K1391" s="10"/>
    </row>
    <row r="1392" spans="1:11" x14ac:dyDescent="0.2">
      <c r="A1392" s="79"/>
      <c r="B1392" s="80"/>
      <c r="C1392" s="80"/>
      <c r="D1392" s="80"/>
      <c r="E1392" s="81" t="s">
        <v>21</v>
      </c>
      <c r="F1392" s="81"/>
      <c r="G1392" s="81" t="s">
        <v>28</v>
      </c>
      <c r="H1392" s="81"/>
      <c r="I1392" s="9">
        <v>0</v>
      </c>
      <c r="J1392" s="9">
        <v>6200</v>
      </c>
      <c r="K1392" s="10">
        <v>6200</v>
      </c>
    </row>
    <row r="1393" spans="1:11" ht="42" x14ac:dyDescent="0.2">
      <c r="A1393" s="79"/>
      <c r="B1393" s="80"/>
      <c r="C1393" s="80" t="s">
        <v>507</v>
      </c>
      <c r="D1393" s="80" t="s">
        <v>508</v>
      </c>
      <c r="E1393" s="6" t="s">
        <v>509</v>
      </c>
      <c r="F1393" s="6" t="s">
        <v>510</v>
      </c>
      <c r="G1393" s="81" t="s">
        <v>21</v>
      </c>
      <c r="H1393" s="81"/>
      <c r="I1393" s="9">
        <v>0</v>
      </c>
      <c r="J1393" s="9"/>
      <c r="K1393" s="10"/>
    </row>
    <row r="1394" spans="1:11" ht="73.5" x14ac:dyDescent="0.2">
      <c r="A1394" s="79"/>
      <c r="B1394" s="80"/>
      <c r="C1394" s="80"/>
      <c r="D1394" s="80"/>
      <c r="E1394" s="80" t="s">
        <v>511</v>
      </c>
      <c r="F1394" s="80" t="s">
        <v>512</v>
      </c>
      <c r="G1394" s="6" t="s">
        <v>386</v>
      </c>
      <c r="H1394" s="6" t="s">
        <v>387</v>
      </c>
      <c r="I1394" s="7">
        <v>0</v>
      </c>
      <c r="J1394" s="7">
        <v>11737.2</v>
      </c>
      <c r="K1394" s="8"/>
    </row>
    <row r="1395" spans="1:11" x14ac:dyDescent="0.2">
      <c r="A1395" s="79"/>
      <c r="B1395" s="80"/>
      <c r="C1395" s="80"/>
      <c r="D1395" s="80"/>
      <c r="E1395" s="80"/>
      <c r="F1395" s="80"/>
      <c r="G1395" s="81" t="s">
        <v>21</v>
      </c>
      <c r="H1395" s="81"/>
      <c r="I1395" s="9">
        <v>0</v>
      </c>
      <c r="J1395" s="9">
        <v>11737.2</v>
      </c>
      <c r="K1395" s="10"/>
    </row>
    <row r="1396" spans="1:11" ht="73.5" x14ac:dyDescent="0.2">
      <c r="A1396" s="79"/>
      <c r="B1396" s="80"/>
      <c r="C1396" s="80"/>
      <c r="D1396" s="80"/>
      <c r="E1396" s="80" t="s">
        <v>513</v>
      </c>
      <c r="F1396" s="80" t="s">
        <v>514</v>
      </c>
      <c r="G1396" s="6" t="s">
        <v>386</v>
      </c>
      <c r="H1396" s="6" t="s">
        <v>387</v>
      </c>
      <c r="I1396" s="7">
        <v>0</v>
      </c>
      <c r="J1396" s="7">
        <v>37000</v>
      </c>
      <c r="K1396" s="8"/>
    </row>
    <row r="1397" spans="1:11" x14ac:dyDescent="0.2">
      <c r="A1397" s="79"/>
      <c r="B1397" s="80"/>
      <c r="C1397" s="80"/>
      <c r="D1397" s="80"/>
      <c r="E1397" s="80"/>
      <c r="F1397" s="80"/>
      <c r="G1397" s="81" t="s">
        <v>21</v>
      </c>
      <c r="H1397" s="81"/>
      <c r="I1397" s="9">
        <v>0</v>
      </c>
      <c r="J1397" s="9">
        <v>37000</v>
      </c>
      <c r="K1397" s="10"/>
    </row>
    <row r="1398" spans="1:11" ht="63" x14ac:dyDescent="0.2">
      <c r="A1398" s="79"/>
      <c r="B1398" s="80"/>
      <c r="C1398" s="80"/>
      <c r="D1398" s="80"/>
      <c r="E1398" s="6" t="s">
        <v>515</v>
      </c>
      <c r="F1398" s="6" t="s">
        <v>516</v>
      </c>
      <c r="G1398" s="81" t="s">
        <v>21</v>
      </c>
      <c r="H1398" s="81"/>
      <c r="I1398" s="9">
        <v>0</v>
      </c>
      <c r="J1398" s="9"/>
      <c r="K1398" s="10"/>
    </row>
    <row r="1399" spans="1:11" ht="73.5" x14ac:dyDescent="0.2">
      <c r="A1399" s="79"/>
      <c r="B1399" s="80"/>
      <c r="C1399" s="80"/>
      <c r="D1399" s="80"/>
      <c r="E1399" s="80" t="s">
        <v>1506</v>
      </c>
      <c r="F1399" s="80" t="s">
        <v>1507</v>
      </c>
      <c r="G1399" s="6" t="s">
        <v>386</v>
      </c>
      <c r="H1399" s="6" t="s">
        <v>387</v>
      </c>
      <c r="I1399" s="7">
        <v>447.99</v>
      </c>
      <c r="J1399" s="7"/>
      <c r="K1399" s="8"/>
    </row>
    <row r="1400" spans="1:11" x14ac:dyDescent="0.2">
      <c r="A1400" s="79"/>
      <c r="B1400" s="80"/>
      <c r="C1400" s="80"/>
      <c r="D1400" s="80"/>
      <c r="E1400" s="80"/>
      <c r="F1400" s="80"/>
      <c r="G1400" s="81" t="s">
        <v>21</v>
      </c>
      <c r="H1400" s="81"/>
      <c r="I1400" s="9">
        <v>447.99</v>
      </c>
      <c r="J1400" s="9"/>
      <c r="K1400" s="10"/>
    </row>
    <row r="1401" spans="1:11" ht="73.5" x14ac:dyDescent="0.2">
      <c r="A1401" s="79"/>
      <c r="B1401" s="80"/>
      <c r="C1401" s="80"/>
      <c r="D1401" s="80"/>
      <c r="E1401" s="80" t="s">
        <v>517</v>
      </c>
      <c r="F1401" s="80" t="s">
        <v>518</v>
      </c>
      <c r="G1401" s="6" t="s">
        <v>386</v>
      </c>
      <c r="H1401" s="6" t="s">
        <v>387</v>
      </c>
      <c r="I1401" s="7">
        <v>16656.96</v>
      </c>
      <c r="J1401" s="7">
        <v>1848.99</v>
      </c>
      <c r="K1401" s="8"/>
    </row>
    <row r="1402" spans="1:11" x14ac:dyDescent="0.2">
      <c r="A1402" s="79"/>
      <c r="B1402" s="80"/>
      <c r="C1402" s="80"/>
      <c r="D1402" s="80"/>
      <c r="E1402" s="80"/>
      <c r="F1402" s="80"/>
      <c r="G1402" s="81" t="s">
        <v>21</v>
      </c>
      <c r="H1402" s="81"/>
      <c r="I1402" s="9">
        <v>16656.96</v>
      </c>
      <c r="J1402" s="9">
        <v>1848.99</v>
      </c>
      <c r="K1402" s="10"/>
    </row>
    <row r="1403" spans="1:11" ht="73.5" x14ac:dyDescent="0.2">
      <c r="A1403" s="79"/>
      <c r="B1403" s="80"/>
      <c r="C1403" s="80"/>
      <c r="D1403" s="80"/>
      <c r="E1403" s="6" t="s">
        <v>1137</v>
      </c>
      <c r="F1403" s="6" t="s">
        <v>1138</v>
      </c>
      <c r="G1403" s="81" t="s">
        <v>21</v>
      </c>
      <c r="H1403" s="81"/>
      <c r="I1403" s="9">
        <v>0</v>
      </c>
      <c r="J1403" s="9"/>
      <c r="K1403" s="10"/>
    </row>
    <row r="1404" spans="1:11" ht="73.5" x14ac:dyDescent="0.2">
      <c r="A1404" s="79"/>
      <c r="B1404" s="80"/>
      <c r="C1404" s="80"/>
      <c r="D1404" s="80"/>
      <c r="E1404" s="80" t="s">
        <v>519</v>
      </c>
      <c r="F1404" s="80" t="s">
        <v>520</v>
      </c>
      <c r="G1404" s="6" t="s">
        <v>386</v>
      </c>
      <c r="H1404" s="6" t="s">
        <v>387</v>
      </c>
      <c r="I1404" s="7">
        <v>0</v>
      </c>
      <c r="J1404" s="7">
        <v>1370</v>
      </c>
      <c r="K1404" s="8"/>
    </row>
    <row r="1405" spans="1:11" x14ac:dyDescent="0.2">
      <c r="A1405" s="79"/>
      <c r="B1405" s="80"/>
      <c r="C1405" s="80"/>
      <c r="D1405" s="80"/>
      <c r="E1405" s="80"/>
      <c r="F1405" s="80"/>
      <c r="G1405" s="81" t="s">
        <v>21</v>
      </c>
      <c r="H1405" s="81"/>
      <c r="I1405" s="9">
        <v>0</v>
      </c>
      <c r="J1405" s="9">
        <v>1370</v>
      </c>
      <c r="K1405" s="10"/>
    </row>
    <row r="1406" spans="1:11" ht="73.5" x14ac:dyDescent="0.2">
      <c r="A1406" s="79"/>
      <c r="B1406" s="80"/>
      <c r="C1406" s="80"/>
      <c r="D1406" s="80"/>
      <c r="E1406" s="6" t="s">
        <v>521</v>
      </c>
      <c r="F1406" s="6" t="s">
        <v>522</v>
      </c>
      <c r="G1406" s="81" t="s">
        <v>21</v>
      </c>
      <c r="H1406" s="81"/>
      <c r="I1406" s="9">
        <v>0</v>
      </c>
      <c r="J1406" s="9">
        <v>0</v>
      </c>
      <c r="K1406" s="10"/>
    </row>
    <row r="1407" spans="1:11" ht="73.5" x14ac:dyDescent="0.2">
      <c r="A1407" s="79"/>
      <c r="B1407" s="80"/>
      <c r="C1407" s="80"/>
      <c r="D1407" s="80"/>
      <c r="E1407" s="80" t="s">
        <v>1508</v>
      </c>
      <c r="F1407" s="80" t="s">
        <v>1509</v>
      </c>
      <c r="G1407" s="6" t="s">
        <v>386</v>
      </c>
      <c r="H1407" s="6" t="s">
        <v>387</v>
      </c>
      <c r="I1407" s="7">
        <v>13700</v>
      </c>
      <c r="J1407" s="7"/>
      <c r="K1407" s="8"/>
    </row>
    <row r="1408" spans="1:11" x14ac:dyDescent="0.2">
      <c r="A1408" s="79"/>
      <c r="B1408" s="80"/>
      <c r="C1408" s="80"/>
      <c r="D1408" s="80"/>
      <c r="E1408" s="80"/>
      <c r="F1408" s="80"/>
      <c r="G1408" s="81" t="s">
        <v>21</v>
      </c>
      <c r="H1408" s="81"/>
      <c r="I1408" s="9">
        <v>13700</v>
      </c>
      <c r="J1408" s="9"/>
      <c r="K1408" s="10"/>
    </row>
    <row r="1409" spans="1:11" ht="73.5" x14ac:dyDescent="0.2">
      <c r="A1409" s="79"/>
      <c r="B1409" s="80"/>
      <c r="C1409" s="80"/>
      <c r="D1409" s="80"/>
      <c r="E1409" s="80" t="s">
        <v>1466</v>
      </c>
      <c r="F1409" s="80" t="s">
        <v>1467</v>
      </c>
      <c r="G1409" s="6" t="s">
        <v>386</v>
      </c>
      <c r="H1409" s="6" t="s">
        <v>387</v>
      </c>
      <c r="I1409" s="7">
        <v>2861</v>
      </c>
      <c r="J1409" s="7"/>
      <c r="K1409" s="8"/>
    </row>
    <row r="1410" spans="1:11" x14ac:dyDescent="0.2">
      <c r="A1410" s="79"/>
      <c r="B1410" s="80"/>
      <c r="C1410" s="80"/>
      <c r="D1410" s="80"/>
      <c r="E1410" s="80"/>
      <c r="F1410" s="80"/>
      <c r="G1410" s="81" t="s">
        <v>21</v>
      </c>
      <c r="H1410" s="81"/>
      <c r="I1410" s="9">
        <v>2861</v>
      </c>
      <c r="J1410" s="9"/>
      <c r="K1410" s="10"/>
    </row>
    <row r="1411" spans="1:11" ht="73.5" x14ac:dyDescent="0.2">
      <c r="A1411" s="79"/>
      <c r="B1411" s="80"/>
      <c r="C1411" s="80"/>
      <c r="D1411" s="80"/>
      <c r="E1411" s="80" t="s">
        <v>1510</v>
      </c>
      <c r="F1411" s="80" t="s">
        <v>1511</v>
      </c>
      <c r="G1411" s="6" t="s">
        <v>386</v>
      </c>
      <c r="H1411" s="6" t="s">
        <v>387</v>
      </c>
      <c r="I1411" s="7">
        <v>1890</v>
      </c>
      <c r="J1411" s="7"/>
      <c r="K1411" s="8"/>
    </row>
    <row r="1412" spans="1:11" x14ac:dyDescent="0.2">
      <c r="A1412" s="79"/>
      <c r="B1412" s="80"/>
      <c r="C1412" s="80"/>
      <c r="D1412" s="80"/>
      <c r="E1412" s="80"/>
      <c r="F1412" s="80"/>
      <c r="G1412" s="81" t="s">
        <v>21</v>
      </c>
      <c r="H1412" s="81"/>
      <c r="I1412" s="9">
        <v>1890</v>
      </c>
      <c r="J1412" s="9"/>
      <c r="K1412" s="10"/>
    </row>
    <row r="1413" spans="1:11" ht="73.5" x14ac:dyDescent="0.2">
      <c r="A1413" s="79"/>
      <c r="B1413" s="80"/>
      <c r="C1413" s="80"/>
      <c r="D1413" s="80"/>
      <c r="E1413" s="80" t="s">
        <v>1512</v>
      </c>
      <c r="F1413" s="80" t="s">
        <v>1513</v>
      </c>
      <c r="G1413" s="6" t="s">
        <v>386</v>
      </c>
      <c r="H1413" s="6" t="s">
        <v>387</v>
      </c>
      <c r="I1413" s="7">
        <v>1444</v>
      </c>
      <c r="J1413" s="7"/>
      <c r="K1413" s="8"/>
    </row>
    <row r="1414" spans="1:11" x14ac:dyDescent="0.2">
      <c r="A1414" s="79"/>
      <c r="B1414" s="80"/>
      <c r="C1414" s="80"/>
      <c r="D1414" s="80"/>
      <c r="E1414" s="80"/>
      <c r="F1414" s="80"/>
      <c r="G1414" s="81" t="s">
        <v>21</v>
      </c>
      <c r="H1414" s="81"/>
      <c r="I1414" s="9">
        <v>1444</v>
      </c>
      <c r="J1414" s="9"/>
      <c r="K1414" s="10"/>
    </row>
    <row r="1415" spans="1:11" ht="73.5" x14ac:dyDescent="0.2">
      <c r="A1415" s="79"/>
      <c r="B1415" s="80"/>
      <c r="C1415" s="80"/>
      <c r="D1415" s="80"/>
      <c r="E1415" s="80" t="s">
        <v>168</v>
      </c>
      <c r="F1415" s="80" t="s">
        <v>169</v>
      </c>
      <c r="G1415" s="6" t="s">
        <v>386</v>
      </c>
      <c r="H1415" s="6" t="s">
        <v>387</v>
      </c>
      <c r="I1415" s="7">
        <v>0</v>
      </c>
      <c r="J1415" s="7">
        <v>0</v>
      </c>
      <c r="K1415" s="8">
        <v>686.63</v>
      </c>
    </row>
    <row r="1416" spans="1:11" x14ac:dyDescent="0.2">
      <c r="A1416" s="79"/>
      <c r="B1416" s="80"/>
      <c r="C1416" s="80"/>
      <c r="D1416" s="80"/>
      <c r="E1416" s="80"/>
      <c r="F1416" s="80"/>
      <c r="G1416" s="81" t="s">
        <v>21</v>
      </c>
      <c r="H1416" s="81"/>
      <c r="I1416" s="9">
        <v>0</v>
      </c>
      <c r="J1416" s="9">
        <v>0</v>
      </c>
      <c r="K1416" s="10">
        <v>686.63</v>
      </c>
    </row>
    <row r="1417" spans="1:11" ht="73.5" x14ac:dyDescent="0.2">
      <c r="A1417" s="79"/>
      <c r="B1417" s="80"/>
      <c r="C1417" s="80"/>
      <c r="D1417" s="80"/>
      <c r="E1417" s="80" t="s">
        <v>523</v>
      </c>
      <c r="F1417" s="80" t="s">
        <v>524</v>
      </c>
      <c r="G1417" s="6" t="s">
        <v>386</v>
      </c>
      <c r="H1417" s="6" t="s">
        <v>387</v>
      </c>
      <c r="I1417" s="7">
        <v>0</v>
      </c>
      <c r="J1417" s="7">
        <v>5700</v>
      </c>
      <c r="K1417" s="8"/>
    </row>
    <row r="1418" spans="1:11" x14ac:dyDescent="0.2">
      <c r="A1418" s="79"/>
      <c r="B1418" s="80"/>
      <c r="C1418" s="80"/>
      <c r="D1418" s="80"/>
      <c r="E1418" s="80"/>
      <c r="F1418" s="80"/>
      <c r="G1418" s="81" t="s">
        <v>21</v>
      </c>
      <c r="H1418" s="81"/>
      <c r="I1418" s="9">
        <v>0</v>
      </c>
      <c r="J1418" s="9">
        <v>5700</v>
      </c>
      <c r="K1418" s="10"/>
    </row>
    <row r="1419" spans="1:11" ht="73.5" x14ac:dyDescent="0.2">
      <c r="A1419" s="79"/>
      <c r="B1419" s="80"/>
      <c r="C1419" s="80"/>
      <c r="D1419" s="80"/>
      <c r="E1419" s="80" t="s">
        <v>1514</v>
      </c>
      <c r="F1419" s="80" t="s">
        <v>1515</v>
      </c>
      <c r="G1419" s="6" t="s">
        <v>386</v>
      </c>
      <c r="H1419" s="6" t="s">
        <v>387</v>
      </c>
      <c r="I1419" s="7">
        <v>6300</v>
      </c>
      <c r="J1419" s="7"/>
      <c r="K1419" s="8"/>
    </row>
    <row r="1420" spans="1:11" x14ac:dyDescent="0.2">
      <c r="A1420" s="79"/>
      <c r="B1420" s="80"/>
      <c r="C1420" s="80"/>
      <c r="D1420" s="80"/>
      <c r="E1420" s="80"/>
      <c r="F1420" s="80"/>
      <c r="G1420" s="81" t="s">
        <v>21</v>
      </c>
      <c r="H1420" s="81"/>
      <c r="I1420" s="9">
        <v>6300</v>
      </c>
      <c r="J1420" s="9"/>
      <c r="K1420" s="10"/>
    </row>
    <row r="1421" spans="1:11" ht="73.5" x14ac:dyDescent="0.2">
      <c r="A1421" s="79"/>
      <c r="B1421" s="80"/>
      <c r="C1421" s="80"/>
      <c r="D1421" s="80"/>
      <c r="E1421" s="80" t="s">
        <v>1516</v>
      </c>
      <c r="F1421" s="80" t="s">
        <v>1517</v>
      </c>
      <c r="G1421" s="6" t="s">
        <v>386</v>
      </c>
      <c r="H1421" s="6" t="s">
        <v>387</v>
      </c>
      <c r="I1421" s="7">
        <v>2600</v>
      </c>
      <c r="J1421" s="7"/>
      <c r="K1421" s="8"/>
    </row>
    <row r="1422" spans="1:11" x14ac:dyDescent="0.2">
      <c r="A1422" s="79"/>
      <c r="B1422" s="80"/>
      <c r="C1422" s="80"/>
      <c r="D1422" s="80"/>
      <c r="E1422" s="80"/>
      <c r="F1422" s="80"/>
      <c r="G1422" s="81" t="s">
        <v>21</v>
      </c>
      <c r="H1422" s="81"/>
      <c r="I1422" s="9">
        <v>2600</v>
      </c>
      <c r="J1422" s="9"/>
      <c r="K1422" s="10"/>
    </row>
    <row r="1423" spans="1:11" ht="73.5" x14ac:dyDescent="0.2">
      <c r="A1423" s="79"/>
      <c r="B1423" s="80"/>
      <c r="C1423" s="80"/>
      <c r="D1423" s="80"/>
      <c r="E1423" s="80" t="s">
        <v>497</v>
      </c>
      <c r="F1423" s="80" t="s">
        <v>498</v>
      </c>
      <c r="G1423" s="6" t="s">
        <v>386</v>
      </c>
      <c r="H1423" s="6" t="s">
        <v>387</v>
      </c>
      <c r="I1423" s="7">
        <v>1365</v>
      </c>
      <c r="J1423" s="7"/>
      <c r="K1423" s="8"/>
    </row>
    <row r="1424" spans="1:11" x14ac:dyDescent="0.2">
      <c r="A1424" s="79"/>
      <c r="B1424" s="80"/>
      <c r="C1424" s="80"/>
      <c r="D1424" s="80"/>
      <c r="E1424" s="80"/>
      <c r="F1424" s="80"/>
      <c r="G1424" s="81" t="s">
        <v>21</v>
      </c>
      <c r="H1424" s="81"/>
      <c r="I1424" s="9">
        <v>1365</v>
      </c>
      <c r="J1424" s="9"/>
      <c r="K1424" s="10"/>
    </row>
    <row r="1425" spans="1:11" ht="73.5" x14ac:dyDescent="0.2">
      <c r="A1425" s="79"/>
      <c r="B1425" s="80"/>
      <c r="C1425" s="80"/>
      <c r="D1425" s="80"/>
      <c r="E1425" s="80" t="s">
        <v>1518</v>
      </c>
      <c r="F1425" s="80" t="s">
        <v>1519</v>
      </c>
      <c r="G1425" s="6" t="s">
        <v>386</v>
      </c>
      <c r="H1425" s="6" t="s">
        <v>387</v>
      </c>
      <c r="I1425" s="7">
        <v>19282</v>
      </c>
      <c r="J1425" s="7"/>
      <c r="K1425" s="8"/>
    </row>
    <row r="1426" spans="1:11" x14ac:dyDescent="0.2">
      <c r="A1426" s="79"/>
      <c r="B1426" s="80"/>
      <c r="C1426" s="80"/>
      <c r="D1426" s="80"/>
      <c r="E1426" s="80"/>
      <c r="F1426" s="80"/>
      <c r="G1426" s="81" t="s">
        <v>21</v>
      </c>
      <c r="H1426" s="81"/>
      <c r="I1426" s="9">
        <v>19282</v>
      </c>
      <c r="J1426" s="9"/>
      <c r="K1426" s="10"/>
    </row>
    <row r="1427" spans="1:11" ht="84" x14ac:dyDescent="0.2">
      <c r="A1427" s="79"/>
      <c r="B1427" s="80"/>
      <c r="C1427" s="80"/>
      <c r="D1427" s="80"/>
      <c r="E1427" s="6" t="s">
        <v>525</v>
      </c>
      <c r="F1427" s="6" t="s">
        <v>526</v>
      </c>
      <c r="G1427" s="81" t="s">
        <v>21</v>
      </c>
      <c r="H1427" s="81"/>
      <c r="I1427" s="9">
        <v>0</v>
      </c>
      <c r="J1427" s="9"/>
      <c r="K1427" s="10"/>
    </row>
    <row r="1428" spans="1:11" ht="73.5" x14ac:dyDescent="0.2">
      <c r="A1428" s="79"/>
      <c r="B1428" s="80"/>
      <c r="C1428" s="80"/>
      <c r="D1428" s="80"/>
      <c r="E1428" s="80" t="s">
        <v>1520</v>
      </c>
      <c r="F1428" s="80" t="s">
        <v>1521</v>
      </c>
      <c r="G1428" s="6" t="s">
        <v>386</v>
      </c>
      <c r="H1428" s="6" t="s">
        <v>387</v>
      </c>
      <c r="I1428" s="7">
        <v>4998</v>
      </c>
      <c r="J1428" s="7"/>
      <c r="K1428" s="8"/>
    </row>
    <row r="1429" spans="1:11" x14ac:dyDescent="0.2">
      <c r="A1429" s="79"/>
      <c r="B1429" s="80"/>
      <c r="C1429" s="80"/>
      <c r="D1429" s="80"/>
      <c r="E1429" s="80"/>
      <c r="F1429" s="80"/>
      <c r="G1429" s="81" t="s">
        <v>21</v>
      </c>
      <c r="H1429" s="81"/>
      <c r="I1429" s="9">
        <v>4998</v>
      </c>
      <c r="J1429" s="9"/>
      <c r="K1429" s="10"/>
    </row>
    <row r="1430" spans="1:11" ht="73.5" x14ac:dyDescent="0.2">
      <c r="A1430" s="79"/>
      <c r="B1430" s="80"/>
      <c r="C1430" s="80"/>
      <c r="D1430" s="80"/>
      <c r="E1430" s="6" t="s">
        <v>527</v>
      </c>
      <c r="F1430" s="6" t="s">
        <v>528</v>
      </c>
      <c r="G1430" s="81" t="s">
        <v>21</v>
      </c>
      <c r="H1430" s="81"/>
      <c r="I1430" s="9">
        <v>0</v>
      </c>
      <c r="J1430" s="9"/>
      <c r="K1430" s="10"/>
    </row>
    <row r="1431" spans="1:11" x14ac:dyDescent="0.2">
      <c r="A1431" s="79"/>
      <c r="B1431" s="80"/>
      <c r="C1431" s="80"/>
      <c r="D1431" s="80"/>
      <c r="E1431" s="81" t="s">
        <v>21</v>
      </c>
      <c r="F1431" s="81"/>
      <c r="G1431" s="81" t="s">
        <v>28</v>
      </c>
      <c r="H1431" s="81"/>
      <c r="I1431" s="9">
        <v>71544.95</v>
      </c>
      <c r="J1431" s="9">
        <v>57656.19</v>
      </c>
      <c r="K1431" s="10">
        <v>686.63</v>
      </c>
    </row>
    <row r="1432" spans="1:11" ht="52.5" x14ac:dyDescent="0.2">
      <c r="A1432" s="79"/>
      <c r="B1432" s="80"/>
      <c r="C1432" s="80" t="s">
        <v>854</v>
      </c>
      <c r="D1432" s="80" t="s">
        <v>855</v>
      </c>
      <c r="E1432" s="80" t="s">
        <v>1522</v>
      </c>
      <c r="F1432" s="80" t="s">
        <v>1523</v>
      </c>
      <c r="G1432" s="6" t="s">
        <v>140</v>
      </c>
      <c r="H1432" s="6" t="s">
        <v>141</v>
      </c>
      <c r="I1432" s="7">
        <v>1000</v>
      </c>
      <c r="J1432" s="7">
        <v>1000</v>
      </c>
      <c r="K1432" s="8">
        <v>1000</v>
      </c>
    </row>
    <row r="1433" spans="1:11" x14ac:dyDescent="0.2">
      <c r="A1433" s="79"/>
      <c r="B1433" s="80"/>
      <c r="C1433" s="80"/>
      <c r="D1433" s="80"/>
      <c r="E1433" s="80"/>
      <c r="F1433" s="80"/>
      <c r="G1433" s="81" t="s">
        <v>21</v>
      </c>
      <c r="H1433" s="81"/>
      <c r="I1433" s="9">
        <v>1000</v>
      </c>
      <c r="J1433" s="9">
        <v>1000</v>
      </c>
      <c r="K1433" s="10">
        <v>1000</v>
      </c>
    </row>
    <row r="1434" spans="1:11" ht="52.5" x14ac:dyDescent="0.2">
      <c r="A1434" s="79"/>
      <c r="B1434" s="80"/>
      <c r="C1434" s="80"/>
      <c r="D1434" s="80"/>
      <c r="E1434" s="80" t="s">
        <v>53</v>
      </c>
      <c r="F1434" s="80" t="s">
        <v>54</v>
      </c>
      <c r="G1434" s="6" t="s">
        <v>140</v>
      </c>
      <c r="H1434" s="6" t="s">
        <v>141</v>
      </c>
      <c r="I1434" s="7">
        <v>0</v>
      </c>
      <c r="J1434" s="7">
        <v>259444</v>
      </c>
      <c r="K1434" s="8">
        <v>259834</v>
      </c>
    </row>
    <row r="1435" spans="1:11" x14ac:dyDescent="0.2">
      <c r="A1435" s="79"/>
      <c r="B1435" s="80"/>
      <c r="C1435" s="80"/>
      <c r="D1435" s="80"/>
      <c r="E1435" s="80"/>
      <c r="F1435" s="80"/>
      <c r="G1435" s="81" t="s">
        <v>21</v>
      </c>
      <c r="H1435" s="81"/>
      <c r="I1435" s="9">
        <v>0</v>
      </c>
      <c r="J1435" s="9">
        <v>259444</v>
      </c>
      <c r="K1435" s="10">
        <v>259834</v>
      </c>
    </row>
    <row r="1436" spans="1:11" ht="52.5" x14ac:dyDescent="0.2">
      <c r="A1436" s="79"/>
      <c r="B1436" s="80"/>
      <c r="C1436" s="80"/>
      <c r="D1436" s="80"/>
      <c r="E1436" s="80" t="s">
        <v>1524</v>
      </c>
      <c r="F1436" s="80" t="s">
        <v>1525</v>
      </c>
      <c r="G1436" s="6" t="s">
        <v>140</v>
      </c>
      <c r="H1436" s="6" t="s">
        <v>141</v>
      </c>
      <c r="I1436" s="7">
        <v>1000</v>
      </c>
      <c r="J1436" s="7">
        <v>1000</v>
      </c>
      <c r="K1436" s="8">
        <v>1000</v>
      </c>
    </row>
    <row r="1437" spans="1:11" x14ac:dyDescent="0.2">
      <c r="A1437" s="79"/>
      <c r="B1437" s="80"/>
      <c r="C1437" s="80"/>
      <c r="D1437" s="80"/>
      <c r="E1437" s="80"/>
      <c r="F1437" s="80"/>
      <c r="G1437" s="81" t="s">
        <v>21</v>
      </c>
      <c r="H1437" s="81"/>
      <c r="I1437" s="9">
        <v>1000</v>
      </c>
      <c r="J1437" s="9">
        <v>1000</v>
      </c>
      <c r="K1437" s="10">
        <v>1000</v>
      </c>
    </row>
    <row r="1438" spans="1:11" ht="63" x14ac:dyDescent="0.2">
      <c r="A1438" s="79"/>
      <c r="B1438" s="80"/>
      <c r="C1438" s="80"/>
      <c r="D1438" s="80"/>
      <c r="E1438" s="6" t="s">
        <v>1139</v>
      </c>
      <c r="F1438" s="6" t="s">
        <v>1140</v>
      </c>
      <c r="G1438" s="81" t="s">
        <v>21</v>
      </c>
      <c r="H1438" s="81"/>
      <c r="I1438" s="9">
        <v>0</v>
      </c>
      <c r="J1438" s="9">
        <v>0</v>
      </c>
      <c r="K1438" s="10">
        <v>0</v>
      </c>
    </row>
    <row r="1439" spans="1:11" ht="52.5" x14ac:dyDescent="0.2">
      <c r="A1439" s="79"/>
      <c r="B1439" s="80"/>
      <c r="C1439" s="80"/>
      <c r="D1439" s="80"/>
      <c r="E1439" s="80" t="s">
        <v>238</v>
      </c>
      <c r="F1439" s="80" t="s">
        <v>239</v>
      </c>
      <c r="G1439" s="6" t="s">
        <v>140</v>
      </c>
      <c r="H1439" s="6" t="s">
        <v>141</v>
      </c>
      <c r="I1439" s="7">
        <v>-5555</v>
      </c>
      <c r="J1439" s="7"/>
      <c r="K1439" s="8"/>
    </row>
    <row r="1440" spans="1:11" x14ac:dyDescent="0.2">
      <c r="A1440" s="79"/>
      <c r="B1440" s="80"/>
      <c r="C1440" s="80"/>
      <c r="D1440" s="80"/>
      <c r="E1440" s="80"/>
      <c r="F1440" s="80"/>
      <c r="G1440" s="81" t="s">
        <v>21</v>
      </c>
      <c r="H1440" s="81"/>
      <c r="I1440" s="9">
        <v>-5555</v>
      </c>
      <c r="J1440" s="9"/>
      <c r="K1440" s="10"/>
    </row>
    <row r="1441" spans="1:11" ht="52.5" x14ac:dyDescent="0.2">
      <c r="A1441" s="79"/>
      <c r="B1441" s="80"/>
      <c r="C1441" s="80"/>
      <c r="D1441" s="80"/>
      <c r="E1441" s="80" t="s">
        <v>1526</v>
      </c>
      <c r="F1441" s="80" t="s">
        <v>1527</v>
      </c>
      <c r="G1441" s="6" t="s">
        <v>140</v>
      </c>
      <c r="H1441" s="6" t="s">
        <v>141</v>
      </c>
      <c r="I1441" s="7">
        <v>555</v>
      </c>
      <c r="J1441" s="7">
        <v>555</v>
      </c>
      <c r="K1441" s="8">
        <v>555</v>
      </c>
    </row>
    <row r="1442" spans="1:11" x14ac:dyDescent="0.2">
      <c r="A1442" s="79"/>
      <c r="B1442" s="80"/>
      <c r="C1442" s="80"/>
      <c r="D1442" s="80"/>
      <c r="E1442" s="80"/>
      <c r="F1442" s="80"/>
      <c r="G1442" s="81" t="s">
        <v>21</v>
      </c>
      <c r="H1442" s="81"/>
      <c r="I1442" s="9">
        <v>555</v>
      </c>
      <c r="J1442" s="9">
        <v>555</v>
      </c>
      <c r="K1442" s="10">
        <v>555</v>
      </c>
    </row>
    <row r="1443" spans="1:11" ht="52.5" x14ac:dyDescent="0.2">
      <c r="A1443" s="79"/>
      <c r="B1443" s="80"/>
      <c r="C1443" s="80"/>
      <c r="D1443" s="80"/>
      <c r="E1443" s="6" t="s">
        <v>1141</v>
      </c>
      <c r="F1443" s="6" t="s">
        <v>1142</v>
      </c>
      <c r="G1443" s="81" t="s">
        <v>21</v>
      </c>
      <c r="H1443" s="81"/>
      <c r="I1443" s="9">
        <v>0</v>
      </c>
      <c r="J1443" s="9">
        <v>0</v>
      </c>
      <c r="K1443" s="10">
        <v>0</v>
      </c>
    </row>
    <row r="1444" spans="1:11" ht="73.5" x14ac:dyDescent="0.2">
      <c r="A1444" s="79"/>
      <c r="B1444" s="80"/>
      <c r="C1444" s="80"/>
      <c r="D1444" s="80"/>
      <c r="E1444" s="80" t="s">
        <v>264</v>
      </c>
      <c r="F1444" s="80" t="s">
        <v>265</v>
      </c>
      <c r="G1444" s="6" t="s">
        <v>24</v>
      </c>
      <c r="H1444" s="6" t="s">
        <v>25</v>
      </c>
      <c r="I1444" s="7">
        <v>0</v>
      </c>
      <c r="J1444" s="7">
        <v>15040</v>
      </c>
      <c r="K1444" s="8">
        <v>15040</v>
      </c>
    </row>
    <row r="1445" spans="1:11" x14ac:dyDescent="0.2">
      <c r="A1445" s="79"/>
      <c r="B1445" s="80"/>
      <c r="C1445" s="80"/>
      <c r="D1445" s="80"/>
      <c r="E1445" s="80"/>
      <c r="F1445" s="80"/>
      <c r="G1445" s="81" t="s">
        <v>21</v>
      </c>
      <c r="H1445" s="81"/>
      <c r="I1445" s="9">
        <v>0</v>
      </c>
      <c r="J1445" s="9">
        <v>15040</v>
      </c>
      <c r="K1445" s="10">
        <v>15040</v>
      </c>
    </row>
    <row r="1446" spans="1:11" ht="52.5" x14ac:dyDescent="0.2">
      <c r="A1446" s="79"/>
      <c r="B1446" s="80"/>
      <c r="C1446" s="80"/>
      <c r="D1446" s="80"/>
      <c r="E1446" s="80" t="s">
        <v>1528</v>
      </c>
      <c r="F1446" s="80" t="s">
        <v>1529</v>
      </c>
      <c r="G1446" s="6" t="s">
        <v>140</v>
      </c>
      <c r="H1446" s="6" t="s">
        <v>141</v>
      </c>
      <c r="I1446" s="7">
        <v>1000</v>
      </c>
      <c r="J1446" s="7">
        <v>1000</v>
      </c>
      <c r="K1446" s="8">
        <v>1000</v>
      </c>
    </row>
    <row r="1447" spans="1:11" x14ac:dyDescent="0.2">
      <c r="A1447" s="79"/>
      <c r="B1447" s="80"/>
      <c r="C1447" s="80"/>
      <c r="D1447" s="80"/>
      <c r="E1447" s="80"/>
      <c r="F1447" s="80"/>
      <c r="G1447" s="81" t="s">
        <v>21</v>
      </c>
      <c r="H1447" s="81"/>
      <c r="I1447" s="9">
        <v>1000</v>
      </c>
      <c r="J1447" s="9">
        <v>1000</v>
      </c>
      <c r="K1447" s="10">
        <v>1000</v>
      </c>
    </row>
    <row r="1448" spans="1:11" ht="52.5" x14ac:dyDescent="0.2">
      <c r="A1448" s="79"/>
      <c r="B1448" s="80"/>
      <c r="C1448" s="80"/>
      <c r="D1448" s="80"/>
      <c r="E1448" s="80" t="s">
        <v>1530</v>
      </c>
      <c r="F1448" s="80" t="s">
        <v>1531</v>
      </c>
      <c r="G1448" s="6" t="s">
        <v>140</v>
      </c>
      <c r="H1448" s="6" t="s">
        <v>141</v>
      </c>
      <c r="I1448" s="7">
        <v>1000</v>
      </c>
      <c r="J1448" s="7"/>
      <c r="K1448" s="8"/>
    </row>
    <row r="1449" spans="1:11" x14ac:dyDescent="0.2">
      <c r="A1449" s="79"/>
      <c r="B1449" s="80"/>
      <c r="C1449" s="80"/>
      <c r="D1449" s="80"/>
      <c r="E1449" s="80"/>
      <c r="F1449" s="80"/>
      <c r="G1449" s="81" t="s">
        <v>21</v>
      </c>
      <c r="H1449" s="81"/>
      <c r="I1449" s="9">
        <v>1000</v>
      </c>
      <c r="J1449" s="9"/>
      <c r="K1449" s="10"/>
    </row>
    <row r="1450" spans="1:11" ht="52.5" x14ac:dyDescent="0.2">
      <c r="A1450" s="79"/>
      <c r="B1450" s="80"/>
      <c r="C1450" s="80"/>
      <c r="D1450" s="80"/>
      <c r="E1450" s="80" t="s">
        <v>1532</v>
      </c>
      <c r="F1450" s="80" t="s">
        <v>1533</v>
      </c>
      <c r="G1450" s="6" t="s">
        <v>140</v>
      </c>
      <c r="H1450" s="6" t="s">
        <v>141</v>
      </c>
      <c r="I1450" s="7">
        <v>1000</v>
      </c>
      <c r="J1450" s="7"/>
      <c r="K1450" s="8"/>
    </row>
    <row r="1451" spans="1:11" x14ac:dyDescent="0.2">
      <c r="A1451" s="79"/>
      <c r="B1451" s="80"/>
      <c r="C1451" s="80"/>
      <c r="D1451" s="80"/>
      <c r="E1451" s="80"/>
      <c r="F1451" s="80"/>
      <c r="G1451" s="81" t="s">
        <v>21</v>
      </c>
      <c r="H1451" s="81"/>
      <c r="I1451" s="9">
        <v>1000</v>
      </c>
      <c r="J1451" s="9"/>
      <c r="K1451" s="10"/>
    </row>
    <row r="1452" spans="1:11" x14ac:dyDescent="0.2">
      <c r="A1452" s="79"/>
      <c r="B1452" s="80"/>
      <c r="C1452" s="80"/>
      <c r="D1452" s="80"/>
      <c r="E1452" s="81" t="s">
        <v>21</v>
      </c>
      <c r="F1452" s="81"/>
      <c r="G1452" s="81" t="s">
        <v>28</v>
      </c>
      <c r="H1452" s="81"/>
      <c r="I1452" s="9">
        <v>0</v>
      </c>
      <c r="J1452" s="9">
        <v>278039</v>
      </c>
      <c r="K1452" s="10">
        <v>278429</v>
      </c>
    </row>
    <row r="1453" spans="1:11" ht="42" x14ac:dyDescent="0.2">
      <c r="A1453" s="79"/>
      <c r="B1453" s="80"/>
      <c r="C1453" s="80" t="s">
        <v>529</v>
      </c>
      <c r="D1453" s="80" t="s">
        <v>530</v>
      </c>
      <c r="E1453" s="80" t="s">
        <v>1534</v>
      </c>
      <c r="F1453" s="80" t="s">
        <v>1535</v>
      </c>
      <c r="G1453" s="6" t="s">
        <v>33</v>
      </c>
      <c r="H1453" s="6" t="s">
        <v>34</v>
      </c>
      <c r="I1453" s="7">
        <v>0</v>
      </c>
      <c r="J1453" s="7">
        <v>961.55</v>
      </c>
      <c r="K1453" s="8">
        <v>961.55</v>
      </c>
    </row>
    <row r="1454" spans="1:11" x14ac:dyDescent="0.2">
      <c r="A1454" s="79"/>
      <c r="B1454" s="80"/>
      <c r="C1454" s="80"/>
      <c r="D1454" s="80"/>
      <c r="E1454" s="80"/>
      <c r="F1454" s="80"/>
      <c r="G1454" s="81" t="s">
        <v>21</v>
      </c>
      <c r="H1454" s="81"/>
      <c r="I1454" s="9">
        <v>0</v>
      </c>
      <c r="J1454" s="9">
        <v>961.55</v>
      </c>
      <c r="K1454" s="10">
        <v>961.55</v>
      </c>
    </row>
    <row r="1455" spans="1:11" ht="42" x14ac:dyDescent="0.2">
      <c r="A1455" s="79"/>
      <c r="B1455" s="80"/>
      <c r="C1455" s="80"/>
      <c r="D1455" s="80"/>
      <c r="E1455" s="6" t="s">
        <v>1143</v>
      </c>
      <c r="F1455" s="6" t="s">
        <v>1144</v>
      </c>
      <c r="G1455" s="81" t="s">
        <v>21</v>
      </c>
      <c r="H1455" s="81"/>
      <c r="I1455" s="9">
        <v>0</v>
      </c>
      <c r="J1455" s="9">
        <v>0</v>
      </c>
      <c r="K1455" s="10">
        <v>0</v>
      </c>
    </row>
    <row r="1456" spans="1:11" ht="73.5" x14ac:dyDescent="0.2">
      <c r="A1456" s="79"/>
      <c r="B1456" s="80"/>
      <c r="C1456" s="80"/>
      <c r="D1456" s="80"/>
      <c r="E1456" s="80" t="s">
        <v>1145</v>
      </c>
      <c r="F1456" s="80" t="s">
        <v>1146</v>
      </c>
      <c r="G1456" s="6" t="s">
        <v>24</v>
      </c>
      <c r="H1456" s="6" t="s">
        <v>25</v>
      </c>
      <c r="I1456" s="7">
        <v>0</v>
      </c>
      <c r="J1456" s="7">
        <v>1350</v>
      </c>
      <c r="K1456" s="8"/>
    </row>
    <row r="1457" spans="1:11" x14ac:dyDescent="0.2">
      <c r="A1457" s="79"/>
      <c r="B1457" s="80"/>
      <c r="C1457" s="80"/>
      <c r="D1457" s="80"/>
      <c r="E1457" s="80"/>
      <c r="F1457" s="80"/>
      <c r="G1457" s="81" t="s">
        <v>21</v>
      </c>
      <c r="H1457" s="81"/>
      <c r="I1457" s="9">
        <v>0</v>
      </c>
      <c r="J1457" s="9">
        <v>1350</v>
      </c>
      <c r="K1457" s="10"/>
    </row>
    <row r="1458" spans="1:11" ht="73.5" x14ac:dyDescent="0.2">
      <c r="A1458" s="79"/>
      <c r="B1458" s="80"/>
      <c r="C1458" s="80"/>
      <c r="D1458" s="80"/>
      <c r="E1458" s="6" t="s">
        <v>238</v>
      </c>
      <c r="F1458" s="6" t="s">
        <v>239</v>
      </c>
      <c r="G1458" s="81" t="s">
        <v>21</v>
      </c>
      <c r="H1458" s="81"/>
      <c r="I1458" s="9">
        <v>0</v>
      </c>
      <c r="J1458" s="9"/>
      <c r="K1458" s="10"/>
    </row>
    <row r="1459" spans="1:11" ht="42" x14ac:dyDescent="0.2">
      <c r="A1459" s="79"/>
      <c r="B1459" s="80"/>
      <c r="C1459" s="80"/>
      <c r="D1459" s="80"/>
      <c r="E1459" s="80" t="s">
        <v>1536</v>
      </c>
      <c r="F1459" s="80" t="s">
        <v>1537</v>
      </c>
      <c r="G1459" s="6" t="s">
        <v>33</v>
      </c>
      <c r="H1459" s="6" t="s">
        <v>34</v>
      </c>
      <c r="I1459" s="7">
        <v>0</v>
      </c>
      <c r="J1459" s="7">
        <v>916</v>
      </c>
      <c r="K1459" s="8">
        <v>916</v>
      </c>
    </row>
    <row r="1460" spans="1:11" x14ac:dyDescent="0.2">
      <c r="A1460" s="79"/>
      <c r="B1460" s="80"/>
      <c r="C1460" s="80"/>
      <c r="D1460" s="80"/>
      <c r="E1460" s="80"/>
      <c r="F1460" s="80"/>
      <c r="G1460" s="81" t="s">
        <v>21</v>
      </c>
      <c r="H1460" s="81"/>
      <c r="I1460" s="9">
        <v>0</v>
      </c>
      <c r="J1460" s="9">
        <v>916</v>
      </c>
      <c r="K1460" s="10">
        <v>916</v>
      </c>
    </row>
    <row r="1461" spans="1:11" ht="42" x14ac:dyDescent="0.2">
      <c r="A1461" s="79"/>
      <c r="B1461" s="80"/>
      <c r="C1461" s="80"/>
      <c r="D1461" s="80"/>
      <c r="E1461" s="80" t="s">
        <v>1147</v>
      </c>
      <c r="F1461" s="80" t="s">
        <v>1148</v>
      </c>
      <c r="G1461" s="6" t="s">
        <v>33</v>
      </c>
      <c r="H1461" s="6" t="s">
        <v>34</v>
      </c>
      <c r="I1461" s="7">
        <v>0</v>
      </c>
      <c r="J1461" s="7">
        <v>0</v>
      </c>
      <c r="K1461" s="8">
        <v>787.4</v>
      </c>
    </row>
    <row r="1462" spans="1:11" x14ac:dyDescent="0.2">
      <c r="A1462" s="79"/>
      <c r="B1462" s="80"/>
      <c r="C1462" s="80"/>
      <c r="D1462" s="80"/>
      <c r="E1462" s="80"/>
      <c r="F1462" s="80"/>
      <c r="G1462" s="81" t="s">
        <v>21</v>
      </c>
      <c r="H1462" s="81"/>
      <c r="I1462" s="9">
        <v>0</v>
      </c>
      <c r="J1462" s="9">
        <v>0</v>
      </c>
      <c r="K1462" s="10">
        <v>787.4</v>
      </c>
    </row>
    <row r="1463" spans="1:11" ht="52.5" x14ac:dyDescent="0.2">
      <c r="A1463" s="79"/>
      <c r="B1463" s="80"/>
      <c r="C1463" s="80"/>
      <c r="D1463" s="80"/>
      <c r="E1463" s="6" t="s">
        <v>856</v>
      </c>
      <c r="F1463" s="6" t="s">
        <v>857</v>
      </c>
      <c r="G1463" s="81" t="s">
        <v>21</v>
      </c>
      <c r="H1463" s="81"/>
      <c r="I1463" s="9">
        <v>0</v>
      </c>
      <c r="J1463" s="9">
        <v>0</v>
      </c>
      <c r="K1463" s="10">
        <v>0</v>
      </c>
    </row>
    <row r="1464" spans="1:11" ht="42" x14ac:dyDescent="0.2">
      <c r="A1464" s="79"/>
      <c r="B1464" s="80"/>
      <c r="C1464" s="80"/>
      <c r="D1464" s="80"/>
      <c r="E1464" s="6" t="s">
        <v>274</v>
      </c>
      <c r="F1464" s="6" t="s">
        <v>275</v>
      </c>
      <c r="G1464" s="81" t="s">
        <v>21</v>
      </c>
      <c r="H1464" s="81"/>
      <c r="I1464" s="9">
        <v>0</v>
      </c>
      <c r="J1464" s="9"/>
      <c r="K1464" s="10"/>
    </row>
    <row r="1465" spans="1:11" x14ac:dyDescent="0.2">
      <c r="A1465" s="79"/>
      <c r="B1465" s="80"/>
      <c r="C1465" s="80"/>
      <c r="D1465" s="80"/>
      <c r="E1465" s="81" t="s">
        <v>21</v>
      </c>
      <c r="F1465" s="81"/>
      <c r="G1465" s="81" t="s">
        <v>28</v>
      </c>
      <c r="H1465" s="81"/>
      <c r="I1465" s="9">
        <v>0</v>
      </c>
      <c r="J1465" s="9">
        <v>3227.55</v>
      </c>
      <c r="K1465" s="10">
        <v>2664.95</v>
      </c>
    </row>
    <row r="1466" spans="1:11" ht="73.5" x14ac:dyDescent="0.2">
      <c r="A1466" s="79"/>
      <c r="B1466" s="80"/>
      <c r="C1466" s="80" t="s">
        <v>148</v>
      </c>
      <c r="D1466" s="80" t="s">
        <v>149</v>
      </c>
      <c r="E1466" s="80" t="s">
        <v>1538</v>
      </c>
      <c r="F1466" s="80" t="s">
        <v>1539</v>
      </c>
      <c r="G1466" s="6" t="s">
        <v>150</v>
      </c>
      <c r="H1466" s="6" t="s">
        <v>151</v>
      </c>
      <c r="I1466" s="7">
        <v>4623.0600000000004</v>
      </c>
      <c r="J1466" s="7">
        <v>4623.0600000000004</v>
      </c>
      <c r="K1466" s="8">
        <v>4623.0600000000004</v>
      </c>
    </row>
    <row r="1467" spans="1:11" x14ac:dyDescent="0.2">
      <c r="A1467" s="79"/>
      <c r="B1467" s="80"/>
      <c r="C1467" s="80"/>
      <c r="D1467" s="80"/>
      <c r="E1467" s="80"/>
      <c r="F1467" s="80"/>
      <c r="G1467" s="81" t="s">
        <v>21</v>
      </c>
      <c r="H1467" s="81"/>
      <c r="I1467" s="9">
        <v>4623.0600000000004</v>
      </c>
      <c r="J1467" s="9">
        <v>4623.0600000000004</v>
      </c>
      <c r="K1467" s="10">
        <v>4623.0600000000004</v>
      </c>
    </row>
    <row r="1468" spans="1:11" ht="42" x14ac:dyDescent="0.2">
      <c r="A1468" s="79"/>
      <c r="B1468" s="80"/>
      <c r="C1468" s="80"/>
      <c r="D1468" s="80"/>
      <c r="E1468" s="6" t="s">
        <v>1149</v>
      </c>
      <c r="F1468" s="6" t="s">
        <v>1150</v>
      </c>
      <c r="G1468" s="81" t="s">
        <v>21</v>
      </c>
      <c r="H1468" s="81"/>
      <c r="I1468" s="9">
        <v>0</v>
      </c>
      <c r="J1468" s="9">
        <v>0</v>
      </c>
      <c r="K1468" s="10">
        <v>0</v>
      </c>
    </row>
    <row r="1469" spans="1:11" x14ac:dyDescent="0.2">
      <c r="A1469" s="79"/>
      <c r="B1469" s="80"/>
      <c r="C1469" s="80"/>
      <c r="D1469" s="80"/>
      <c r="E1469" s="81" t="s">
        <v>21</v>
      </c>
      <c r="F1469" s="81"/>
      <c r="G1469" s="81" t="s">
        <v>28</v>
      </c>
      <c r="H1469" s="81"/>
      <c r="I1469" s="9">
        <v>4623.0600000000004</v>
      </c>
      <c r="J1469" s="9">
        <v>4623.0600000000004</v>
      </c>
      <c r="K1469" s="10">
        <v>4623.0600000000004</v>
      </c>
    </row>
    <row r="1470" spans="1:11" x14ac:dyDescent="0.2">
      <c r="A1470" s="79"/>
      <c r="B1470" s="80"/>
      <c r="C1470" s="81" t="s">
        <v>21</v>
      </c>
      <c r="D1470" s="81"/>
      <c r="E1470" s="81" t="s">
        <v>28</v>
      </c>
      <c r="F1470" s="81"/>
      <c r="G1470" s="81" t="s">
        <v>28</v>
      </c>
      <c r="H1470" s="81"/>
      <c r="I1470" s="9">
        <v>159286.89000000199</v>
      </c>
      <c r="J1470" s="9">
        <v>1366582.97</v>
      </c>
      <c r="K1470" s="10">
        <v>585451.93999999994</v>
      </c>
    </row>
    <row r="1471" spans="1:11" ht="73.5" x14ac:dyDescent="0.2">
      <c r="A1471" s="79" t="s">
        <v>288</v>
      </c>
      <c r="B1471" s="80" t="s">
        <v>289</v>
      </c>
      <c r="C1471" s="80" t="s">
        <v>290</v>
      </c>
      <c r="D1471" s="80" t="s">
        <v>291</v>
      </c>
      <c r="E1471" s="80" t="s">
        <v>80</v>
      </c>
      <c r="F1471" s="80" t="s">
        <v>81</v>
      </c>
      <c r="G1471" s="6" t="s">
        <v>24</v>
      </c>
      <c r="H1471" s="6" t="s">
        <v>25</v>
      </c>
      <c r="I1471" s="7">
        <v>-12872</v>
      </c>
      <c r="J1471" s="7">
        <v>38145.01</v>
      </c>
      <c r="K1471" s="8">
        <v>71459.83</v>
      </c>
    </row>
    <row r="1472" spans="1:11" x14ac:dyDescent="0.2">
      <c r="A1472" s="79"/>
      <c r="B1472" s="80"/>
      <c r="C1472" s="80"/>
      <c r="D1472" s="80"/>
      <c r="E1472" s="80"/>
      <c r="F1472" s="80"/>
      <c r="G1472" s="81" t="s">
        <v>21</v>
      </c>
      <c r="H1472" s="81"/>
      <c r="I1472" s="9">
        <v>-12872</v>
      </c>
      <c r="J1472" s="9">
        <v>38145.01</v>
      </c>
      <c r="K1472" s="10">
        <v>71459.83</v>
      </c>
    </row>
    <row r="1473" spans="1:11" ht="94.5" x14ac:dyDescent="0.2">
      <c r="A1473" s="79"/>
      <c r="B1473" s="80"/>
      <c r="C1473" s="80"/>
      <c r="D1473" s="80"/>
      <c r="E1473" s="6" t="s">
        <v>531</v>
      </c>
      <c r="F1473" s="6" t="s">
        <v>532</v>
      </c>
      <c r="G1473" s="81" t="s">
        <v>21</v>
      </c>
      <c r="H1473" s="81"/>
      <c r="I1473" s="9">
        <v>0</v>
      </c>
      <c r="J1473" s="9"/>
      <c r="K1473" s="10"/>
    </row>
    <row r="1474" spans="1:11" ht="63" x14ac:dyDescent="0.2">
      <c r="A1474" s="79"/>
      <c r="B1474" s="80"/>
      <c r="C1474" s="80"/>
      <c r="D1474" s="80"/>
      <c r="E1474" s="80" t="s">
        <v>53</v>
      </c>
      <c r="F1474" s="80" t="s">
        <v>54</v>
      </c>
      <c r="G1474" s="6" t="s">
        <v>55</v>
      </c>
      <c r="H1474" s="6" t="s">
        <v>56</v>
      </c>
      <c r="I1474" s="7">
        <v>0</v>
      </c>
      <c r="J1474" s="7">
        <v>1429.65</v>
      </c>
      <c r="K1474" s="8">
        <v>1429.65</v>
      </c>
    </row>
    <row r="1475" spans="1:11" ht="73.5" x14ac:dyDescent="0.2">
      <c r="A1475" s="79"/>
      <c r="B1475" s="80"/>
      <c r="C1475" s="80"/>
      <c r="D1475" s="80"/>
      <c r="E1475" s="80"/>
      <c r="F1475" s="80"/>
      <c r="G1475" s="6" t="s">
        <v>24</v>
      </c>
      <c r="H1475" s="6" t="s">
        <v>25</v>
      </c>
      <c r="I1475" s="7">
        <v>0</v>
      </c>
      <c r="J1475" s="7">
        <v>4095.43</v>
      </c>
      <c r="K1475" s="8">
        <v>2161.6</v>
      </c>
    </row>
    <row r="1476" spans="1:11" x14ac:dyDescent="0.2">
      <c r="A1476" s="79"/>
      <c r="B1476" s="80"/>
      <c r="C1476" s="80"/>
      <c r="D1476" s="80"/>
      <c r="E1476" s="80"/>
      <c r="F1476" s="80"/>
      <c r="G1476" s="81" t="s">
        <v>21</v>
      </c>
      <c r="H1476" s="81"/>
      <c r="I1476" s="9">
        <v>0</v>
      </c>
      <c r="J1476" s="9">
        <v>5525.08</v>
      </c>
      <c r="K1476" s="10">
        <v>3591.25000000001</v>
      </c>
    </row>
    <row r="1477" spans="1:11" ht="42" x14ac:dyDescent="0.2">
      <c r="A1477" s="79"/>
      <c r="B1477" s="80"/>
      <c r="C1477" s="80"/>
      <c r="D1477" s="80"/>
      <c r="E1477" s="80" t="s">
        <v>1540</v>
      </c>
      <c r="F1477" s="80" t="s">
        <v>1541</v>
      </c>
      <c r="G1477" s="6" t="s">
        <v>33</v>
      </c>
      <c r="H1477" s="6" t="s">
        <v>34</v>
      </c>
      <c r="I1477" s="7">
        <v>0</v>
      </c>
      <c r="J1477" s="7">
        <v>1302.5999999999999</v>
      </c>
      <c r="K1477" s="8"/>
    </row>
    <row r="1478" spans="1:11" x14ac:dyDescent="0.2">
      <c r="A1478" s="79"/>
      <c r="B1478" s="80"/>
      <c r="C1478" s="80"/>
      <c r="D1478" s="80"/>
      <c r="E1478" s="80"/>
      <c r="F1478" s="80"/>
      <c r="G1478" s="81" t="s">
        <v>21</v>
      </c>
      <c r="H1478" s="81"/>
      <c r="I1478" s="9">
        <v>0</v>
      </c>
      <c r="J1478" s="9">
        <v>1302.5999999999999</v>
      </c>
      <c r="K1478" s="10"/>
    </row>
    <row r="1479" spans="1:11" ht="73.5" x14ac:dyDescent="0.2">
      <c r="A1479" s="79"/>
      <c r="B1479" s="80"/>
      <c r="C1479" s="80"/>
      <c r="D1479" s="80"/>
      <c r="E1479" s="80" t="s">
        <v>1542</v>
      </c>
      <c r="F1479" s="80" t="s">
        <v>1543</v>
      </c>
      <c r="G1479" s="6" t="s">
        <v>24</v>
      </c>
      <c r="H1479" s="6" t="s">
        <v>25</v>
      </c>
      <c r="I1479" s="7">
        <v>2750</v>
      </c>
      <c r="J1479" s="7"/>
      <c r="K1479" s="8"/>
    </row>
    <row r="1480" spans="1:11" x14ac:dyDescent="0.2">
      <c r="A1480" s="79"/>
      <c r="B1480" s="80"/>
      <c r="C1480" s="80"/>
      <c r="D1480" s="80"/>
      <c r="E1480" s="80"/>
      <c r="F1480" s="80"/>
      <c r="G1480" s="81" t="s">
        <v>21</v>
      </c>
      <c r="H1480" s="81"/>
      <c r="I1480" s="9">
        <v>2750</v>
      </c>
      <c r="J1480" s="9"/>
      <c r="K1480" s="10"/>
    </row>
    <row r="1481" spans="1:11" ht="63" x14ac:dyDescent="0.2">
      <c r="A1481" s="79"/>
      <c r="B1481" s="80"/>
      <c r="C1481" s="80"/>
      <c r="D1481" s="80"/>
      <c r="E1481" s="6" t="s">
        <v>288</v>
      </c>
      <c r="F1481" s="6" t="s">
        <v>289</v>
      </c>
      <c r="G1481" s="81" t="s">
        <v>21</v>
      </c>
      <c r="H1481" s="81"/>
      <c r="I1481" s="9">
        <v>0</v>
      </c>
      <c r="J1481" s="9"/>
      <c r="K1481" s="10"/>
    </row>
    <row r="1482" spans="1:11" ht="42" x14ac:dyDescent="0.2">
      <c r="A1482" s="79"/>
      <c r="B1482" s="80"/>
      <c r="C1482" s="80"/>
      <c r="D1482" s="80"/>
      <c r="E1482" s="80" t="s">
        <v>1544</v>
      </c>
      <c r="F1482" s="80" t="s">
        <v>1545</v>
      </c>
      <c r="G1482" s="6" t="s">
        <v>33</v>
      </c>
      <c r="H1482" s="6" t="s">
        <v>34</v>
      </c>
      <c r="I1482" s="7">
        <v>0</v>
      </c>
      <c r="J1482" s="7">
        <v>1284.2</v>
      </c>
      <c r="K1482" s="8">
        <v>1284.2</v>
      </c>
    </row>
    <row r="1483" spans="1:11" x14ac:dyDescent="0.2">
      <c r="A1483" s="79"/>
      <c r="B1483" s="80"/>
      <c r="C1483" s="80"/>
      <c r="D1483" s="80"/>
      <c r="E1483" s="80"/>
      <c r="F1483" s="80"/>
      <c r="G1483" s="81" t="s">
        <v>21</v>
      </c>
      <c r="H1483" s="81"/>
      <c r="I1483" s="9">
        <v>0</v>
      </c>
      <c r="J1483" s="9">
        <v>1284.2</v>
      </c>
      <c r="K1483" s="10">
        <v>1284.2</v>
      </c>
    </row>
    <row r="1484" spans="1:11" ht="73.5" x14ac:dyDescent="0.2">
      <c r="A1484" s="79"/>
      <c r="B1484" s="80"/>
      <c r="C1484" s="80"/>
      <c r="D1484" s="80"/>
      <c r="E1484" s="80" t="s">
        <v>1151</v>
      </c>
      <c r="F1484" s="80" t="s">
        <v>1152</v>
      </c>
      <c r="G1484" s="6" t="s">
        <v>24</v>
      </c>
      <c r="H1484" s="6" t="s">
        <v>25</v>
      </c>
      <c r="I1484" s="7">
        <v>3410</v>
      </c>
      <c r="J1484" s="7"/>
      <c r="K1484" s="8"/>
    </row>
    <row r="1485" spans="1:11" x14ac:dyDescent="0.2">
      <c r="A1485" s="79"/>
      <c r="B1485" s="80"/>
      <c r="C1485" s="80"/>
      <c r="D1485" s="80"/>
      <c r="E1485" s="80"/>
      <c r="F1485" s="80"/>
      <c r="G1485" s="81" t="s">
        <v>21</v>
      </c>
      <c r="H1485" s="81"/>
      <c r="I1485" s="9">
        <v>3410</v>
      </c>
      <c r="J1485" s="9"/>
      <c r="K1485" s="10"/>
    </row>
    <row r="1486" spans="1:11" ht="73.5" x14ac:dyDescent="0.2">
      <c r="A1486" s="79"/>
      <c r="B1486" s="80"/>
      <c r="C1486" s="80"/>
      <c r="D1486" s="80"/>
      <c r="E1486" s="6" t="s">
        <v>858</v>
      </c>
      <c r="F1486" s="6" t="s">
        <v>859</v>
      </c>
      <c r="G1486" s="81" t="s">
        <v>21</v>
      </c>
      <c r="H1486" s="81"/>
      <c r="I1486" s="9">
        <v>0</v>
      </c>
      <c r="J1486" s="9">
        <v>0</v>
      </c>
      <c r="K1486" s="10">
        <v>0</v>
      </c>
    </row>
    <row r="1487" spans="1:11" ht="73.5" x14ac:dyDescent="0.2">
      <c r="A1487" s="79"/>
      <c r="B1487" s="80"/>
      <c r="C1487" s="80"/>
      <c r="D1487" s="80"/>
      <c r="E1487" s="80" t="s">
        <v>292</v>
      </c>
      <c r="F1487" s="80" t="s">
        <v>293</v>
      </c>
      <c r="G1487" s="6" t="s">
        <v>24</v>
      </c>
      <c r="H1487" s="6" t="s">
        <v>25</v>
      </c>
      <c r="I1487" s="7">
        <v>-47531.49</v>
      </c>
      <c r="J1487" s="7">
        <v>3642.12</v>
      </c>
      <c r="K1487" s="8">
        <v>0</v>
      </c>
    </row>
    <row r="1488" spans="1:11" x14ac:dyDescent="0.2">
      <c r="A1488" s="79"/>
      <c r="B1488" s="80"/>
      <c r="C1488" s="80"/>
      <c r="D1488" s="80"/>
      <c r="E1488" s="80"/>
      <c r="F1488" s="80"/>
      <c r="G1488" s="81" t="s">
        <v>21</v>
      </c>
      <c r="H1488" s="81"/>
      <c r="I1488" s="9">
        <v>-47531.49</v>
      </c>
      <c r="J1488" s="9">
        <v>3642.12</v>
      </c>
      <c r="K1488" s="10">
        <v>0</v>
      </c>
    </row>
    <row r="1489" spans="1:11" ht="73.5" x14ac:dyDescent="0.2">
      <c r="A1489" s="79"/>
      <c r="B1489" s="80"/>
      <c r="C1489" s="80"/>
      <c r="D1489" s="80"/>
      <c r="E1489" s="80" t="s">
        <v>1546</v>
      </c>
      <c r="F1489" s="80" t="s">
        <v>1547</v>
      </c>
      <c r="G1489" s="6" t="s">
        <v>24</v>
      </c>
      <c r="H1489" s="6" t="s">
        <v>25</v>
      </c>
      <c r="I1489" s="7">
        <v>1480</v>
      </c>
      <c r="J1489" s="7"/>
      <c r="K1489" s="8"/>
    </row>
    <row r="1490" spans="1:11" x14ac:dyDescent="0.2">
      <c r="A1490" s="79"/>
      <c r="B1490" s="80"/>
      <c r="C1490" s="80"/>
      <c r="D1490" s="80"/>
      <c r="E1490" s="80"/>
      <c r="F1490" s="80"/>
      <c r="G1490" s="81" t="s">
        <v>21</v>
      </c>
      <c r="H1490" s="81"/>
      <c r="I1490" s="9">
        <v>1480</v>
      </c>
      <c r="J1490" s="9"/>
      <c r="K1490" s="10"/>
    </row>
    <row r="1491" spans="1:11" ht="31.5" x14ac:dyDescent="0.2">
      <c r="A1491" s="79"/>
      <c r="B1491" s="80"/>
      <c r="C1491" s="80"/>
      <c r="D1491" s="80"/>
      <c r="E1491" s="6" t="s">
        <v>860</v>
      </c>
      <c r="F1491" s="6" t="s">
        <v>861</v>
      </c>
      <c r="G1491" s="81" t="s">
        <v>21</v>
      </c>
      <c r="H1491" s="81"/>
      <c r="I1491" s="9">
        <v>0</v>
      </c>
      <c r="J1491" s="9">
        <v>0</v>
      </c>
      <c r="K1491" s="10">
        <v>0</v>
      </c>
    </row>
    <row r="1492" spans="1:11" ht="94.5" x14ac:dyDescent="0.2">
      <c r="A1492" s="79"/>
      <c r="B1492" s="80"/>
      <c r="C1492" s="80"/>
      <c r="D1492" s="80"/>
      <c r="E1492" s="6" t="s">
        <v>684</v>
      </c>
      <c r="F1492" s="6" t="s">
        <v>685</v>
      </c>
      <c r="G1492" s="81" t="s">
        <v>21</v>
      </c>
      <c r="H1492" s="81"/>
      <c r="I1492" s="9">
        <v>0</v>
      </c>
      <c r="J1492" s="9"/>
      <c r="K1492" s="10"/>
    </row>
    <row r="1493" spans="1:11" ht="63" x14ac:dyDescent="0.2">
      <c r="A1493" s="79"/>
      <c r="B1493" s="80"/>
      <c r="C1493" s="80"/>
      <c r="D1493" s="80"/>
      <c r="E1493" s="6" t="s">
        <v>862</v>
      </c>
      <c r="F1493" s="6" t="s">
        <v>863</v>
      </c>
      <c r="G1493" s="81" t="s">
        <v>21</v>
      </c>
      <c r="H1493" s="81"/>
      <c r="I1493" s="9">
        <v>0</v>
      </c>
      <c r="J1493" s="9">
        <v>0</v>
      </c>
      <c r="K1493" s="10">
        <v>0</v>
      </c>
    </row>
    <row r="1494" spans="1:11" ht="73.5" x14ac:dyDescent="0.2">
      <c r="A1494" s="79"/>
      <c r="B1494" s="80"/>
      <c r="C1494" s="80"/>
      <c r="D1494" s="80"/>
      <c r="E1494" s="80" t="s">
        <v>1123</v>
      </c>
      <c r="F1494" s="80" t="s">
        <v>1124</v>
      </c>
      <c r="G1494" s="6" t="s">
        <v>24</v>
      </c>
      <c r="H1494" s="6" t="s">
        <v>25</v>
      </c>
      <c r="I1494" s="7">
        <v>0</v>
      </c>
      <c r="J1494" s="7">
        <v>408</v>
      </c>
      <c r="K1494" s="8"/>
    </row>
    <row r="1495" spans="1:11" x14ac:dyDescent="0.2">
      <c r="A1495" s="79"/>
      <c r="B1495" s="80"/>
      <c r="C1495" s="80"/>
      <c r="D1495" s="80"/>
      <c r="E1495" s="80"/>
      <c r="F1495" s="80"/>
      <c r="G1495" s="81" t="s">
        <v>21</v>
      </c>
      <c r="H1495" s="81"/>
      <c r="I1495" s="9">
        <v>0</v>
      </c>
      <c r="J1495" s="9">
        <v>408</v>
      </c>
      <c r="K1495" s="10"/>
    </row>
    <row r="1496" spans="1:11" ht="105" x14ac:dyDescent="0.2">
      <c r="A1496" s="79"/>
      <c r="B1496" s="80"/>
      <c r="C1496" s="80"/>
      <c r="D1496" s="80"/>
      <c r="E1496" s="6" t="s">
        <v>864</v>
      </c>
      <c r="F1496" s="6" t="s">
        <v>865</v>
      </c>
      <c r="G1496" s="81" t="s">
        <v>21</v>
      </c>
      <c r="H1496" s="81"/>
      <c r="I1496" s="9">
        <v>0</v>
      </c>
      <c r="J1496" s="9">
        <v>0</v>
      </c>
      <c r="K1496" s="10">
        <v>0</v>
      </c>
    </row>
    <row r="1497" spans="1:11" ht="42" x14ac:dyDescent="0.2">
      <c r="A1497" s="79"/>
      <c r="B1497" s="80"/>
      <c r="C1497" s="80"/>
      <c r="D1497" s="80"/>
      <c r="E1497" s="80" t="s">
        <v>1548</v>
      </c>
      <c r="F1497" s="80" t="s">
        <v>1549</v>
      </c>
      <c r="G1497" s="6" t="s">
        <v>33</v>
      </c>
      <c r="H1497" s="6" t="s">
        <v>34</v>
      </c>
      <c r="I1497" s="7">
        <v>0</v>
      </c>
      <c r="J1497" s="7">
        <v>1577.15</v>
      </c>
      <c r="K1497" s="8"/>
    </row>
    <row r="1498" spans="1:11" x14ac:dyDescent="0.2">
      <c r="A1498" s="79"/>
      <c r="B1498" s="80"/>
      <c r="C1498" s="80"/>
      <c r="D1498" s="80"/>
      <c r="E1498" s="80"/>
      <c r="F1498" s="80"/>
      <c r="G1498" s="81" t="s">
        <v>21</v>
      </c>
      <c r="H1498" s="81"/>
      <c r="I1498" s="9">
        <v>0</v>
      </c>
      <c r="J1498" s="9">
        <v>1577.15</v>
      </c>
      <c r="K1498" s="10"/>
    </row>
    <row r="1499" spans="1:11" ht="84" x14ac:dyDescent="0.2">
      <c r="A1499" s="79"/>
      <c r="B1499" s="80"/>
      <c r="C1499" s="80"/>
      <c r="D1499" s="80"/>
      <c r="E1499" s="6" t="s">
        <v>94</v>
      </c>
      <c r="F1499" s="6" t="s">
        <v>95</v>
      </c>
      <c r="G1499" s="81" t="s">
        <v>21</v>
      </c>
      <c r="H1499" s="81"/>
      <c r="I1499" s="9">
        <v>0</v>
      </c>
      <c r="J1499" s="9"/>
      <c r="K1499" s="10"/>
    </row>
    <row r="1500" spans="1:11" ht="73.5" x14ac:dyDescent="0.2">
      <c r="A1500" s="79"/>
      <c r="B1500" s="80"/>
      <c r="C1500" s="80"/>
      <c r="D1500" s="80"/>
      <c r="E1500" s="80" t="s">
        <v>533</v>
      </c>
      <c r="F1500" s="80" t="s">
        <v>534</v>
      </c>
      <c r="G1500" s="6" t="s">
        <v>24</v>
      </c>
      <c r="H1500" s="6" t="s">
        <v>25</v>
      </c>
      <c r="I1500" s="7">
        <v>-30010.86</v>
      </c>
      <c r="J1500" s="7">
        <v>-198329.66</v>
      </c>
      <c r="K1500" s="8"/>
    </row>
    <row r="1501" spans="1:11" x14ac:dyDescent="0.2">
      <c r="A1501" s="79"/>
      <c r="B1501" s="80"/>
      <c r="C1501" s="80"/>
      <c r="D1501" s="80"/>
      <c r="E1501" s="80"/>
      <c r="F1501" s="80"/>
      <c r="G1501" s="81" t="s">
        <v>21</v>
      </c>
      <c r="H1501" s="81"/>
      <c r="I1501" s="9">
        <v>-30010.86</v>
      </c>
      <c r="J1501" s="9">
        <v>-198329.66</v>
      </c>
      <c r="K1501" s="10"/>
    </row>
    <row r="1502" spans="1:11" ht="94.5" x14ac:dyDescent="0.2">
      <c r="A1502" s="79"/>
      <c r="B1502" s="80"/>
      <c r="C1502" s="80"/>
      <c r="D1502" s="80"/>
      <c r="E1502" s="6" t="s">
        <v>866</v>
      </c>
      <c r="F1502" s="6" t="s">
        <v>867</v>
      </c>
      <c r="G1502" s="81" t="s">
        <v>21</v>
      </c>
      <c r="H1502" s="81"/>
      <c r="I1502" s="9">
        <v>0</v>
      </c>
      <c r="J1502" s="9"/>
      <c r="K1502" s="10"/>
    </row>
    <row r="1503" spans="1:11" ht="94.5" x14ac:dyDescent="0.2">
      <c r="A1503" s="79"/>
      <c r="B1503" s="80"/>
      <c r="C1503" s="80"/>
      <c r="D1503" s="80"/>
      <c r="E1503" s="6" t="s">
        <v>535</v>
      </c>
      <c r="F1503" s="6" t="s">
        <v>536</v>
      </c>
      <c r="G1503" s="81" t="s">
        <v>21</v>
      </c>
      <c r="H1503" s="81"/>
      <c r="I1503" s="9">
        <v>0</v>
      </c>
      <c r="J1503" s="9"/>
      <c r="K1503" s="10"/>
    </row>
    <row r="1504" spans="1:11" ht="42" x14ac:dyDescent="0.2">
      <c r="A1504" s="79"/>
      <c r="B1504" s="80"/>
      <c r="C1504" s="80"/>
      <c r="D1504" s="80"/>
      <c r="E1504" s="80" t="s">
        <v>43</v>
      </c>
      <c r="F1504" s="80" t="s">
        <v>44</v>
      </c>
      <c r="G1504" s="6" t="s">
        <v>19</v>
      </c>
      <c r="H1504" s="6" t="s">
        <v>20</v>
      </c>
      <c r="I1504" s="7">
        <v>0</v>
      </c>
      <c r="J1504" s="7">
        <v>21361.72</v>
      </c>
      <c r="K1504" s="8">
        <v>0</v>
      </c>
    </row>
    <row r="1505" spans="1:11" x14ac:dyDescent="0.2">
      <c r="A1505" s="79"/>
      <c r="B1505" s="80"/>
      <c r="C1505" s="80"/>
      <c r="D1505" s="80"/>
      <c r="E1505" s="80"/>
      <c r="F1505" s="80"/>
      <c r="G1505" s="81" t="s">
        <v>21</v>
      </c>
      <c r="H1505" s="81"/>
      <c r="I1505" s="9">
        <v>0</v>
      </c>
      <c r="J1505" s="9">
        <v>21361.72</v>
      </c>
      <c r="K1505" s="10">
        <v>0</v>
      </c>
    </row>
    <row r="1506" spans="1:11" ht="73.5" x14ac:dyDescent="0.2">
      <c r="A1506" s="79"/>
      <c r="B1506" s="80"/>
      <c r="C1506" s="80"/>
      <c r="D1506" s="80"/>
      <c r="E1506" s="80" t="s">
        <v>100</v>
      </c>
      <c r="F1506" s="80" t="s">
        <v>101</v>
      </c>
      <c r="G1506" s="6" t="s">
        <v>24</v>
      </c>
      <c r="H1506" s="6" t="s">
        <v>25</v>
      </c>
      <c r="I1506" s="7">
        <v>0</v>
      </c>
      <c r="J1506" s="7">
        <v>1323.63</v>
      </c>
      <c r="K1506" s="8">
        <v>1198.55</v>
      </c>
    </row>
    <row r="1507" spans="1:11" x14ac:dyDescent="0.2">
      <c r="A1507" s="79"/>
      <c r="B1507" s="80"/>
      <c r="C1507" s="80"/>
      <c r="D1507" s="80"/>
      <c r="E1507" s="80"/>
      <c r="F1507" s="80"/>
      <c r="G1507" s="81" t="s">
        <v>21</v>
      </c>
      <c r="H1507" s="81"/>
      <c r="I1507" s="9">
        <v>0</v>
      </c>
      <c r="J1507" s="9">
        <v>1323.63</v>
      </c>
      <c r="K1507" s="10">
        <v>1198.55</v>
      </c>
    </row>
    <row r="1508" spans="1:11" ht="52.5" x14ac:dyDescent="0.2">
      <c r="A1508" s="79"/>
      <c r="B1508" s="80"/>
      <c r="C1508" s="80"/>
      <c r="D1508" s="80"/>
      <c r="E1508" s="80" t="s">
        <v>1550</v>
      </c>
      <c r="F1508" s="80" t="s">
        <v>1551</v>
      </c>
      <c r="G1508" s="6" t="s">
        <v>140</v>
      </c>
      <c r="H1508" s="6" t="s">
        <v>141</v>
      </c>
      <c r="I1508" s="7">
        <v>2000</v>
      </c>
      <c r="J1508" s="7"/>
      <c r="K1508" s="8"/>
    </row>
    <row r="1509" spans="1:11" x14ac:dyDescent="0.2">
      <c r="A1509" s="79"/>
      <c r="B1509" s="80"/>
      <c r="C1509" s="80"/>
      <c r="D1509" s="80"/>
      <c r="E1509" s="80"/>
      <c r="F1509" s="80"/>
      <c r="G1509" s="81" t="s">
        <v>21</v>
      </c>
      <c r="H1509" s="81"/>
      <c r="I1509" s="9">
        <v>2000</v>
      </c>
      <c r="J1509" s="9"/>
      <c r="K1509" s="10"/>
    </row>
    <row r="1510" spans="1:11" ht="73.5" x14ac:dyDescent="0.2">
      <c r="A1510" s="79"/>
      <c r="B1510" s="80"/>
      <c r="C1510" s="80"/>
      <c r="D1510" s="80"/>
      <c r="E1510" s="80" t="s">
        <v>1153</v>
      </c>
      <c r="F1510" s="80" t="s">
        <v>1154</v>
      </c>
      <c r="G1510" s="6" t="s">
        <v>24</v>
      </c>
      <c r="H1510" s="6" t="s">
        <v>25</v>
      </c>
      <c r="I1510" s="7">
        <v>0</v>
      </c>
      <c r="J1510" s="7">
        <v>29386.33</v>
      </c>
      <c r="K1510" s="8"/>
    </row>
    <row r="1511" spans="1:11" x14ac:dyDescent="0.2">
      <c r="A1511" s="79"/>
      <c r="B1511" s="80"/>
      <c r="C1511" s="80"/>
      <c r="D1511" s="80"/>
      <c r="E1511" s="80"/>
      <c r="F1511" s="80"/>
      <c r="G1511" s="81" t="s">
        <v>21</v>
      </c>
      <c r="H1511" s="81"/>
      <c r="I1511" s="9">
        <v>0</v>
      </c>
      <c r="J1511" s="9">
        <v>29386.33</v>
      </c>
      <c r="K1511" s="10"/>
    </row>
    <row r="1512" spans="1:11" ht="42" x14ac:dyDescent="0.2">
      <c r="A1512" s="79"/>
      <c r="B1512" s="80"/>
      <c r="C1512" s="80"/>
      <c r="D1512" s="80"/>
      <c r="E1512" s="6" t="s">
        <v>868</v>
      </c>
      <c r="F1512" s="6" t="s">
        <v>869</v>
      </c>
      <c r="G1512" s="81" t="s">
        <v>21</v>
      </c>
      <c r="H1512" s="81"/>
      <c r="I1512" s="9">
        <v>0</v>
      </c>
      <c r="J1512" s="9">
        <v>0</v>
      </c>
      <c r="K1512" s="10">
        <v>0</v>
      </c>
    </row>
    <row r="1513" spans="1:11" ht="42" x14ac:dyDescent="0.2">
      <c r="A1513" s="79"/>
      <c r="B1513" s="80"/>
      <c r="C1513" s="80"/>
      <c r="D1513" s="80"/>
      <c r="E1513" s="80" t="s">
        <v>294</v>
      </c>
      <c r="F1513" s="80" t="s">
        <v>295</v>
      </c>
      <c r="G1513" s="6" t="s">
        <v>19</v>
      </c>
      <c r="H1513" s="6" t="s">
        <v>20</v>
      </c>
      <c r="I1513" s="7">
        <v>0</v>
      </c>
      <c r="J1513" s="7">
        <v>26318.03</v>
      </c>
      <c r="K1513" s="8">
        <v>21320.49</v>
      </c>
    </row>
    <row r="1514" spans="1:11" x14ac:dyDescent="0.2">
      <c r="A1514" s="79"/>
      <c r="B1514" s="80"/>
      <c r="C1514" s="80"/>
      <c r="D1514" s="80"/>
      <c r="E1514" s="80"/>
      <c r="F1514" s="80"/>
      <c r="G1514" s="81" t="s">
        <v>21</v>
      </c>
      <c r="H1514" s="81"/>
      <c r="I1514" s="9">
        <v>0</v>
      </c>
      <c r="J1514" s="9">
        <v>26318.03</v>
      </c>
      <c r="K1514" s="10">
        <v>21320.49</v>
      </c>
    </row>
    <row r="1515" spans="1:11" ht="105" x14ac:dyDescent="0.2">
      <c r="A1515" s="79"/>
      <c r="B1515" s="80"/>
      <c r="C1515" s="80"/>
      <c r="D1515" s="80"/>
      <c r="E1515" s="6" t="s">
        <v>870</v>
      </c>
      <c r="F1515" s="6" t="s">
        <v>871</v>
      </c>
      <c r="G1515" s="81" t="s">
        <v>21</v>
      </c>
      <c r="H1515" s="81"/>
      <c r="I1515" s="9">
        <v>0</v>
      </c>
      <c r="J1515" s="9">
        <v>0</v>
      </c>
      <c r="K1515" s="10">
        <v>0</v>
      </c>
    </row>
    <row r="1516" spans="1:11" ht="42" x14ac:dyDescent="0.2">
      <c r="A1516" s="79"/>
      <c r="B1516" s="80"/>
      <c r="C1516" s="80"/>
      <c r="D1516" s="80"/>
      <c r="E1516" s="6" t="s">
        <v>59</v>
      </c>
      <c r="F1516" s="6" t="s">
        <v>60</v>
      </c>
      <c r="G1516" s="81" t="s">
        <v>21</v>
      </c>
      <c r="H1516" s="81"/>
      <c r="I1516" s="9">
        <v>0</v>
      </c>
      <c r="J1516" s="9"/>
      <c r="K1516" s="10"/>
    </row>
    <row r="1517" spans="1:11" ht="42" x14ac:dyDescent="0.2">
      <c r="A1517" s="79"/>
      <c r="B1517" s="80"/>
      <c r="C1517" s="80"/>
      <c r="D1517" s="80"/>
      <c r="E1517" s="80" t="s">
        <v>1552</v>
      </c>
      <c r="F1517" s="80" t="s">
        <v>1553</v>
      </c>
      <c r="G1517" s="6" t="s">
        <v>33</v>
      </c>
      <c r="H1517" s="6" t="s">
        <v>34</v>
      </c>
      <c r="I1517" s="7">
        <v>0</v>
      </c>
      <c r="J1517" s="7">
        <v>1317.6</v>
      </c>
      <c r="K1517" s="8"/>
    </row>
    <row r="1518" spans="1:11" x14ac:dyDescent="0.2">
      <c r="A1518" s="79"/>
      <c r="B1518" s="80"/>
      <c r="C1518" s="80"/>
      <c r="D1518" s="80"/>
      <c r="E1518" s="80"/>
      <c r="F1518" s="80"/>
      <c r="G1518" s="81" t="s">
        <v>21</v>
      </c>
      <c r="H1518" s="81"/>
      <c r="I1518" s="9">
        <v>0</v>
      </c>
      <c r="J1518" s="9">
        <v>1317.6</v>
      </c>
      <c r="K1518" s="10"/>
    </row>
    <row r="1519" spans="1:11" ht="42" x14ac:dyDescent="0.2">
      <c r="A1519" s="79"/>
      <c r="B1519" s="80"/>
      <c r="C1519" s="80"/>
      <c r="D1519" s="80"/>
      <c r="E1519" s="80" t="s">
        <v>537</v>
      </c>
      <c r="F1519" s="80" t="s">
        <v>538</v>
      </c>
      <c r="G1519" s="6" t="s">
        <v>64</v>
      </c>
      <c r="H1519" s="6" t="s">
        <v>65</v>
      </c>
      <c r="I1519" s="7">
        <v>545.6</v>
      </c>
      <c r="J1519" s="7">
        <v>0</v>
      </c>
      <c r="K1519" s="8">
        <v>0</v>
      </c>
    </row>
    <row r="1520" spans="1:11" x14ac:dyDescent="0.2">
      <c r="A1520" s="79"/>
      <c r="B1520" s="80"/>
      <c r="C1520" s="80"/>
      <c r="D1520" s="80"/>
      <c r="E1520" s="80"/>
      <c r="F1520" s="80"/>
      <c r="G1520" s="81" t="s">
        <v>21</v>
      </c>
      <c r="H1520" s="81"/>
      <c r="I1520" s="9">
        <v>545.6</v>
      </c>
      <c r="J1520" s="9">
        <v>0</v>
      </c>
      <c r="K1520" s="10">
        <v>0</v>
      </c>
    </row>
    <row r="1521" spans="1:11" ht="73.5" x14ac:dyDescent="0.2">
      <c r="A1521" s="79"/>
      <c r="B1521" s="80"/>
      <c r="C1521" s="80"/>
      <c r="D1521" s="80"/>
      <c r="E1521" s="80" t="s">
        <v>485</v>
      </c>
      <c r="F1521" s="80" t="s">
        <v>486</v>
      </c>
      <c r="G1521" s="6" t="s">
        <v>24</v>
      </c>
      <c r="H1521" s="6" t="s">
        <v>25</v>
      </c>
      <c r="I1521" s="7">
        <v>46556.49</v>
      </c>
      <c r="J1521" s="7"/>
      <c r="K1521" s="8"/>
    </row>
    <row r="1522" spans="1:11" x14ac:dyDescent="0.2">
      <c r="A1522" s="79"/>
      <c r="B1522" s="80"/>
      <c r="C1522" s="80"/>
      <c r="D1522" s="80"/>
      <c r="E1522" s="80"/>
      <c r="F1522" s="80"/>
      <c r="G1522" s="81" t="s">
        <v>21</v>
      </c>
      <c r="H1522" s="81"/>
      <c r="I1522" s="9">
        <v>46556.49</v>
      </c>
      <c r="J1522" s="9"/>
      <c r="K1522" s="10"/>
    </row>
    <row r="1523" spans="1:11" ht="42" x14ac:dyDescent="0.2">
      <c r="A1523" s="79"/>
      <c r="B1523" s="80"/>
      <c r="C1523" s="80"/>
      <c r="D1523" s="80"/>
      <c r="E1523" s="80" t="s">
        <v>539</v>
      </c>
      <c r="F1523" s="80" t="s">
        <v>540</v>
      </c>
      <c r="G1523" s="6" t="s">
        <v>64</v>
      </c>
      <c r="H1523" s="6" t="s">
        <v>65</v>
      </c>
      <c r="I1523" s="7">
        <v>1458.1</v>
      </c>
      <c r="J1523" s="7">
        <v>0</v>
      </c>
      <c r="K1523" s="8">
        <v>0</v>
      </c>
    </row>
    <row r="1524" spans="1:11" x14ac:dyDescent="0.2">
      <c r="A1524" s="79"/>
      <c r="B1524" s="80"/>
      <c r="C1524" s="80"/>
      <c r="D1524" s="80"/>
      <c r="E1524" s="80"/>
      <c r="F1524" s="80"/>
      <c r="G1524" s="81" t="s">
        <v>21</v>
      </c>
      <c r="H1524" s="81"/>
      <c r="I1524" s="9">
        <v>1458.1</v>
      </c>
      <c r="J1524" s="9">
        <v>0</v>
      </c>
      <c r="K1524" s="10">
        <v>0</v>
      </c>
    </row>
    <row r="1525" spans="1:11" ht="42" x14ac:dyDescent="0.2">
      <c r="A1525" s="79"/>
      <c r="B1525" s="80"/>
      <c r="C1525" s="80"/>
      <c r="D1525" s="80"/>
      <c r="E1525" s="6" t="s">
        <v>541</v>
      </c>
      <c r="F1525" s="6" t="s">
        <v>542</v>
      </c>
      <c r="G1525" s="81" t="s">
        <v>21</v>
      </c>
      <c r="H1525" s="81"/>
      <c r="I1525" s="9">
        <v>0</v>
      </c>
      <c r="J1525" s="9"/>
      <c r="K1525" s="10"/>
    </row>
    <row r="1526" spans="1:11" ht="73.5" x14ac:dyDescent="0.2">
      <c r="A1526" s="79"/>
      <c r="B1526" s="80"/>
      <c r="C1526" s="80"/>
      <c r="D1526" s="80"/>
      <c r="E1526" s="80" t="s">
        <v>1420</v>
      </c>
      <c r="F1526" s="80" t="s">
        <v>1421</v>
      </c>
      <c r="G1526" s="6" t="s">
        <v>24</v>
      </c>
      <c r="H1526" s="6" t="s">
        <v>25</v>
      </c>
      <c r="I1526" s="7">
        <v>5780</v>
      </c>
      <c r="J1526" s="7">
        <v>5780</v>
      </c>
      <c r="K1526" s="8"/>
    </row>
    <row r="1527" spans="1:11" x14ac:dyDescent="0.2">
      <c r="A1527" s="79"/>
      <c r="B1527" s="80"/>
      <c r="C1527" s="80"/>
      <c r="D1527" s="80"/>
      <c r="E1527" s="80"/>
      <c r="F1527" s="80"/>
      <c r="G1527" s="81" t="s">
        <v>21</v>
      </c>
      <c r="H1527" s="81"/>
      <c r="I1527" s="9">
        <v>5780</v>
      </c>
      <c r="J1527" s="9">
        <v>5780</v>
      </c>
      <c r="K1527" s="10"/>
    </row>
    <row r="1528" spans="1:11" ht="42" x14ac:dyDescent="0.2">
      <c r="A1528" s="79"/>
      <c r="B1528" s="80"/>
      <c r="C1528" s="80"/>
      <c r="D1528" s="80"/>
      <c r="E1528" s="80" t="s">
        <v>70</v>
      </c>
      <c r="F1528" s="80" t="s">
        <v>71</v>
      </c>
      <c r="G1528" s="6" t="s">
        <v>19</v>
      </c>
      <c r="H1528" s="6" t="s">
        <v>20</v>
      </c>
      <c r="I1528" s="7">
        <v>0</v>
      </c>
      <c r="J1528" s="7">
        <v>57510.64</v>
      </c>
      <c r="K1528" s="8">
        <v>44767.43</v>
      </c>
    </row>
    <row r="1529" spans="1:11" ht="73.5" x14ac:dyDescent="0.2">
      <c r="A1529" s="79"/>
      <c r="B1529" s="80"/>
      <c r="C1529" s="80"/>
      <c r="D1529" s="80"/>
      <c r="E1529" s="80"/>
      <c r="F1529" s="80"/>
      <c r="G1529" s="6" t="s">
        <v>24</v>
      </c>
      <c r="H1529" s="6" t="s">
        <v>25</v>
      </c>
      <c r="I1529" s="7">
        <v>0</v>
      </c>
      <c r="J1529" s="7">
        <v>2833.32</v>
      </c>
      <c r="K1529" s="8">
        <v>0</v>
      </c>
    </row>
    <row r="1530" spans="1:11" x14ac:dyDescent="0.2">
      <c r="A1530" s="79"/>
      <c r="B1530" s="80"/>
      <c r="C1530" s="80"/>
      <c r="D1530" s="80"/>
      <c r="E1530" s="80"/>
      <c r="F1530" s="80"/>
      <c r="G1530" s="81" t="s">
        <v>21</v>
      </c>
      <c r="H1530" s="81"/>
      <c r="I1530" s="9">
        <v>0</v>
      </c>
      <c r="J1530" s="9">
        <v>60343.96</v>
      </c>
      <c r="K1530" s="10">
        <v>44767.43</v>
      </c>
    </row>
    <row r="1531" spans="1:11" ht="42" x14ac:dyDescent="0.2">
      <c r="A1531" s="79"/>
      <c r="B1531" s="80"/>
      <c r="C1531" s="80"/>
      <c r="D1531" s="80"/>
      <c r="E1531" s="6" t="s">
        <v>872</v>
      </c>
      <c r="F1531" s="6" t="s">
        <v>873</v>
      </c>
      <c r="G1531" s="81" t="s">
        <v>21</v>
      </c>
      <c r="H1531" s="81"/>
      <c r="I1531" s="9">
        <v>0</v>
      </c>
      <c r="J1531" s="9">
        <v>0</v>
      </c>
      <c r="K1531" s="10">
        <v>0</v>
      </c>
    </row>
    <row r="1532" spans="1:11" ht="42" x14ac:dyDescent="0.2">
      <c r="A1532" s="79"/>
      <c r="B1532" s="80"/>
      <c r="C1532" s="80"/>
      <c r="D1532" s="80"/>
      <c r="E1532" s="80" t="s">
        <v>1554</v>
      </c>
      <c r="F1532" s="80" t="s">
        <v>1555</v>
      </c>
      <c r="G1532" s="6" t="s">
        <v>33</v>
      </c>
      <c r="H1532" s="6" t="s">
        <v>34</v>
      </c>
      <c r="I1532" s="7">
        <v>0</v>
      </c>
      <c r="J1532" s="7">
        <v>908.45</v>
      </c>
      <c r="K1532" s="8">
        <v>908.45</v>
      </c>
    </row>
    <row r="1533" spans="1:11" x14ac:dyDescent="0.2">
      <c r="A1533" s="79"/>
      <c r="B1533" s="80"/>
      <c r="C1533" s="80"/>
      <c r="D1533" s="80"/>
      <c r="E1533" s="80"/>
      <c r="F1533" s="80"/>
      <c r="G1533" s="81" t="s">
        <v>21</v>
      </c>
      <c r="H1533" s="81"/>
      <c r="I1533" s="9">
        <v>0</v>
      </c>
      <c r="J1533" s="9">
        <v>908.45</v>
      </c>
      <c r="K1533" s="10">
        <v>908.45</v>
      </c>
    </row>
    <row r="1534" spans="1:11" ht="42" x14ac:dyDescent="0.2">
      <c r="A1534" s="79"/>
      <c r="B1534" s="80"/>
      <c r="C1534" s="80"/>
      <c r="D1534" s="80"/>
      <c r="E1534" s="80" t="s">
        <v>690</v>
      </c>
      <c r="F1534" s="80" t="s">
        <v>691</v>
      </c>
      <c r="G1534" s="6" t="s">
        <v>64</v>
      </c>
      <c r="H1534" s="6" t="s">
        <v>65</v>
      </c>
      <c r="I1534" s="7">
        <v>482.3</v>
      </c>
      <c r="J1534" s="7">
        <v>482.3</v>
      </c>
      <c r="K1534" s="8"/>
    </row>
    <row r="1535" spans="1:11" x14ac:dyDescent="0.2">
      <c r="A1535" s="79"/>
      <c r="B1535" s="80"/>
      <c r="C1535" s="80"/>
      <c r="D1535" s="80"/>
      <c r="E1535" s="80"/>
      <c r="F1535" s="80"/>
      <c r="G1535" s="81" t="s">
        <v>21</v>
      </c>
      <c r="H1535" s="81"/>
      <c r="I1535" s="9">
        <v>482.3</v>
      </c>
      <c r="J1535" s="9">
        <v>482.3</v>
      </c>
      <c r="K1535" s="10"/>
    </row>
    <row r="1536" spans="1:11" ht="42" x14ac:dyDescent="0.2">
      <c r="A1536" s="79"/>
      <c r="B1536" s="80"/>
      <c r="C1536" s="80"/>
      <c r="D1536" s="80"/>
      <c r="E1536" s="80" t="s">
        <v>168</v>
      </c>
      <c r="F1536" s="80" t="s">
        <v>169</v>
      </c>
      <c r="G1536" s="6" t="s">
        <v>19</v>
      </c>
      <c r="H1536" s="6" t="s">
        <v>20</v>
      </c>
      <c r="I1536" s="7">
        <v>0</v>
      </c>
      <c r="J1536" s="7">
        <v>0</v>
      </c>
      <c r="K1536" s="8">
        <v>17452.86</v>
      </c>
    </row>
    <row r="1537" spans="1:11" ht="73.5" x14ac:dyDescent="0.2">
      <c r="A1537" s="79"/>
      <c r="B1537" s="80"/>
      <c r="C1537" s="80"/>
      <c r="D1537" s="80"/>
      <c r="E1537" s="80"/>
      <c r="F1537" s="80"/>
      <c r="G1537" s="6" t="s">
        <v>24</v>
      </c>
      <c r="H1537" s="6" t="s">
        <v>25</v>
      </c>
      <c r="I1537" s="7">
        <v>0</v>
      </c>
      <c r="J1537" s="7">
        <v>0</v>
      </c>
      <c r="K1537" s="8">
        <v>4598.16</v>
      </c>
    </row>
    <row r="1538" spans="1:11" x14ac:dyDescent="0.2">
      <c r="A1538" s="79"/>
      <c r="B1538" s="80"/>
      <c r="C1538" s="80"/>
      <c r="D1538" s="80"/>
      <c r="E1538" s="80"/>
      <c r="F1538" s="80"/>
      <c r="G1538" s="81" t="s">
        <v>21</v>
      </c>
      <c r="H1538" s="81"/>
      <c r="I1538" s="9">
        <v>0</v>
      </c>
      <c r="J1538" s="9">
        <v>0</v>
      </c>
      <c r="K1538" s="10">
        <v>22051.02</v>
      </c>
    </row>
    <row r="1539" spans="1:11" ht="73.5" x14ac:dyDescent="0.2">
      <c r="A1539" s="79"/>
      <c r="B1539" s="80"/>
      <c r="C1539" s="80"/>
      <c r="D1539" s="80"/>
      <c r="E1539" s="80" t="s">
        <v>874</v>
      </c>
      <c r="F1539" s="80" t="s">
        <v>875</v>
      </c>
      <c r="G1539" s="6" t="s">
        <v>24</v>
      </c>
      <c r="H1539" s="6" t="s">
        <v>25</v>
      </c>
      <c r="I1539" s="7">
        <v>0</v>
      </c>
      <c r="J1539" s="7">
        <v>0</v>
      </c>
      <c r="K1539" s="8">
        <v>7584.4</v>
      </c>
    </row>
    <row r="1540" spans="1:11" x14ac:dyDescent="0.2">
      <c r="A1540" s="79"/>
      <c r="B1540" s="80"/>
      <c r="C1540" s="80"/>
      <c r="D1540" s="80"/>
      <c r="E1540" s="80"/>
      <c r="F1540" s="80"/>
      <c r="G1540" s="81" t="s">
        <v>21</v>
      </c>
      <c r="H1540" s="81"/>
      <c r="I1540" s="9">
        <v>0</v>
      </c>
      <c r="J1540" s="9">
        <v>0</v>
      </c>
      <c r="K1540" s="10">
        <v>7584.4</v>
      </c>
    </row>
    <row r="1541" spans="1:11" ht="63" x14ac:dyDescent="0.2">
      <c r="A1541" s="79"/>
      <c r="B1541" s="80"/>
      <c r="C1541" s="80"/>
      <c r="D1541" s="80"/>
      <c r="E1541" s="6" t="s">
        <v>694</v>
      </c>
      <c r="F1541" s="6" t="s">
        <v>695</v>
      </c>
      <c r="G1541" s="81" t="s">
        <v>21</v>
      </c>
      <c r="H1541" s="81"/>
      <c r="I1541" s="9">
        <v>0</v>
      </c>
      <c r="J1541" s="9"/>
      <c r="K1541" s="10"/>
    </row>
    <row r="1542" spans="1:11" ht="94.5" x14ac:dyDescent="0.2">
      <c r="A1542" s="79"/>
      <c r="B1542" s="80"/>
      <c r="C1542" s="80"/>
      <c r="D1542" s="80"/>
      <c r="E1542" s="6" t="s">
        <v>1051</v>
      </c>
      <c r="F1542" s="6" t="s">
        <v>1052</v>
      </c>
      <c r="G1542" s="81" t="s">
        <v>21</v>
      </c>
      <c r="H1542" s="81"/>
      <c r="I1542" s="9">
        <v>0</v>
      </c>
      <c r="J1542" s="9"/>
      <c r="K1542" s="10"/>
    </row>
    <row r="1543" spans="1:11" ht="42" x14ac:dyDescent="0.2">
      <c r="A1543" s="79"/>
      <c r="B1543" s="80"/>
      <c r="C1543" s="80"/>
      <c r="D1543" s="80"/>
      <c r="E1543" s="80" t="s">
        <v>1556</v>
      </c>
      <c r="F1543" s="80" t="s">
        <v>1557</v>
      </c>
      <c r="G1543" s="6" t="s">
        <v>33</v>
      </c>
      <c r="H1543" s="6" t="s">
        <v>34</v>
      </c>
      <c r="I1543" s="7">
        <v>0</v>
      </c>
      <c r="J1543" s="7">
        <v>942.96</v>
      </c>
      <c r="K1543" s="8">
        <v>942.96</v>
      </c>
    </row>
    <row r="1544" spans="1:11" x14ac:dyDescent="0.2">
      <c r="A1544" s="79"/>
      <c r="B1544" s="80"/>
      <c r="C1544" s="80"/>
      <c r="D1544" s="80"/>
      <c r="E1544" s="80"/>
      <c r="F1544" s="80"/>
      <c r="G1544" s="81" t="s">
        <v>21</v>
      </c>
      <c r="H1544" s="81"/>
      <c r="I1544" s="9">
        <v>0</v>
      </c>
      <c r="J1544" s="9">
        <v>942.96</v>
      </c>
      <c r="K1544" s="10">
        <v>942.96</v>
      </c>
    </row>
    <row r="1545" spans="1:11" ht="63" x14ac:dyDescent="0.2">
      <c r="A1545" s="79"/>
      <c r="B1545" s="80"/>
      <c r="C1545" s="80"/>
      <c r="D1545" s="80"/>
      <c r="E1545" s="6" t="s">
        <v>1155</v>
      </c>
      <c r="F1545" s="6" t="s">
        <v>1156</v>
      </c>
      <c r="G1545" s="81" t="s">
        <v>21</v>
      </c>
      <c r="H1545" s="81"/>
      <c r="I1545" s="9">
        <v>0</v>
      </c>
      <c r="J1545" s="9">
        <v>0</v>
      </c>
      <c r="K1545" s="10">
        <v>0</v>
      </c>
    </row>
    <row r="1546" spans="1:11" ht="73.5" x14ac:dyDescent="0.2">
      <c r="A1546" s="79"/>
      <c r="B1546" s="80"/>
      <c r="C1546" s="80"/>
      <c r="D1546" s="80"/>
      <c r="E1546" s="80" t="s">
        <v>220</v>
      </c>
      <c r="F1546" s="80" t="s">
        <v>221</v>
      </c>
      <c r="G1546" s="6" t="s">
        <v>24</v>
      </c>
      <c r="H1546" s="6" t="s">
        <v>25</v>
      </c>
      <c r="I1546" s="7">
        <v>-2640</v>
      </c>
      <c r="J1546" s="7"/>
      <c r="K1546" s="8"/>
    </row>
    <row r="1547" spans="1:11" x14ac:dyDescent="0.2">
      <c r="A1547" s="79"/>
      <c r="B1547" s="80"/>
      <c r="C1547" s="80"/>
      <c r="D1547" s="80"/>
      <c r="E1547" s="80"/>
      <c r="F1547" s="80"/>
      <c r="G1547" s="81" t="s">
        <v>21</v>
      </c>
      <c r="H1547" s="81"/>
      <c r="I1547" s="9">
        <v>-2640</v>
      </c>
      <c r="J1547" s="9"/>
      <c r="K1547" s="10"/>
    </row>
    <row r="1548" spans="1:11" ht="42" x14ac:dyDescent="0.2">
      <c r="A1548" s="79"/>
      <c r="B1548" s="80"/>
      <c r="C1548" s="80"/>
      <c r="D1548" s="80"/>
      <c r="E1548" s="80" t="s">
        <v>1558</v>
      </c>
      <c r="F1548" s="80" t="s">
        <v>1559</v>
      </c>
      <c r="G1548" s="6" t="s">
        <v>64</v>
      </c>
      <c r="H1548" s="6" t="s">
        <v>65</v>
      </c>
      <c r="I1548" s="7">
        <v>3600.75</v>
      </c>
      <c r="J1548" s="7"/>
      <c r="K1548" s="8"/>
    </row>
    <row r="1549" spans="1:11" x14ac:dyDescent="0.2">
      <c r="A1549" s="79"/>
      <c r="B1549" s="80"/>
      <c r="C1549" s="80"/>
      <c r="D1549" s="80"/>
      <c r="E1549" s="80"/>
      <c r="F1549" s="80"/>
      <c r="G1549" s="81" t="s">
        <v>21</v>
      </c>
      <c r="H1549" s="81"/>
      <c r="I1549" s="9">
        <v>3600.75</v>
      </c>
      <c r="J1549" s="9"/>
      <c r="K1549" s="10"/>
    </row>
    <row r="1550" spans="1:11" ht="52.5" x14ac:dyDescent="0.2">
      <c r="A1550" s="79"/>
      <c r="B1550" s="80"/>
      <c r="C1550" s="80"/>
      <c r="D1550" s="80"/>
      <c r="E1550" s="6" t="s">
        <v>1157</v>
      </c>
      <c r="F1550" s="6" t="s">
        <v>1158</v>
      </c>
      <c r="G1550" s="81" t="s">
        <v>21</v>
      </c>
      <c r="H1550" s="81"/>
      <c r="I1550" s="9">
        <v>0</v>
      </c>
      <c r="J1550" s="9">
        <v>0</v>
      </c>
      <c r="K1550" s="10">
        <v>0</v>
      </c>
    </row>
    <row r="1551" spans="1:11" ht="52.5" x14ac:dyDescent="0.2">
      <c r="A1551" s="79"/>
      <c r="B1551" s="80"/>
      <c r="C1551" s="80"/>
      <c r="D1551" s="80"/>
      <c r="E1551" s="6" t="s">
        <v>1159</v>
      </c>
      <c r="F1551" s="6" t="s">
        <v>1160</v>
      </c>
      <c r="G1551" s="81" t="s">
        <v>21</v>
      </c>
      <c r="H1551" s="81"/>
      <c r="I1551" s="9">
        <v>0</v>
      </c>
      <c r="J1551" s="9"/>
      <c r="K1551" s="10"/>
    </row>
    <row r="1552" spans="1:11" ht="42" x14ac:dyDescent="0.2">
      <c r="A1552" s="79"/>
      <c r="B1552" s="80"/>
      <c r="C1552" s="80"/>
      <c r="D1552" s="80"/>
      <c r="E1552" s="80" t="s">
        <v>1560</v>
      </c>
      <c r="F1552" s="80" t="s">
        <v>1561</v>
      </c>
      <c r="G1552" s="6" t="s">
        <v>33</v>
      </c>
      <c r="H1552" s="6" t="s">
        <v>34</v>
      </c>
      <c r="I1552" s="7">
        <v>0</v>
      </c>
      <c r="J1552" s="7">
        <v>937.6</v>
      </c>
      <c r="K1552" s="8">
        <v>937.6</v>
      </c>
    </row>
    <row r="1553" spans="1:11" x14ac:dyDescent="0.2">
      <c r="A1553" s="79"/>
      <c r="B1553" s="80"/>
      <c r="C1553" s="80"/>
      <c r="D1553" s="80"/>
      <c r="E1553" s="80"/>
      <c r="F1553" s="80"/>
      <c r="G1553" s="81" t="s">
        <v>21</v>
      </c>
      <c r="H1553" s="81"/>
      <c r="I1553" s="9">
        <v>0</v>
      </c>
      <c r="J1553" s="9">
        <v>937.6</v>
      </c>
      <c r="K1553" s="10">
        <v>937.6</v>
      </c>
    </row>
    <row r="1554" spans="1:11" x14ac:dyDescent="0.2">
      <c r="A1554" s="79"/>
      <c r="B1554" s="80"/>
      <c r="C1554" s="80"/>
      <c r="D1554" s="80"/>
      <c r="E1554" s="81" t="s">
        <v>21</v>
      </c>
      <c r="F1554" s="81"/>
      <c r="G1554" s="81" t="s">
        <v>28</v>
      </c>
      <c r="H1554" s="81"/>
      <c r="I1554" s="9">
        <v>-24991.109999999899</v>
      </c>
      <c r="J1554" s="9">
        <v>2657.08000000007</v>
      </c>
      <c r="K1554" s="10">
        <v>176046.18</v>
      </c>
    </row>
    <row r="1555" spans="1:11" ht="52.5" x14ac:dyDescent="0.2">
      <c r="A1555" s="79"/>
      <c r="B1555" s="80"/>
      <c r="C1555" s="80" t="s">
        <v>134</v>
      </c>
      <c r="D1555" s="80" t="s">
        <v>135</v>
      </c>
      <c r="E1555" s="80" t="s">
        <v>53</v>
      </c>
      <c r="F1555" s="80" t="s">
        <v>54</v>
      </c>
      <c r="G1555" s="6" t="s">
        <v>140</v>
      </c>
      <c r="H1555" s="6" t="s">
        <v>141</v>
      </c>
      <c r="I1555" s="7">
        <v>0</v>
      </c>
      <c r="J1555" s="7">
        <v>1800</v>
      </c>
      <c r="K1555" s="8">
        <v>2900</v>
      </c>
    </row>
    <row r="1556" spans="1:11" x14ac:dyDescent="0.2">
      <c r="A1556" s="79"/>
      <c r="B1556" s="80"/>
      <c r="C1556" s="80"/>
      <c r="D1556" s="80"/>
      <c r="E1556" s="80"/>
      <c r="F1556" s="80"/>
      <c r="G1556" s="81" t="s">
        <v>21</v>
      </c>
      <c r="H1556" s="81"/>
      <c r="I1556" s="9">
        <v>0</v>
      </c>
      <c r="J1556" s="9">
        <v>1800</v>
      </c>
      <c r="K1556" s="10">
        <v>2900</v>
      </c>
    </row>
    <row r="1557" spans="1:11" ht="63" x14ac:dyDescent="0.2">
      <c r="A1557" s="79"/>
      <c r="B1557" s="80"/>
      <c r="C1557" s="80"/>
      <c r="D1557" s="80"/>
      <c r="E1557" s="6" t="s">
        <v>288</v>
      </c>
      <c r="F1557" s="6" t="s">
        <v>289</v>
      </c>
      <c r="G1557" s="81" t="s">
        <v>21</v>
      </c>
      <c r="H1557" s="81"/>
      <c r="I1557" s="9">
        <v>0</v>
      </c>
      <c r="J1557" s="9"/>
      <c r="K1557" s="10"/>
    </row>
    <row r="1558" spans="1:11" x14ac:dyDescent="0.2">
      <c r="A1558" s="79"/>
      <c r="B1558" s="80"/>
      <c r="C1558" s="80"/>
      <c r="D1558" s="80"/>
      <c r="E1558" s="81" t="s">
        <v>21</v>
      </c>
      <c r="F1558" s="81"/>
      <c r="G1558" s="81" t="s">
        <v>28</v>
      </c>
      <c r="H1558" s="81"/>
      <c r="I1558" s="9">
        <v>0</v>
      </c>
      <c r="J1558" s="9">
        <v>1800</v>
      </c>
      <c r="K1558" s="10">
        <v>2900</v>
      </c>
    </row>
    <row r="1559" spans="1:11" ht="52.5" x14ac:dyDescent="0.2">
      <c r="A1559" s="79"/>
      <c r="B1559" s="80"/>
      <c r="C1559" s="80" t="s">
        <v>138</v>
      </c>
      <c r="D1559" s="80" t="s">
        <v>139</v>
      </c>
      <c r="E1559" s="80" t="s">
        <v>1562</v>
      </c>
      <c r="F1559" s="80" t="s">
        <v>1563</v>
      </c>
      <c r="G1559" s="6" t="s">
        <v>372</v>
      </c>
      <c r="H1559" s="6" t="s">
        <v>373</v>
      </c>
      <c r="I1559" s="7">
        <v>1500</v>
      </c>
      <c r="J1559" s="7"/>
      <c r="K1559" s="8"/>
    </row>
    <row r="1560" spans="1:11" x14ac:dyDescent="0.2">
      <c r="A1560" s="79"/>
      <c r="B1560" s="80"/>
      <c r="C1560" s="80"/>
      <c r="D1560" s="80"/>
      <c r="E1560" s="80"/>
      <c r="F1560" s="80"/>
      <c r="G1560" s="81" t="s">
        <v>21</v>
      </c>
      <c r="H1560" s="81"/>
      <c r="I1560" s="9">
        <v>1500</v>
      </c>
      <c r="J1560" s="9"/>
      <c r="K1560" s="10"/>
    </row>
    <row r="1561" spans="1:11" ht="52.5" x14ac:dyDescent="0.2">
      <c r="A1561" s="79"/>
      <c r="B1561" s="80"/>
      <c r="C1561" s="80"/>
      <c r="D1561" s="80"/>
      <c r="E1561" s="80" t="s">
        <v>288</v>
      </c>
      <c r="F1561" s="80" t="s">
        <v>289</v>
      </c>
      <c r="G1561" s="6" t="s">
        <v>140</v>
      </c>
      <c r="H1561" s="6" t="s">
        <v>141</v>
      </c>
      <c r="I1561" s="7">
        <v>13200</v>
      </c>
      <c r="J1561" s="7"/>
      <c r="K1561" s="8"/>
    </row>
    <row r="1562" spans="1:11" x14ac:dyDescent="0.2">
      <c r="A1562" s="79"/>
      <c r="B1562" s="80"/>
      <c r="C1562" s="80"/>
      <c r="D1562" s="80"/>
      <c r="E1562" s="80"/>
      <c r="F1562" s="80"/>
      <c r="G1562" s="81" t="s">
        <v>21</v>
      </c>
      <c r="H1562" s="81"/>
      <c r="I1562" s="9">
        <v>13200</v>
      </c>
      <c r="J1562" s="9"/>
      <c r="K1562" s="10"/>
    </row>
    <row r="1563" spans="1:11" ht="52.5" x14ac:dyDescent="0.2">
      <c r="A1563" s="79"/>
      <c r="B1563" s="80"/>
      <c r="C1563" s="80"/>
      <c r="D1563" s="80"/>
      <c r="E1563" s="80" t="s">
        <v>1564</v>
      </c>
      <c r="F1563" s="80" t="s">
        <v>1565</v>
      </c>
      <c r="G1563" s="6" t="s">
        <v>372</v>
      </c>
      <c r="H1563" s="6" t="s">
        <v>373</v>
      </c>
      <c r="I1563" s="7">
        <v>1500</v>
      </c>
      <c r="J1563" s="7"/>
      <c r="K1563" s="8"/>
    </row>
    <row r="1564" spans="1:11" x14ac:dyDescent="0.2">
      <c r="A1564" s="79"/>
      <c r="B1564" s="80"/>
      <c r="C1564" s="80"/>
      <c r="D1564" s="80"/>
      <c r="E1564" s="80"/>
      <c r="F1564" s="80"/>
      <c r="G1564" s="81" t="s">
        <v>21</v>
      </c>
      <c r="H1564" s="81"/>
      <c r="I1564" s="9">
        <v>1500</v>
      </c>
      <c r="J1564" s="9"/>
      <c r="K1564" s="10"/>
    </row>
    <row r="1565" spans="1:11" ht="52.5" x14ac:dyDescent="0.2">
      <c r="A1565" s="79"/>
      <c r="B1565" s="80"/>
      <c r="C1565" s="80"/>
      <c r="D1565" s="80"/>
      <c r="E1565" s="80" t="s">
        <v>1566</v>
      </c>
      <c r="F1565" s="80" t="s">
        <v>1567</v>
      </c>
      <c r="G1565" s="6" t="s">
        <v>372</v>
      </c>
      <c r="H1565" s="6" t="s">
        <v>373</v>
      </c>
      <c r="I1565" s="7">
        <v>1500</v>
      </c>
      <c r="J1565" s="7"/>
      <c r="K1565" s="8"/>
    </row>
    <row r="1566" spans="1:11" x14ac:dyDescent="0.2">
      <c r="A1566" s="79"/>
      <c r="B1566" s="80"/>
      <c r="C1566" s="80"/>
      <c r="D1566" s="80"/>
      <c r="E1566" s="80"/>
      <c r="F1566" s="80"/>
      <c r="G1566" s="81" t="s">
        <v>21</v>
      </c>
      <c r="H1566" s="81"/>
      <c r="I1566" s="9">
        <v>1500</v>
      </c>
      <c r="J1566" s="9"/>
      <c r="K1566" s="10"/>
    </row>
    <row r="1567" spans="1:11" ht="52.5" x14ac:dyDescent="0.2">
      <c r="A1567" s="79"/>
      <c r="B1567" s="80"/>
      <c r="C1567" s="80"/>
      <c r="D1567" s="80"/>
      <c r="E1567" s="80" t="s">
        <v>1568</v>
      </c>
      <c r="F1567" s="80" t="s">
        <v>1569</v>
      </c>
      <c r="G1567" s="6" t="s">
        <v>372</v>
      </c>
      <c r="H1567" s="6" t="s">
        <v>373</v>
      </c>
      <c r="I1567" s="7">
        <v>1500</v>
      </c>
      <c r="J1567" s="7"/>
      <c r="K1567" s="8"/>
    </row>
    <row r="1568" spans="1:11" x14ac:dyDescent="0.2">
      <c r="A1568" s="79"/>
      <c r="B1568" s="80"/>
      <c r="C1568" s="80"/>
      <c r="D1568" s="80"/>
      <c r="E1568" s="80"/>
      <c r="F1568" s="80"/>
      <c r="G1568" s="81" t="s">
        <v>21</v>
      </c>
      <c r="H1568" s="81"/>
      <c r="I1568" s="9">
        <v>1500</v>
      </c>
      <c r="J1568" s="9"/>
      <c r="K1568" s="10"/>
    </row>
    <row r="1569" spans="1:11" x14ac:dyDescent="0.2">
      <c r="A1569" s="79"/>
      <c r="B1569" s="80"/>
      <c r="C1569" s="80"/>
      <c r="D1569" s="80"/>
      <c r="E1569" s="81" t="s">
        <v>21</v>
      </c>
      <c r="F1569" s="81"/>
      <c r="G1569" s="81" t="s">
        <v>28</v>
      </c>
      <c r="H1569" s="81"/>
      <c r="I1569" s="9">
        <v>19200</v>
      </c>
      <c r="J1569" s="9"/>
      <c r="K1569" s="10"/>
    </row>
    <row r="1570" spans="1:11" ht="84" x14ac:dyDescent="0.2">
      <c r="A1570" s="79"/>
      <c r="B1570" s="80"/>
      <c r="C1570" s="80" t="s">
        <v>1161</v>
      </c>
      <c r="D1570" s="80" t="s">
        <v>1162</v>
      </c>
      <c r="E1570" s="6" t="s">
        <v>878</v>
      </c>
      <c r="F1570" s="6" t="s">
        <v>879</v>
      </c>
      <c r="G1570" s="81" t="s">
        <v>21</v>
      </c>
      <c r="H1570" s="81"/>
      <c r="I1570" s="9">
        <v>0</v>
      </c>
      <c r="J1570" s="9"/>
      <c r="K1570" s="10"/>
    </row>
    <row r="1571" spans="1:11" x14ac:dyDescent="0.2">
      <c r="A1571" s="79"/>
      <c r="B1571" s="80"/>
      <c r="C1571" s="80"/>
      <c r="D1571" s="80"/>
      <c r="E1571" s="81" t="s">
        <v>21</v>
      </c>
      <c r="F1571" s="81"/>
      <c r="G1571" s="81" t="s">
        <v>28</v>
      </c>
      <c r="H1571" s="81"/>
      <c r="I1571" s="9">
        <v>0</v>
      </c>
      <c r="J1571" s="9"/>
      <c r="K1571" s="10"/>
    </row>
    <row r="1572" spans="1:11" ht="84" x14ac:dyDescent="0.2">
      <c r="A1572" s="79"/>
      <c r="B1572" s="80"/>
      <c r="C1572" s="80" t="s">
        <v>876</v>
      </c>
      <c r="D1572" s="80" t="s">
        <v>877</v>
      </c>
      <c r="E1572" s="6" t="s">
        <v>878</v>
      </c>
      <c r="F1572" s="6" t="s">
        <v>879</v>
      </c>
      <c r="G1572" s="81" t="s">
        <v>21</v>
      </c>
      <c r="H1572" s="81"/>
      <c r="I1572" s="9">
        <v>0</v>
      </c>
      <c r="J1572" s="9"/>
      <c r="K1572" s="10"/>
    </row>
    <row r="1573" spans="1:11" x14ac:dyDescent="0.2">
      <c r="A1573" s="79"/>
      <c r="B1573" s="80"/>
      <c r="C1573" s="80"/>
      <c r="D1573" s="80"/>
      <c r="E1573" s="81" t="s">
        <v>21</v>
      </c>
      <c r="F1573" s="81"/>
      <c r="G1573" s="81" t="s">
        <v>28</v>
      </c>
      <c r="H1573" s="81"/>
      <c r="I1573" s="9">
        <v>0</v>
      </c>
      <c r="J1573" s="9"/>
      <c r="K1573" s="10"/>
    </row>
    <row r="1574" spans="1:11" ht="52.5" x14ac:dyDescent="0.2">
      <c r="A1574" s="79"/>
      <c r="B1574" s="80"/>
      <c r="C1574" s="80" t="s">
        <v>1163</v>
      </c>
      <c r="D1574" s="80" t="s">
        <v>1164</v>
      </c>
      <c r="E1574" s="80" t="s">
        <v>53</v>
      </c>
      <c r="F1574" s="80" t="s">
        <v>54</v>
      </c>
      <c r="G1574" s="6" t="s">
        <v>140</v>
      </c>
      <c r="H1574" s="6" t="s">
        <v>141</v>
      </c>
      <c r="I1574" s="7">
        <v>0</v>
      </c>
      <c r="J1574" s="7">
        <v>-97206</v>
      </c>
      <c r="K1574" s="8">
        <v>263966</v>
      </c>
    </row>
    <row r="1575" spans="1:11" x14ac:dyDescent="0.2">
      <c r="A1575" s="79"/>
      <c r="B1575" s="80"/>
      <c r="C1575" s="80"/>
      <c r="D1575" s="80"/>
      <c r="E1575" s="80"/>
      <c r="F1575" s="80"/>
      <c r="G1575" s="81" t="s">
        <v>21</v>
      </c>
      <c r="H1575" s="81"/>
      <c r="I1575" s="9">
        <v>0</v>
      </c>
      <c r="J1575" s="9">
        <v>-97206</v>
      </c>
      <c r="K1575" s="10">
        <v>263966</v>
      </c>
    </row>
    <row r="1576" spans="1:11" ht="63" x14ac:dyDescent="0.2">
      <c r="A1576" s="79"/>
      <c r="B1576" s="80"/>
      <c r="C1576" s="80"/>
      <c r="D1576" s="80"/>
      <c r="E1576" s="6" t="s">
        <v>288</v>
      </c>
      <c r="F1576" s="6" t="s">
        <v>289</v>
      </c>
      <c r="G1576" s="81" t="s">
        <v>21</v>
      </c>
      <c r="H1576" s="81"/>
      <c r="I1576" s="9">
        <v>0</v>
      </c>
      <c r="J1576" s="9"/>
      <c r="K1576" s="10"/>
    </row>
    <row r="1577" spans="1:11" ht="73.5" x14ac:dyDescent="0.2">
      <c r="A1577" s="79"/>
      <c r="B1577" s="80"/>
      <c r="C1577" s="80"/>
      <c r="D1577" s="80"/>
      <c r="E1577" s="80" t="s">
        <v>1165</v>
      </c>
      <c r="F1577" s="80" t="s">
        <v>1166</v>
      </c>
      <c r="G1577" s="6" t="s">
        <v>24</v>
      </c>
      <c r="H1577" s="6" t="s">
        <v>25</v>
      </c>
      <c r="I1577" s="7">
        <v>0</v>
      </c>
      <c r="J1577" s="7">
        <v>25925.21</v>
      </c>
      <c r="K1577" s="8">
        <v>16714.37</v>
      </c>
    </row>
    <row r="1578" spans="1:11" x14ac:dyDescent="0.2">
      <c r="A1578" s="79"/>
      <c r="B1578" s="80"/>
      <c r="C1578" s="80"/>
      <c r="D1578" s="80"/>
      <c r="E1578" s="80"/>
      <c r="F1578" s="80"/>
      <c r="G1578" s="81" t="s">
        <v>21</v>
      </c>
      <c r="H1578" s="81"/>
      <c r="I1578" s="9">
        <v>0</v>
      </c>
      <c r="J1578" s="9">
        <v>25925.21</v>
      </c>
      <c r="K1578" s="10">
        <v>16714.37</v>
      </c>
    </row>
    <row r="1579" spans="1:11" x14ac:dyDescent="0.2">
      <c r="A1579" s="79"/>
      <c r="B1579" s="80"/>
      <c r="C1579" s="80"/>
      <c r="D1579" s="80"/>
      <c r="E1579" s="81" t="s">
        <v>21</v>
      </c>
      <c r="F1579" s="81"/>
      <c r="G1579" s="81" t="s">
        <v>28</v>
      </c>
      <c r="H1579" s="81"/>
      <c r="I1579" s="9">
        <v>0</v>
      </c>
      <c r="J1579" s="9">
        <v>-71280.789999999994</v>
      </c>
      <c r="K1579" s="10">
        <v>280680.37</v>
      </c>
    </row>
    <row r="1580" spans="1:11" x14ac:dyDescent="0.2">
      <c r="A1580" s="79"/>
      <c r="B1580" s="80"/>
      <c r="C1580" s="81" t="s">
        <v>21</v>
      </c>
      <c r="D1580" s="81"/>
      <c r="E1580" s="81" t="s">
        <v>28</v>
      </c>
      <c r="F1580" s="81"/>
      <c r="G1580" s="81" t="s">
        <v>28</v>
      </c>
      <c r="H1580" s="81"/>
      <c r="I1580" s="9">
        <v>-5791.1100000003398</v>
      </c>
      <c r="J1580" s="9">
        <v>-66823.710000000196</v>
      </c>
      <c r="K1580" s="10">
        <v>459626.55</v>
      </c>
    </row>
    <row r="1581" spans="1:11" ht="73.5" x14ac:dyDescent="0.2">
      <c r="A1581" s="79" t="s">
        <v>880</v>
      </c>
      <c r="B1581" s="80" t="s">
        <v>881</v>
      </c>
      <c r="C1581" s="80" t="s">
        <v>882</v>
      </c>
      <c r="D1581" s="80" t="s">
        <v>883</v>
      </c>
      <c r="E1581" s="6" t="s">
        <v>80</v>
      </c>
      <c r="F1581" s="6" t="s">
        <v>81</v>
      </c>
      <c r="G1581" s="81" t="s">
        <v>21</v>
      </c>
      <c r="H1581" s="81"/>
      <c r="I1581" s="9">
        <v>0</v>
      </c>
      <c r="J1581" s="9">
        <v>0</v>
      </c>
      <c r="K1581" s="10"/>
    </row>
    <row r="1582" spans="1:11" ht="52.5" x14ac:dyDescent="0.2">
      <c r="A1582" s="79"/>
      <c r="B1582" s="80"/>
      <c r="C1582" s="80"/>
      <c r="D1582" s="80"/>
      <c r="E1582" s="6" t="s">
        <v>1167</v>
      </c>
      <c r="F1582" s="6" t="s">
        <v>1168</v>
      </c>
      <c r="G1582" s="81" t="s">
        <v>21</v>
      </c>
      <c r="H1582" s="81"/>
      <c r="I1582" s="9">
        <v>0</v>
      </c>
      <c r="J1582" s="9"/>
      <c r="K1582" s="10"/>
    </row>
    <row r="1583" spans="1:11" ht="42" x14ac:dyDescent="0.2">
      <c r="A1583" s="79"/>
      <c r="B1583" s="80"/>
      <c r="C1583" s="80"/>
      <c r="D1583" s="80"/>
      <c r="E1583" s="6" t="s">
        <v>53</v>
      </c>
      <c r="F1583" s="6" t="s">
        <v>54</v>
      </c>
      <c r="G1583" s="81" t="s">
        <v>21</v>
      </c>
      <c r="H1583" s="81"/>
      <c r="I1583" s="9">
        <v>0</v>
      </c>
      <c r="J1583" s="9">
        <v>0</v>
      </c>
      <c r="K1583" s="10">
        <v>0</v>
      </c>
    </row>
    <row r="1584" spans="1:11" ht="73.5" x14ac:dyDescent="0.2">
      <c r="A1584" s="79"/>
      <c r="B1584" s="80"/>
      <c r="C1584" s="80"/>
      <c r="D1584" s="80"/>
      <c r="E1584" s="80" t="s">
        <v>94</v>
      </c>
      <c r="F1584" s="80" t="s">
        <v>95</v>
      </c>
      <c r="G1584" s="6" t="s">
        <v>24</v>
      </c>
      <c r="H1584" s="6" t="s">
        <v>25</v>
      </c>
      <c r="I1584" s="7">
        <v>2400</v>
      </c>
      <c r="J1584" s="7"/>
      <c r="K1584" s="8"/>
    </row>
    <row r="1585" spans="1:11" x14ac:dyDescent="0.2">
      <c r="A1585" s="79"/>
      <c r="B1585" s="80"/>
      <c r="C1585" s="80"/>
      <c r="D1585" s="80"/>
      <c r="E1585" s="80"/>
      <c r="F1585" s="80"/>
      <c r="G1585" s="81" t="s">
        <v>21</v>
      </c>
      <c r="H1585" s="81"/>
      <c r="I1585" s="9">
        <v>2400</v>
      </c>
      <c r="J1585" s="9"/>
      <c r="K1585" s="10"/>
    </row>
    <row r="1586" spans="1:11" ht="84" x14ac:dyDescent="0.2">
      <c r="A1586" s="79"/>
      <c r="B1586" s="80"/>
      <c r="C1586" s="80"/>
      <c r="D1586" s="80"/>
      <c r="E1586" s="6" t="s">
        <v>460</v>
      </c>
      <c r="F1586" s="6" t="s">
        <v>461</v>
      </c>
      <c r="G1586" s="81" t="s">
        <v>21</v>
      </c>
      <c r="H1586" s="81"/>
      <c r="I1586" s="9">
        <v>0</v>
      </c>
      <c r="J1586" s="9"/>
      <c r="K1586" s="10"/>
    </row>
    <row r="1587" spans="1:11" ht="105" x14ac:dyDescent="0.2">
      <c r="A1587" s="79"/>
      <c r="B1587" s="80"/>
      <c r="C1587" s="80"/>
      <c r="D1587" s="80"/>
      <c r="E1587" s="6" t="s">
        <v>664</v>
      </c>
      <c r="F1587" s="6" t="s">
        <v>665</v>
      </c>
      <c r="G1587" s="81" t="s">
        <v>21</v>
      </c>
      <c r="H1587" s="81"/>
      <c r="I1587" s="9">
        <v>0</v>
      </c>
      <c r="J1587" s="9">
        <v>0</v>
      </c>
      <c r="K1587" s="10">
        <v>0</v>
      </c>
    </row>
    <row r="1588" spans="1:11" ht="31.5" x14ac:dyDescent="0.2">
      <c r="A1588" s="79"/>
      <c r="B1588" s="80"/>
      <c r="C1588" s="80"/>
      <c r="D1588" s="80"/>
      <c r="E1588" s="6" t="s">
        <v>1169</v>
      </c>
      <c r="F1588" s="6" t="s">
        <v>1170</v>
      </c>
      <c r="G1588" s="81" t="s">
        <v>21</v>
      </c>
      <c r="H1588" s="81"/>
      <c r="I1588" s="9">
        <v>0</v>
      </c>
      <c r="J1588" s="9">
        <v>0</v>
      </c>
      <c r="K1588" s="10">
        <v>0</v>
      </c>
    </row>
    <row r="1589" spans="1:11" ht="42" x14ac:dyDescent="0.2">
      <c r="A1589" s="79"/>
      <c r="B1589" s="80"/>
      <c r="C1589" s="80"/>
      <c r="D1589" s="80"/>
      <c r="E1589" s="80" t="s">
        <v>168</v>
      </c>
      <c r="F1589" s="80" t="s">
        <v>169</v>
      </c>
      <c r="G1589" s="6" t="s">
        <v>37</v>
      </c>
      <c r="H1589" s="6" t="s">
        <v>38</v>
      </c>
      <c r="I1589" s="7">
        <v>0</v>
      </c>
      <c r="J1589" s="7">
        <v>0</v>
      </c>
      <c r="K1589" s="8">
        <v>96.359999999999701</v>
      </c>
    </row>
    <row r="1590" spans="1:11" x14ac:dyDescent="0.2">
      <c r="A1590" s="79"/>
      <c r="B1590" s="80"/>
      <c r="C1590" s="80"/>
      <c r="D1590" s="80"/>
      <c r="E1590" s="80"/>
      <c r="F1590" s="80"/>
      <c r="G1590" s="81" t="s">
        <v>21</v>
      </c>
      <c r="H1590" s="81"/>
      <c r="I1590" s="9">
        <v>0</v>
      </c>
      <c r="J1590" s="9">
        <v>0</v>
      </c>
      <c r="K1590" s="10">
        <v>96.359999999998806</v>
      </c>
    </row>
    <row r="1591" spans="1:11" ht="94.5" x14ac:dyDescent="0.2">
      <c r="A1591" s="79"/>
      <c r="B1591" s="80"/>
      <c r="C1591" s="80"/>
      <c r="D1591" s="80"/>
      <c r="E1591" s="6" t="s">
        <v>733</v>
      </c>
      <c r="F1591" s="6" t="s">
        <v>734</v>
      </c>
      <c r="G1591" s="81" t="s">
        <v>21</v>
      </c>
      <c r="H1591" s="81"/>
      <c r="I1591" s="9">
        <v>0</v>
      </c>
      <c r="J1591" s="9"/>
      <c r="K1591" s="10"/>
    </row>
    <row r="1592" spans="1:11" ht="42" x14ac:dyDescent="0.2">
      <c r="A1592" s="79"/>
      <c r="B1592" s="80"/>
      <c r="C1592" s="80"/>
      <c r="D1592" s="80"/>
      <c r="E1592" s="80" t="s">
        <v>306</v>
      </c>
      <c r="F1592" s="80" t="s">
        <v>221</v>
      </c>
      <c r="G1592" s="6" t="s">
        <v>37</v>
      </c>
      <c r="H1592" s="6" t="s">
        <v>38</v>
      </c>
      <c r="I1592" s="7">
        <v>1116.1199999999999</v>
      </c>
      <c r="J1592" s="7">
        <v>1116.1199999999999</v>
      </c>
      <c r="K1592" s="8"/>
    </row>
    <row r="1593" spans="1:11" x14ac:dyDescent="0.2">
      <c r="A1593" s="79"/>
      <c r="B1593" s="80"/>
      <c r="C1593" s="80"/>
      <c r="D1593" s="80"/>
      <c r="E1593" s="80"/>
      <c r="F1593" s="80"/>
      <c r="G1593" s="81" t="s">
        <v>21</v>
      </c>
      <c r="H1593" s="81"/>
      <c r="I1593" s="9">
        <v>1116.1199999999999</v>
      </c>
      <c r="J1593" s="9">
        <v>1116.1199999999999</v>
      </c>
      <c r="K1593" s="10"/>
    </row>
    <row r="1594" spans="1:11" x14ac:dyDescent="0.2">
      <c r="A1594" s="79"/>
      <c r="B1594" s="80"/>
      <c r="C1594" s="80"/>
      <c r="D1594" s="80"/>
      <c r="E1594" s="81" t="s">
        <v>21</v>
      </c>
      <c r="F1594" s="81"/>
      <c r="G1594" s="81" t="s">
        <v>28</v>
      </c>
      <c r="H1594" s="81"/>
      <c r="I1594" s="9">
        <v>3516.1200000001099</v>
      </c>
      <c r="J1594" s="9">
        <v>1116.1199999999999</v>
      </c>
      <c r="K1594" s="10">
        <v>96.360000000000596</v>
      </c>
    </row>
    <row r="1595" spans="1:11" ht="42" x14ac:dyDescent="0.2">
      <c r="A1595" s="79"/>
      <c r="B1595" s="80"/>
      <c r="C1595" s="80" t="s">
        <v>134</v>
      </c>
      <c r="D1595" s="80" t="s">
        <v>135</v>
      </c>
      <c r="E1595" s="6" t="s">
        <v>53</v>
      </c>
      <c r="F1595" s="6" t="s">
        <v>54</v>
      </c>
      <c r="G1595" s="81" t="s">
        <v>21</v>
      </c>
      <c r="H1595" s="81"/>
      <c r="I1595" s="9">
        <v>0</v>
      </c>
      <c r="J1595" s="9">
        <v>0</v>
      </c>
      <c r="K1595" s="10">
        <v>0</v>
      </c>
    </row>
    <row r="1596" spans="1:11" ht="21" x14ac:dyDescent="0.2">
      <c r="A1596" s="79"/>
      <c r="B1596" s="80"/>
      <c r="C1596" s="80"/>
      <c r="D1596" s="80"/>
      <c r="E1596" s="6" t="s">
        <v>880</v>
      </c>
      <c r="F1596" s="6" t="s">
        <v>881</v>
      </c>
      <c r="G1596" s="81" t="s">
        <v>21</v>
      </c>
      <c r="H1596" s="81"/>
      <c r="I1596" s="9">
        <v>0</v>
      </c>
      <c r="J1596" s="9"/>
      <c r="K1596" s="10"/>
    </row>
    <row r="1597" spans="1:11" x14ac:dyDescent="0.2">
      <c r="A1597" s="79"/>
      <c r="B1597" s="80"/>
      <c r="C1597" s="80"/>
      <c r="D1597" s="80"/>
      <c r="E1597" s="81" t="s">
        <v>21</v>
      </c>
      <c r="F1597" s="81"/>
      <c r="G1597" s="81" t="s">
        <v>28</v>
      </c>
      <c r="H1597" s="81"/>
      <c r="I1597" s="9">
        <v>0</v>
      </c>
      <c r="J1597" s="9">
        <v>0</v>
      </c>
      <c r="K1597" s="10">
        <v>0</v>
      </c>
    </row>
    <row r="1598" spans="1:11" ht="52.5" x14ac:dyDescent="0.2">
      <c r="A1598" s="79"/>
      <c r="B1598" s="80"/>
      <c r="C1598" s="80" t="s">
        <v>1570</v>
      </c>
      <c r="D1598" s="80" t="s">
        <v>1571</v>
      </c>
      <c r="E1598" s="80" t="s">
        <v>53</v>
      </c>
      <c r="F1598" s="80" t="s">
        <v>54</v>
      </c>
      <c r="G1598" s="6" t="s">
        <v>140</v>
      </c>
      <c r="H1598" s="6" t="s">
        <v>141</v>
      </c>
      <c r="I1598" s="7">
        <v>0</v>
      </c>
      <c r="J1598" s="7">
        <v>177231.96</v>
      </c>
      <c r="K1598" s="8">
        <v>177231.96</v>
      </c>
    </row>
    <row r="1599" spans="1:11" x14ac:dyDescent="0.2">
      <c r="A1599" s="79"/>
      <c r="B1599" s="80"/>
      <c r="C1599" s="80"/>
      <c r="D1599" s="80"/>
      <c r="E1599" s="80"/>
      <c r="F1599" s="80"/>
      <c r="G1599" s="81" t="s">
        <v>21</v>
      </c>
      <c r="H1599" s="81"/>
      <c r="I1599" s="9">
        <v>0</v>
      </c>
      <c r="J1599" s="9">
        <v>177231.96</v>
      </c>
      <c r="K1599" s="10">
        <v>177231.96</v>
      </c>
    </row>
    <row r="1600" spans="1:11" ht="52.5" x14ac:dyDescent="0.2">
      <c r="A1600" s="79"/>
      <c r="B1600" s="80"/>
      <c r="C1600" s="80"/>
      <c r="D1600" s="80"/>
      <c r="E1600" s="80" t="s">
        <v>880</v>
      </c>
      <c r="F1600" s="80" t="s">
        <v>881</v>
      </c>
      <c r="G1600" s="6" t="s">
        <v>140</v>
      </c>
      <c r="H1600" s="6" t="s">
        <v>141</v>
      </c>
      <c r="I1600" s="7">
        <v>287861.84000000003</v>
      </c>
      <c r="J1600" s="7"/>
      <c r="K1600" s="8"/>
    </row>
    <row r="1601" spans="1:11" x14ac:dyDescent="0.2">
      <c r="A1601" s="79"/>
      <c r="B1601" s="80"/>
      <c r="C1601" s="80"/>
      <c r="D1601" s="80"/>
      <c r="E1601" s="80"/>
      <c r="F1601" s="80"/>
      <c r="G1601" s="81" t="s">
        <v>21</v>
      </c>
      <c r="H1601" s="81"/>
      <c r="I1601" s="9">
        <v>287861.84000000003</v>
      </c>
      <c r="J1601" s="9"/>
      <c r="K1601" s="10"/>
    </row>
    <row r="1602" spans="1:11" x14ac:dyDescent="0.2">
      <c r="A1602" s="79"/>
      <c r="B1602" s="80"/>
      <c r="C1602" s="80"/>
      <c r="D1602" s="80"/>
      <c r="E1602" s="81" t="s">
        <v>21</v>
      </c>
      <c r="F1602" s="81"/>
      <c r="G1602" s="81" t="s">
        <v>28</v>
      </c>
      <c r="H1602" s="81"/>
      <c r="I1602" s="9">
        <v>287861.84000000003</v>
      </c>
      <c r="J1602" s="9">
        <v>177231.96</v>
      </c>
      <c r="K1602" s="10">
        <v>177231.96</v>
      </c>
    </row>
    <row r="1603" spans="1:11" x14ac:dyDescent="0.2">
      <c r="A1603" s="79"/>
      <c r="B1603" s="80"/>
      <c r="C1603" s="81" t="s">
        <v>21</v>
      </c>
      <c r="D1603" s="81"/>
      <c r="E1603" s="81" t="s">
        <v>28</v>
      </c>
      <c r="F1603" s="81"/>
      <c r="G1603" s="81" t="s">
        <v>28</v>
      </c>
      <c r="H1603" s="81"/>
      <c r="I1603" s="9">
        <v>291377.96000000002</v>
      </c>
      <c r="J1603" s="9">
        <v>178348.08</v>
      </c>
      <c r="K1603" s="10">
        <v>177328.32</v>
      </c>
    </row>
    <row r="1604" spans="1:11" ht="73.5" x14ac:dyDescent="0.2">
      <c r="A1604" s="79" t="s">
        <v>296</v>
      </c>
      <c r="B1604" s="80" t="s">
        <v>297</v>
      </c>
      <c r="C1604" s="80" t="s">
        <v>298</v>
      </c>
      <c r="D1604" s="80" t="s">
        <v>299</v>
      </c>
      <c r="E1604" s="6" t="s">
        <v>315</v>
      </c>
      <c r="F1604" s="6" t="s">
        <v>316</v>
      </c>
      <c r="G1604" s="81" t="s">
        <v>21</v>
      </c>
      <c r="H1604" s="81"/>
      <c r="I1604" s="9">
        <v>0</v>
      </c>
      <c r="J1604" s="9">
        <v>0</v>
      </c>
      <c r="K1604" s="10">
        <v>0</v>
      </c>
    </row>
    <row r="1605" spans="1:11" ht="42" x14ac:dyDescent="0.2">
      <c r="A1605" s="79"/>
      <c r="B1605" s="80"/>
      <c r="C1605" s="80"/>
      <c r="D1605" s="80"/>
      <c r="E1605" s="80" t="s">
        <v>300</v>
      </c>
      <c r="F1605" s="80" t="s">
        <v>301</v>
      </c>
      <c r="G1605" s="6" t="s">
        <v>19</v>
      </c>
      <c r="H1605" s="6" t="s">
        <v>20</v>
      </c>
      <c r="I1605" s="7">
        <v>0</v>
      </c>
      <c r="J1605" s="7">
        <v>9920.82</v>
      </c>
      <c r="K1605" s="8">
        <v>1252.31</v>
      </c>
    </row>
    <row r="1606" spans="1:11" x14ac:dyDescent="0.2">
      <c r="A1606" s="79"/>
      <c r="B1606" s="80"/>
      <c r="C1606" s="80"/>
      <c r="D1606" s="80"/>
      <c r="E1606" s="80"/>
      <c r="F1606" s="80"/>
      <c r="G1606" s="81" t="s">
        <v>21</v>
      </c>
      <c r="H1606" s="81"/>
      <c r="I1606" s="9">
        <v>0</v>
      </c>
      <c r="J1606" s="9">
        <v>9920.82</v>
      </c>
      <c r="K1606" s="10">
        <v>1252.31</v>
      </c>
    </row>
    <row r="1607" spans="1:11" ht="73.5" x14ac:dyDescent="0.2">
      <c r="A1607" s="79"/>
      <c r="B1607" s="80"/>
      <c r="C1607" s="80"/>
      <c r="D1607" s="80"/>
      <c r="E1607" s="6" t="s">
        <v>80</v>
      </c>
      <c r="F1607" s="6" t="s">
        <v>81</v>
      </c>
      <c r="G1607" s="81" t="s">
        <v>21</v>
      </c>
      <c r="H1607" s="81"/>
      <c r="I1607" s="9">
        <v>0</v>
      </c>
      <c r="J1607" s="9">
        <v>0</v>
      </c>
      <c r="K1607" s="10">
        <v>0</v>
      </c>
    </row>
    <row r="1608" spans="1:11" ht="42" x14ac:dyDescent="0.2">
      <c r="A1608" s="79"/>
      <c r="B1608" s="80"/>
      <c r="C1608" s="80"/>
      <c r="D1608" s="80"/>
      <c r="E1608" s="6" t="s">
        <v>543</v>
      </c>
      <c r="F1608" s="6" t="s">
        <v>544</v>
      </c>
      <c r="G1608" s="81" t="s">
        <v>21</v>
      </c>
      <c r="H1608" s="81"/>
      <c r="I1608" s="9">
        <v>0</v>
      </c>
      <c r="J1608" s="9">
        <v>0</v>
      </c>
      <c r="K1608" s="10">
        <v>0</v>
      </c>
    </row>
    <row r="1609" spans="1:11" ht="73.5" x14ac:dyDescent="0.2">
      <c r="A1609" s="79"/>
      <c r="B1609" s="80"/>
      <c r="C1609" s="80"/>
      <c r="D1609" s="80"/>
      <c r="E1609" s="80" t="s">
        <v>792</v>
      </c>
      <c r="F1609" s="80" t="s">
        <v>793</v>
      </c>
      <c r="G1609" s="6" t="s">
        <v>24</v>
      </c>
      <c r="H1609" s="6" t="s">
        <v>25</v>
      </c>
      <c r="I1609" s="7">
        <v>2200</v>
      </c>
      <c r="J1609" s="7"/>
      <c r="K1609" s="8"/>
    </row>
    <row r="1610" spans="1:11" x14ac:dyDescent="0.2">
      <c r="A1610" s="79"/>
      <c r="B1610" s="80"/>
      <c r="C1610" s="80"/>
      <c r="D1610" s="80"/>
      <c r="E1610" s="80"/>
      <c r="F1610" s="80"/>
      <c r="G1610" s="81" t="s">
        <v>21</v>
      </c>
      <c r="H1610" s="81"/>
      <c r="I1610" s="9">
        <v>2200</v>
      </c>
      <c r="J1610" s="9"/>
      <c r="K1610" s="10"/>
    </row>
    <row r="1611" spans="1:11" ht="73.5" x14ac:dyDescent="0.2">
      <c r="A1611" s="79"/>
      <c r="B1611" s="80"/>
      <c r="C1611" s="80"/>
      <c r="D1611" s="80"/>
      <c r="E1611" s="80" t="s">
        <v>1572</v>
      </c>
      <c r="F1611" s="80" t="s">
        <v>1573</v>
      </c>
      <c r="G1611" s="6" t="s">
        <v>24</v>
      </c>
      <c r="H1611" s="6" t="s">
        <v>25</v>
      </c>
      <c r="I1611" s="7">
        <v>950</v>
      </c>
      <c r="J1611" s="7"/>
      <c r="K1611" s="8"/>
    </row>
    <row r="1612" spans="1:11" x14ac:dyDescent="0.2">
      <c r="A1612" s="79"/>
      <c r="B1612" s="80"/>
      <c r="C1612" s="80"/>
      <c r="D1612" s="80"/>
      <c r="E1612" s="80"/>
      <c r="F1612" s="80"/>
      <c r="G1612" s="81" t="s">
        <v>21</v>
      </c>
      <c r="H1612" s="81"/>
      <c r="I1612" s="9">
        <v>950</v>
      </c>
      <c r="J1612" s="9"/>
      <c r="K1612" s="10"/>
    </row>
    <row r="1613" spans="1:11" ht="42" x14ac:dyDescent="0.2">
      <c r="A1613" s="79"/>
      <c r="B1613" s="80"/>
      <c r="C1613" s="80"/>
      <c r="D1613" s="80"/>
      <c r="E1613" s="6" t="s">
        <v>545</v>
      </c>
      <c r="F1613" s="6" t="s">
        <v>546</v>
      </c>
      <c r="G1613" s="81" t="s">
        <v>21</v>
      </c>
      <c r="H1613" s="81"/>
      <c r="I1613" s="9">
        <v>0</v>
      </c>
      <c r="J1613" s="9">
        <v>0</v>
      </c>
      <c r="K1613" s="10">
        <v>0</v>
      </c>
    </row>
    <row r="1614" spans="1:11" ht="73.5" x14ac:dyDescent="0.2">
      <c r="A1614" s="79"/>
      <c r="B1614" s="80"/>
      <c r="C1614" s="80"/>
      <c r="D1614" s="80"/>
      <c r="E1614" s="80" t="s">
        <v>53</v>
      </c>
      <c r="F1614" s="80" t="s">
        <v>54</v>
      </c>
      <c r="G1614" s="6" t="s">
        <v>24</v>
      </c>
      <c r="H1614" s="6" t="s">
        <v>25</v>
      </c>
      <c r="I1614" s="7">
        <v>0</v>
      </c>
      <c r="J1614" s="7">
        <v>0</v>
      </c>
      <c r="K1614" s="8">
        <v>473.49</v>
      </c>
    </row>
    <row r="1615" spans="1:11" x14ac:dyDescent="0.2">
      <c r="A1615" s="79"/>
      <c r="B1615" s="80"/>
      <c r="C1615" s="80"/>
      <c r="D1615" s="80"/>
      <c r="E1615" s="80"/>
      <c r="F1615" s="80"/>
      <c r="G1615" s="81" t="s">
        <v>21</v>
      </c>
      <c r="H1615" s="81"/>
      <c r="I1615" s="9">
        <v>0</v>
      </c>
      <c r="J1615" s="9">
        <v>0</v>
      </c>
      <c r="K1615" s="10">
        <v>473.49</v>
      </c>
    </row>
    <row r="1616" spans="1:11" ht="73.5" x14ac:dyDescent="0.2">
      <c r="A1616" s="79"/>
      <c r="B1616" s="80"/>
      <c r="C1616" s="80"/>
      <c r="D1616" s="80"/>
      <c r="E1616" s="80" t="s">
        <v>547</v>
      </c>
      <c r="F1616" s="80" t="s">
        <v>548</v>
      </c>
      <c r="G1616" s="6" t="s">
        <v>24</v>
      </c>
      <c r="H1616" s="6" t="s">
        <v>25</v>
      </c>
      <c r="I1616" s="7">
        <v>20000.009999999998</v>
      </c>
      <c r="J1616" s="7"/>
      <c r="K1616" s="8"/>
    </row>
    <row r="1617" spans="1:11" x14ac:dyDescent="0.2">
      <c r="A1617" s="79"/>
      <c r="B1617" s="80"/>
      <c r="C1617" s="80"/>
      <c r="D1617" s="80"/>
      <c r="E1617" s="80"/>
      <c r="F1617" s="80"/>
      <c r="G1617" s="81" t="s">
        <v>21</v>
      </c>
      <c r="H1617" s="81"/>
      <c r="I1617" s="9">
        <v>20000.009999999998</v>
      </c>
      <c r="J1617" s="9"/>
      <c r="K1617" s="10"/>
    </row>
    <row r="1618" spans="1:11" ht="31.5" x14ac:dyDescent="0.2">
      <c r="A1618" s="79"/>
      <c r="B1618" s="80"/>
      <c r="C1618" s="80"/>
      <c r="D1618" s="80"/>
      <c r="E1618" s="6" t="s">
        <v>296</v>
      </c>
      <c r="F1618" s="6" t="s">
        <v>297</v>
      </c>
      <c r="G1618" s="81" t="s">
        <v>21</v>
      </c>
      <c r="H1618" s="81"/>
      <c r="I1618" s="9">
        <v>0</v>
      </c>
      <c r="J1618" s="9"/>
      <c r="K1618" s="10"/>
    </row>
    <row r="1619" spans="1:11" ht="94.5" x14ac:dyDescent="0.2">
      <c r="A1619" s="79"/>
      <c r="B1619" s="80"/>
      <c r="C1619" s="80"/>
      <c r="D1619" s="80"/>
      <c r="E1619" s="6" t="s">
        <v>549</v>
      </c>
      <c r="F1619" s="6" t="s">
        <v>550</v>
      </c>
      <c r="G1619" s="81" t="s">
        <v>21</v>
      </c>
      <c r="H1619" s="81"/>
      <c r="I1619" s="9">
        <v>0</v>
      </c>
      <c r="J1619" s="9"/>
      <c r="K1619" s="10"/>
    </row>
    <row r="1620" spans="1:11" ht="21" x14ac:dyDescent="0.2">
      <c r="A1620" s="79"/>
      <c r="B1620" s="80"/>
      <c r="C1620" s="80"/>
      <c r="D1620" s="80"/>
      <c r="E1620" s="6" t="s">
        <v>88</v>
      </c>
      <c r="F1620" s="6" t="s">
        <v>89</v>
      </c>
      <c r="G1620" s="81" t="s">
        <v>21</v>
      </c>
      <c r="H1620" s="81"/>
      <c r="I1620" s="9">
        <v>0</v>
      </c>
      <c r="J1620" s="9"/>
      <c r="K1620" s="10"/>
    </row>
    <row r="1621" spans="1:11" ht="42" x14ac:dyDescent="0.2">
      <c r="A1621" s="79"/>
      <c r="B1621" s="80"/>
      <c r="C1621" s="80"/>
      <c r="D1621" s="80"/>
      <c r="E1621" s="80" t="s">
        <v>1574</v>
      </c>
      <c r="F1621" s="80" t="s">
        <v>1575</v>
      </c>
      <c r="G1621" s="6" t="s">
        <v>64</v>
      </c>
      <c r="H1621" s="6" t="s">
        <v>65</v>
      </c>
      <c r="I1621" s="7">
        <v>3875</v>
      </c>
      <c r="J1621" s="7"/>
      <c r="K1621" s="8"/>
    </row>
    <row r="1622" spans="1:11" x14ac:dyDescent="0.2">
      <c r="A1622" s="79"/>
      <c r="B1622" s="80"/>
      <c r="C1622" s="80"/>
      <c r="D1622" s="80"/>
      <c r="E1622" s="80"/>
      <c r="F1622" s="80"/>
      <c r="G1622" s="81" t="s">
        <v>21</v>
      </c>
      <c r="H1622" s="81"/>
      <c r="I1622" s="9">
        <v>3875</v>
      </c>
      <c r="J1622" s="9"/>
      <c r="K1622" s="10"/>
    </row>
    <row r="1623" spans="1:11" ht="73.5" x14ac:dyDescent="0.2">
      <c r="A1623" s="79"/>
      <c r="B1623" s="80"/>
      <c r="C1623" s="80"/>
      <c r="D1623" s="80"/>
      <c r="E1623" s="6" t="s">
        <v>164</v>
      </c>
      <c r="F1623" s="6" t="s">
        <v>165</v>
      </c>
      <c r="G1623" s="81" t="s">
        <v>21</v>
      </c>
      <c r="H1623" s="81"/>
      <c r="I1623" s="9">
        <v>0</v>
      </c>
      <c r="J1623" s="9"/>
      <c r="K1623" s="10"/>
    </row>
    <row r="1624" spans="1:11" ht="52.5" x14ac:dyDescent="0.2">
      <c r="A1624" s="79"/>
      <c r="B1624" s="80"/>
      <c r="C1624" s="80"/>
      <c r="D1624" s="80"/>
      <c r="E1624" s="6" t="s">
        <v>884</v>
      </c>
      <c r="F1624" s="6" t="s">
        <v>885</v>
      </c>
      <c r="G1624" s="81" t="s">
        <v>21</v>
      </c>
      <c r="H1624" s="81"/>
      <c r="I1624" s="9">
        <v>0</v>
      </c>
      <c r="J1624" s="9">
        <v>0</v>
      </c>
      <c r="K1624" s="10">
        <v>0</v>
      </c>
    </row>
    <row r="1625" spans="1:11" ht="84" x14ac:dyDescent="0.2">
      <c r="A1625" s="79"/>
      <c r="B1625" s="80"/>
      <c r="C1625" s="80"/>
      <c r="D1625" s="80"/>
      <c r="E1625" s="6" t="s">
        <v>886</v>
      </c>
      <c r="F1625" s="6" t="s">
        <v>887</v>
      </c>
      <c r="G1625" s="81" t="s">
        <v>21</v>
      </c>
      <c r="H1625" s="81"/>
      <c r="I1625" s="9">
        <v>0</v>
      </c>
      <c r="J1625" s="9"/>
      <c r="K1625" s="10"/>
    </row>
    <row r="1626" spans="1:11" ht="94.5" x14ac:dyDescent="0.2">
      <c r="A1626" s="79"/>
      <c r="B1626" s="80"/>
      <c r="C1626" s="80"/>
      <c r="D1626" s="80"/>
      <c r="E1626" s="6" t="s">
        <v>551</v>
      </c>
      <c r="F1626" s="6" t="s">
        <v>552</v>
      </c>
      <c r="G1626" s="81" t="s">
        <v>21</v>
      </c>
      <c r="H1626" s="81"/>
      <c r="I1626" s="9">
        <v>0</v>
      </c>
      <c r="J1626" s="9">
        <v>0</v>
      </c>
      <c r="K1626" s="10">
        <v>0</v>
      </c>
    </row>
    <row r="1627" spans="1:11" ht="42" x14ac:dyDescent="0.2">
      <c r="A1627" s="79"/>
      <c r="B1627" s="80"/>
      <c r="C1627" s="80"/>
      <c r="D1627" s="80"/>
      <c r="E1627" s="80" t="s">
        <v>888</v>
      </c>
      <c r="F1627" s="80" t="s">
        <v>889</v>
      </c>
      <c r="G1627" s="6" t="s">
        <v>33</v>
      </c>
      <c r="H1627" s="6" t="s">
        <v>34</v>
      </c>
      <c r="I1627" s="7">
        <v>0</v>
      </c>
      <c r="J1627" s="7">
        <v>1840.33</v>
      </c>
      <c r="K1627" s="8">
        <v>0</v>
      </c>
    </row>
    <row r="1628" spans="1:11" x14ac:dyDescent="0.2">
      <c r="A1628" s="79"/>
      <c r="B1628" s="80"/>
      <c r="C1628" s="80"/>
      <c r="D1628" s="80"/>
      <c r="E1628" s="80"/>
      <c r="F1628" s="80"/>
      <c r="G1628" s="81" t="s">
        <v>21</v>
      </c>
      <c r="H1628" s="81"/>
      <c r="I1628" s="9">
        <v>0</v>
      </c>
      <c r="J1628" s="9">
        <v>1840.33</v>
      </c>
      <c r="K1628" s="10">
        <v>0</v>
      </c>
    </row>
    <row r="1629" spans="1:11" ht="73.5" x14ac:dyDescent="0.2">
      <c r="A1629" s="79"/>
      <c r="B1629" s="80"/>
      <c r="C1629" s="80"/>
      <c r="D1629" s="80"/>
      <c r="E1629" s="80" t="s">
        <v>94</v>
      </c>
      <c r="F1629" s="80" t="s">
        <v>95</v>
      </c>
      <c r="G1629" s="6" t="s">
        <v>24</v>
      </c>
      <c r="H1629" s="6" t="s">
        <v>25</v>
      </c>
      <c r="I1629" s="7">
        <v>0</v>
      </c>
      <c r="J1629" s="7">
        <v>522.9</v>
      </c>
      <c r="K1629" s="8"/>
    </row>
    <row r="1630" spans="1:11" x14ac:dyDescent="0.2">
      <c r="A1630" s="79"/>
      <c r="B1630" s="80"/>
      <c r="C1630" s="80"/>
      <c r="D1630" s="80"/>
      <c r="E1630" s="80"/>
      <c r="F1630" s="80"/>
      <c r="G1630" s="81" t="s">
        <v>21</v>
      </c>
      <c r="H1630" s="81"/>
      <c r="I1630" s="9">
        <v>0</v>
      </c>
      <c r="J1630" s="9">
        <v>522.9</v>
      </c>
      <c r="K1630" s="10"/>
    </row>
    <row r="1631" spans="1:11" ht="73.5" x14ac:dyDescent="0.2">
      <c r="A1631" s="79"/>
      <c r="B1631" s="80"/>
      <c r="C1631" s="80"/>
      <c r="D1631" s="80"/>
      <c r="E1631" s="80" t="s">
        <v>302</v>
      </c>
      <c r="F1631" s="80" t="s">
        <v>303</v>
      </c>
      <c r="G1631" s="6" t="s">
        <v>24</v>
      </c>
      <c r="H1631" s="6" t="s">
        <v>25</v>
      </c>
      <c r="I1631" s="7">
        <v>0</v>
      </c>
      <c r="J1631" s="7">
        <v>1983.48</v>
      </c>
      <c r="K1631" s="8">
        <v>1983.48</v>
      </c>
    </row>
    <row r="1632" spans="1:11" x14ac:dyDescent="0.2">
      <c r="A1632" s="79"/>
      <c r="B1632" s="80"/>
      <c r="C1632" s="80"/>
      <c r="D1632" s="80"/>
      <c r="E1632" s="80"/>
      <c r="F1632" s="80"/>
      <c r="G1632" s="81" t="s">
        <v>21</v>
      </c>
      <c r="H1632" s="81"/>
      <c r="I1632" s="9">
        <v>0</v>
      </c>
      <c r="J1632" s="9">
        <v>1983.48</v>
      </c>
      <c r="K1632" s="10">
        <v>1983.48</v>
      </c>
    </row>
    <row r="1633" spans="1:11" ht="84" x14ac:dyDescent="0.2">
      <c r="A1633" s="79"/>
      <c r="B1633" s="80"/>
      <c r="C1633" s="80"/>
      <c r="D1633" s="80"/>
      <c r="E1633" s="6" t="s">
        <v>460</v>
      </c>
      <c r="F1633" s="6" t="s">
        <v>461</v>
      </c>
      <c r="G1633" s="81" t="s">
        <v>21</v>
      </c>
      <c r="H1633" s="81"/>
      <c r="I1633" s="9">
        <v>0</v>
      </c>
      <c r="J1633" s="9">
        <v>0</v>
      </c>
      <c r="K1633" s="10">
        <v>0</v>
      </c>
    </row>
    <row r="1634" spans="1:11" ht="52.5" x14ac:dyDescent="0.2">
      <c r="A1634" s="79"/>
      <c r="B1634" s="80"/>
      <c r="C1634" s="80"/>
      <c r="D1634" s="80"/>
      <c r="E1634" s="6" t="s">
        <v>890</v>
      </c>
      <c r="F1634" s="6" t="s">
        <v>891</v>
      </c>
      <c r="G1634" s="81" t="s">
        <v>21</v>
      </c>
      <c r="H1634" s="81"/>
      <c r="I1634" s="9">
        <v>0</v>
      </c>
      <c r="J1634" s="9">
        <v>0</v>
      </c>
      <c r="K1634" s="10">
        <v>0</v>
      </c>
    </row>
    <row r="1635" spans="1:11" ht="42" x14ac:dyDescent="0.2">
      <c r="A1635" s="79"/>
      <c r="B1635" s="80"/>
      <c r="C1635" s="80"/>
      <c r="D1635" s="80"/>
      <c r="E1635" s="80" t="s">
        <v>892</v>
      </c>
      <c r="F1635" s="80" t="s">
        <v>893</v>
      </c>
      <c r="G1635" s="6" t="s">
        <v>33</v>
      </c>
      <c r="H1635" s="6" t="s">
        <v>34</v>
      </c>
      <c r="I1635" s="7">
        <v>0</v>
      </c>
      <c r="J1635" s="7">
        <v>1732.25</v>
      </c>
      <c r="K1635" s="8">
        <v>1732.25</v>
      </c>
    </row>
    <row r="1636" spans="1:11" x14ac:dyDescent="0.2">
      <c r="A1636" s="79"/>
      <c r="B1636" s="80"/>
      <c r="C1636" s="80"/>
      <c r="D1636" s="80"/>
      <c r="E1636" s="80"/>
      <c r="F1636" s="80"/>
      <c r="G1636" s="81" t="s">
        <v>21</v>
      </c>
      <c r="H1636" s="81"/>
      <c r="I1636" s="9">
        <v>0</v>
      </c>
      <c r="J1636" s="9">
        <v>1732.25</v>
      </c>
      <c r="K1636" s="10">
        <v>1732.25</v>
      </c>
    </row>
    <row r="1637" spans="1:11" ht="42" x14ac:dyDescent="0.2">
      <c r="A1637" s="79"/>
      <c r="B1637" s="80"/>
      <c r="C1637" s="80"/>
      <c r="D1637" s="80"/>
      <c r="E1637" s="80" t="s">
        <v>1576</v>
      </c>
      <c r="F1637" s="80" t="s">
        <v>1577</v>
      </c>
      <c r="G1637" s="6" t="s">
        <v>33</v>
      </c>
      <c r="H1637" s="6" t="s">
        <v>34</v>
      </c>
      <c r="I1637" s="7">
        <v>0</v>
      </c>
      <c r="J1637" s="7">
        <v>1020.62</v>
      </c>
      <c r="K1637" s="8">
        <v>1020.62</v>
      </c>
    </row>
    <row r="1638" spans="1:11" x14ac:dyDescent="0.2">
      <c r="A1638" s="79"/>
      <c r="B1638" s="80"/>
      <c r="C1638" s="80"/>
      <c r="D1638" s="80"/>
      <c r="E1638" s="80"/>
      <c r="F1638" s="80"/>
      <c r="G1638" s="81" t="s">
        <v>21</v>
      </c>
      <c r="H1638" s="81"/>
      <c r="I1638" s="9">
        <v>0</v>
      </c>
      <c r="J1638" s="9">
        <v>1020.62</v>
      </c>
      <c r="K1638" s="10">
        <v>1020.62</v>
      </c>
    </row>
    <row r="1639" spans="1:11" ht="42" x14ac:dyDescent="0.2">
      <c r="A1639" s="79"/>
      <c r="B1639" s="80"/>
      <c r="C1639" s="80"/>
      <c r="D1639" s="80"/>
      <c r="E1639" s="6" t="s">
        <v>59</v>
      </c>
      <c r="F1639" s="6" t="s">
        <v>60</v>
      </c>
      <c r="G1639" s="81" t="s">
        <v>21</v>
      </c>
      <c r="H1639" s="81"/>
      <c r="I1639" s="9">
        <v>0</v>
      </c>
      <c r="J1639" s="9"/>
      <c r="K1639" s="10"/>
    </row>
    <row r="1640" spans="1:11" ht="63" x14ac:dyDescent="0.2">
      <c r="A1640" s="79"/>
      <c r="B1640" s="80"/>
      <c r="C1640" s="80"/>
      <c r="D1640" s="80"/>
      <c r="E1640" s="6" t="s">
        <v>894</v>
      </c>
      <c r="F1640" s="6" t="s">
        <v>895</v>
      </c>
      <c r="G1640" s="81" t="s">
        <v>21</v>
      </c>
      <c r="H1640" s="81"/>
      <c r="I1640" s="9">
        <v>0</v>
      </c>
      <c r="J1640" s="9"/>
      <c r="K1640" s="10"/>
    </row>
    <row r="1641" spans="1:11" ht="73.5" x14ac:dyDescent="0.2">
      <c r="A1641" s="79"/>
      <c r="B1641" s="80"/>
      <c r="C1641" s="80"/>
      <c r="D1641" s="80"/>
      <c r="E1641" s="80" t="s">
        <v>898</v>
      </c>
      <c r="F1641" s="80" t="s">
        <v>899</v>
      </c>
      <c r="G1641" s="6" t="s">
        <v>24</v>
      </c>
      <c r="H1641" s="6" t="s">
        <v>25</v>
      </c>
      <c r="I1641" s="7">
        <v>0</v>
      </c>
      <c r="J1641" s="7">
        <v>3200</v>
      </c>
      <c r="K1641" s="8">
        <v>3200</v>
      </c>
    </row>
    <row r="1642" spans="1:11" x14ac:dyDescent="0.2">
      <c r="A1642" s="79"/>
      <c r="B1642" s="80"/>
      <c r="C1642" s="80"/>
      <c r="D1642" s="80"/>
      <c r="E1642" s="80"/>
      <c r="F1642" s="80"/>
      <c r="G1642" s="81" t="s">
        <v>21</v>
      </c>
      <c r="H1642" s="81"/>
      <c r="I1642" s="9">
        <v>0</v>
      </c>
      <c r="J1642" s="9">
        <v>3200</v>
      </c>
      <c r="K1642" s="10">
        <v>3200</v>
      </c>
    </row>
    <row r="1643" spans="1:11" ht="84" x14ac:dyDescent="0.2">
      <c r="A1643" s="79"/>
      <c r="B1643" s="80"/>
      <c r="C1643" s="80"/>
      <c r="D1643" s="80"/>
      <c r="E1643" s="6" t="s">
        <v>553</v>
      </c>
      <c r="F1643" s="6" t="s">
        <v>554</v>
      </c>
      <c r="G1643" s="81" t="s">
        <v>21</v>
      </c>
      <c r="H1643" s="81"/>
      <c r="I1643" s="9">
        <v>0</v>
      </c>
      <c r="J1643" s="9">
        <v>0</v>
      </c>
      <c r="K1643" s="10">
        <v>0</v>
      </c>
    </row>
    <row r="1644" spans="1:11" ht="42" x14ac:dyDescent="0.2">
      <c r="A1644" s="79"/>
      <c r="B1644" s="80"/>
      <c r="C1644" s="80"/>
      <c r="D1644" s="80"/>
      <c r="E1644" s="80" t="s">
        <v>555</v>
      </c>
      <c r="F1644" s="80" t="s">
        <v>556</v>
      </c>
      <c r="G1644" s="6" t="s">
        <v>64</v>
      </c>
      <c r="H1644" s="6" t="s">
        <v>65</v>
      </c>
      <c r="I1644" s="7">
        <v>0</v>
      </c>
      <c r="J1644" s="7">
        <v>0</v>
      </c>
      <c r="K1644" s="8">
        <v>955.8</v>
      </c>
    </row>
    <row r="1645" spans="1:11" x14ac:dyDescent="0.2">
      <c r="A1645" s="79"/>
      <c r="B1645" s="80"/>
      <c r="C1645" s="80"/>
      <c r="D1645" s="80"/>
      <c r="E1645" s="80"/>
      <c r="F1645" s="80"/>
      <c r="G1645" s="81" t="s">
        <v>21</v>
      </c>
      <c r="H1645" s="81"/>
      <c r="I1645" s="9">
        <v>0</v>
      </c>
      <c r="J1645" s="9">
        <v>0</v>
      </c>
      <c r="K1645" s="10">
        <v>955.8</v>
      </c>
    </row>
    <row r="1646" spans="1:11" ht="42" x14ac:dyDescent="0.2">
      <c r="A1646" s="79"/>
      <c r="B1646" s="80"/>
      <c r="C1646" s="80"/>
      <c r="D1646" s="80"/>
      <c r="E1646" s="80" t="s">
        <v>1578</v>
      </c>
      <c r="F1646" s="80" t="s">
        <v>1579</v>
      </c>
      <c r="G1646" s="6" t="s">
        <v>33</v>
      </c>
      <c r="H1646" s="6" t="s">
        <v>34</v>
      </c>
      <c r="I1646" s="7">
        <v>0</v>
      </c>
      <c r="J1646" s="7">
        <v>599.98</v>
      </c>
      <c r="K1646" s="8">
        <v>599.98</v>
      </c>
    </row>
    <row r="1647" spans="1:11" x14ac:dyDescent="0.2">
      <c r="A1647" s="79"/>
      <c r="B1647" s="80"/>
      <c r="C1647" s="80"/>
      <c r="D1647" s="80"/>
      <c r="E1647" s="80"/>
      <c r="F1647" s="80"/>
      <c r="G1647" s="81" t="s">
        <v>21</v>
      </c>
      <c r="H1647" s="81"/>
      <c r="I1647" s="9">
        <v>0</v>
      </c>
      <c r="J1647" s="9">
        <v>599.98</v>
      </c>
      <c r="K1647" s="10">
        <v>599.98</v>
      </c>
    </row>
    <row r="1648" spans="1:11" ht="42" x14ac:dyDescent="0.2">
      <c r="A1648" s="79"/>
      <c r="B1648" s="80"/>
      <c r="C1648" s="80"/>
      <c r="D1648" s="80"/>
      <c r="E1648" s="80" t="s">
        <v>1580</v>
      </c>
      <c r="F1648" s="80" t="s">
        <v>1581</v>
      </c>
      <c r="G1648" s="6" t="s">
        <v>33</v>
      </c>
      <c r="H1648" s="6" t="s">
        <v>34</v>
      </c>
      <c r="I1648" s="7">
        <v>0</v>
      </c>
      <c r="J1648" s="7">
        <v>1827.73</v>
      </c>
      <c r="K1648" s="8"/>
    </row>
    <row r="1649" spans="1:11" x14ac:dyDescent="0.2">
      <c r="A1649" s="79"/>
      <c r="B1649" s="80"/>
      <c r="C1649" s="80"/>
      <c r="D1649" s="80"/>
      <c r="E1649" s="80"/>
      <c r="F1649" s="80"/>
      <c r="G1649" s="81" t="s">
        <v>21</v>
      </c>
      <c r="H1649" s="81"/>
      <c r="I1649" s="9">
        <v>0</v>
      </c>
      <c r="J1649" s="9">
        <v>1827.73</v>
      </c>
      <c r="K1649" s="10"/>
    </row>
    <row r="1650" spans="1:11" ht="52.5" x14ac:dyDescent="0.2">
      <c r="A1650" s="79"/>
      <c r="B1650" s="80"/>
      <c r="C1650" s="80"/>
      <c r="D1650" s="80"/>
      <c r="E1650" s="6" t="s">
        <v>557</v>
      </c>
      <c r="F1650" s="6" t="s">
        <v>558</v>
      </c>
      <c r="G1650" s="81" t="s">
        <v>21</v>
      </c>
      <c r="H1650" s="81"/>
      <c r="I1650" s="9">
        <v>0</v>
      </c>
      <c r="J1650" s="9">
        <v>0</v>
      </c>
      <c r="K1650" s="10">
        <v>0</v>
      </c>
    </row>
    <row r="1651" spans="1:11" ht="42" x14ac:dyDescent="0.2">
      <c r="A1651" s="79"/>
      <c r="B1651" s="80"/>
      <c r="C1651" s="80"/>
      <c r="D1651" s="80"/>
      <c r="E1651" s="80" t="s">
        <v>1582</v>
      </c>
      <c r="F1651" s="80" t="s">
        <v>1583</v>
      </c>
      <c r="G1651" s="6" t="s">
        <v>64</v>
      </c>
      <c r="H1651" s="6" t="s">
        <v>65</v>
      </c>
      <c r="I1651" s="7">
        <v>1440</v>
      </c>
      <c r="J1651" s="7"/>
      <c r="K1651" s="8"/>
    </row>
    <row r="1652" spans="1:11" x14ac:dyDescent="0.2">
      <c r="A1652" s="79"/>
      <c r="B1652" s="80"/>
      <c r="C1652" s="80"/>
      <c r="D1652" s="80"/>
      <c r="E1652" s="80"/>
      <c r="F1652" s="80"/>
      <c r="G1652" s="81" t="s">
        <v>21</v>
      </c>
      <c r="H1652" s="81"/>
      <c r="I1652" s="9">
        <v>1440</v>
      </c>
      <c r="J1652" s="9"/>
      <c r="K1652" s="10"/>
    </row>
    <row r="1653" spans="1:11" ht="42" x14ac:dyDescent="0.2">
      <c r="A1653" s="79"/>
      <c r="B1653" s="80"/>
      <c r="C1653" s="80"/>
      <c r="D1653" s="80"/>
      <c r="E1653" s="80" t="s">
        <v>1584</v>
      </c>
      <c r="F1653" s="80" t="s">
        <v>1585</v>
      </c>
      <c r="G1653" s="6" t="s">
        <v>33</v>
      </c>
      <c r="H1653" s="6" t="s">
        <v>34</v>
      </c>
      <c r="I1653" s="7">
        <v>0</v>
      </c>
      <c r="J1653" s="7">
        <v>1841.03</v>
      </c>
      <c r="K1653" s="8"/>
    </row>
    <row r="1654" spans="1:11" x14ac:dyDescent="0.2">
      <c r="A1654" s="79"/>
      <c r="B1654" s="80"/>
      <c r="C1654" s="80"/>
      <c r="D1654" s="80"/>
      <c r="E1654" s="80"/>
      <c r="F1654" s="80"/>
      <c r="G1654" s="81" t="s">
        <v>21</v>
      </c>
      <c r="H1654" s="81"/>
      <c r="I1654" s="9">
        <v>0</v>
      </c>
      <c r="J1654" s="9">
        <v>1841.03</v>
      </c>
      <c r="K1654" s="10"/>
    </row>
    <row r="1655" spans="1:11" ht="42" x14ac:dyDescent="0.2">
      <c r="A1655" s="79"/>
      <c r="B1655" s="80"/>
      <c r="C1655" s="80"/>
      <c r="D1655" s="80"/>
      <c r="E1655" s="6" t="s">
        <v>900</v>
      </c>
      <c r="F1655" s="6" t="s">
        <v>901</v>
      </c>
      <c r="G1655" s="81" t="s">
        <v>21</v>
      </c>
      <c r="H1655" s="81"/>
      <c r="I1655" s="9">
        <v>0</v>
      </c>
      <c r="J1655" s="9"/>
      <c r="K1655" s="10"/>
    </row>
    <row r="1656" spans="1:11" ht="42" x14ac:dyDescent="0.2">
      <c r="A1656" s="79"/>
      <c r="B1656" s="80"/>
      <c r="C1656" s="80"/>
      <c r="D1656" s="80"/>
      <c r="E1656" s="6" t="s">
        <v>902</v>
      </c>
      <c r="F1656" s="6" t="s">
        <v>903</v>
      </c>
      <c r="G1656" s="81" t="s">
        <v>21</v>
      </c>
      <c r="H1656" s="81"/>
      <c r="I1656" s="9">
        <v>0</v>
      </c>
      <c r="J1656" s="9">
        <v>0</v>
      </c>
      <c r="K1656" s="10">
        <v>0</v>
      </c>
    </row>
    <row r="1657" spans="1:11" ht="42" x14ac:dyDescent="0.2">
      <c r="A1657" s="79"/>
      <c r="B1657" s="80"/>
      <c r="C1657" s="80"/>
      <c r="D1657" s="80"/>
      <c r="E1657" s="80" t="s">
        <v>266</v>
      </c>
      <c r="F1657" s="80" t="s">
        <v>267</v>
      </c>
      <c r="G1657" s="6" t="s">
        <v>19</v>
      </c>
      <c r="H1657" s="6" t="s">
        <v>20</v>
      </c>
      <c r="I1657" s="7">
        <v>0</v>
      </c>
      <c r="J1657" s="7">
        <v>0</v>
      </c>
      <c r="K1657" s="8">
        <v>17942.64</v>
      </c>
    </row>
    <row r="1658" spans="1:11" x14ac:dyDescent="0.2">
      <c r="A1658" s="79"/>
      <c r="B1658" s="80"/>
      <c r="C1658" s="80"/>
      <c r="D1658" s="80"/>
      <c r="E1658" s="80"/>
      <c r="F1658" s="80"/>
      <c r="G1658" s="81" t="s">
        <v>21</v>
      </c>
      <c r="H1658" s="81"/>
      <c r="I1658" s="9">
        <v>0</v>
      </c>
      <c r="J1658" s="9">
        <v>0</v>
      </c>
      <c r="K1658" s="10">
        <v>17942.64</v>
      </c>
    </row>
    <row r="1659" spans="1:11" ht="42" x14ac:dyDescent="0.2">
      <c r="A1659" s="79"/>
      <c r="B1659" s="80"/>
      <c r="C1659" s="80"/>
      <c r="D1659" s="80"/>
      <c r="E1659" s="80" t="s">
        <v>1586</v>
      </c>
      <c r="F1659" s="80" t="s">
        <v>1587</v>
      </c>
      <c r="G1659" s="6" t="s">
        <v>19</v>
      </c>
      <c r="H1659" s="6" t="s">
        <v>20</v>
      </c>
      <c r="I1659" s="7">
        <v>0</v>
      </c>
      <c r="J1659" s="7">
        <v>0</v>
      </c>
      <c r="K1659" s="8">
        <v>1147.96</v>
      </c>
    </row>
    <row r="1660" spans="1:11" x14ac:dyDescent="0.2">
      <c r="A1660" s="79"/>
      <c r="B1660" s="80"/>
      <c r="C1660" s="80"/>
      <c r="D1660" s="80"/>
      <c r="E1660" s="80"/>
      <c r="F1660" s="80"/>
      <c r="G1660" s="81" t="s">
        <v>21</v>
      </c>
      <c r="H1660" s="81"/>
      <c r="I1660" s="9">
        <v>0</v>
      </c>
      <c r="J1660" s="9">
        <v>0</v>
      </c>
      <c r="K1660" s="10">
        <v>1147.96</v>
      </c>
    </row>
    <row r="1661" spans="1:11" ht="52.5" x14ac:dyDescent="0.2">
      <c r="A1661" s="79"/>
      <c r="B1661" s="80"/>
      <c r="C1661" s="80"/>
      <c r="D1661" s="80"/>
      <c r="E1661" s="6" t="s">
        <v>559</v>
      </c>
      <c r="F1661" s="6" t="s">
        <v>560</v>
      </c>
      <c r="G1661" s="81" t="s">
        <v>21</v>
      </c>
      <c r="H1661" s="81"/>
      <c r="I1661" s="9">
        <v>0</v>
      </c>
      <c r="J1661" s="9"/>
      <c r="K1661" s="10"/>
    </row>
    <row r="1662" spans="1:11" ht="52.5" x14ac:dyDescent="0.2">
      <c r="A1662" s="79"/>
      <c r="B1662" s="80"/>
      <c r="C1662" s="80"/>
      <c r="D1662" s="80"/>
      <c r="E1662" s="6" t="s">
        <v>561</v>
      </c>
      <c r="F1662" s="6" t="s">
        <v>562</v>
      </c>
      <c r="G1662" s="81" t="s">
        <v>21</v>
      </c>
      <c r="H1662" s="81"/>
      <c r="I1662" s="9">
        <v>0</v>
      </c>
      <c r="J1662" s="9">
        <v>0</v>
      </c>
      <c r="K1662" s="10">
        <v>0</v>
      </c>
    </row>
    <row r="1663" spans="1:11" ht="42" x14ac:dyDescent="0.2">
      <c r="A1663" s="79"/>
      <c r="B1663" s="80"/>
      <c r="C1663" s="80"/>
      <c r="D1663" s="80"/>
      <c r="E1663" s="80" t="s">
        <v>168</v>
      </c>
      <c r="F1663" s="80" t="s">
        <v>169</v>
      </c>
      <c r="G1663" s="6" t="s">
        <v>19</v>
      </c>
      <c r="H1663" s="6" t="s">
        <v>20</v>
      </c>
      <c r="I1663" s="7">
        <v>0</v>
      </c>
      <c r="J1663" s="7">
        <v>0</v>
      </c>
      <c r="K1663" s="8">
        <v>5725.79</v>
      </c>
    </row>
    <row r="1664" spans="1:11" ht="73.5" x14ac:dyDescent="0.2">
      <c r="A1664" s="79"/>
      <c r="B1664" s="80"/>
      <c r="C1664" s="80"/>
      <c r="D1664" s="80"/>
      <c r="E1664" s="80"/>
      <c r="F1664" s="80"/>
      <c r="G1664" s="6" t="s">
        <v>24</v>
      </c>
      <c r="H1664" s="6" t="s">
        <v>25</v>
      </c>
      <c r="I1664" s="7">
        <v>0</v>
      </c>
      <c r="J1664" s="7">
        <v>0</v>
      </c>
      <c r="K1664" s="8">
        <v>305.74</v>
      </c>
    </row>
    <row r="1665" spans="1:11" x14ac:dyDescent="0.2">
      <c r="A1665" s="79"/>
      <c r="B1665" s="80"/>
      <c r="C1665" s="80"/>
      <c r="D1665" s="80"/>
      <c r="E1665" s="80"/>
      <c r="F1665" s="80"/>
      <c r="G1665" s="81" t="s">
        <v>21</v>
      </c>
      <c r="H1665" s="81"/>
      <c r="I1665" s="9">
        <v>0</v>
      </c>
      <c r="J1665" s="9">
        <v>0</v>
      </c>
      <c r="K1665" s="10">
        <v>6031.5300000000097</v>
      </c>
    </row>
    <row r="1666" spans="1:11" ht="73.5" x14ac:dyDescent="0.2">
      <c r="A1666" s="79"/>
      <c r="B1666" s="80"/>
      <c r="C1666" s="80"/>
      <c r="D1666" s="80"/>
      <c r="E1666" s="80" t="s">
        <v>1171</v>
      </c>
      <c r="F1666" s="80" t="s">
        <v>1172</v>
      </c>
      <c r="G1666" s="6" t="s">
        <v>24</v>
      </c>
      <c r="H1666" s="6" t="s">
        <v>25</v>
      </c>
      <c r="I1666" s="7">
        <v>0</v>
      </c>
      <c r="J1666" s="7">
        <v>4400</v>
      </c>
      <c r="K1666" s="8"/>
    </row>
    <row r="1667" spans="1:11" x14ac:dyDescent="0.2">
      <c r="A1667" s="79"/>
      <c r="B1667" s="80"/>
      <c r="C1667" s="80"/>
      <c r="D1667" s="80"/>
      <c r="E1667" s="80"/>
      <c r="F1667" s="80"/>
      <c r="G1667" s="81" t="s">
        <v>21</v>
      </c>
      <c r="H1667" s="81"/>
      <c r="I1667" s="9">
        <v>0</v>
      </c>
      <c r="J1667" s="9">
        <v>4400</v>
      </c>
      <c r="K1667" s="10"/>
    </row>
    <row r="1668" spans="1:11" ht="42" x14ac:dyDescent="0.2">
      <c r="A1668" s="79"/>
      <c r="B1668" s="80"/>
      <c r="C1668" s="80"/>
      <c r="D1668" s="80"/>
      <c r="E1668" s="80" t="s">
        <v>904</v>
      </c>
      <c r="F1668" s="80" t="s">
        <v>905</v>
      </c>
      <c r="G1668" s="6" t="s">
        <v>19</v>
      </c>
      <c r="H1668" s="6" t="s">
        <v>20</v>
      </c>
      <c r="I1668" s="7">
        <v>0</v>
      </c>
      <c r="J1668" s="7">
        <v>16883.39</v>
      </c>
      <c r="K1668" s="8">
        <v>7229.87</v>
      </c>
    </row>
    <row r="1669" spans="1:11" x14ac:dyDescent="0.2">
      <c r="A1669" s="79"/>
      <c r="B1669" s="80"/>
      <c r="C1669" s="80"/>
      <c r="D1669" s="80"/>
      <c r="E1669" s="80"/>
      <c r="F1669" s="80"/>
      <c r="G1669" s="81" t="s">
        <v>21</v>
      </c>
      <c r="H1669" s="81"/>
      <c r="I1669" s="9">
        <v>0</v>
      </c>
      <c r="J1669" s="9">
        <v>16883.39</v>
      </c>
      <c r="K1669" s="10">
        <v>7229.87</v>
      </c>
    </row>
    <row r="1670" spans="1:11" ht="42" x14ac:dyDescent="0.2">
      <c r="A1670" s="79"/>
      <c r="B1670" s="80"/>
      <c r="C1670" s="80"/>
      <c r="D1670" s="80"/>
      <c r="E1670" s="80" t="s">
        <v>1588</v>
      </c>
      <c r="F1670" s="80" t="s">
        <v>1589</v>
      </c>
      <c r="G1670" s="6" t="s">
        <v>64</v>
      </c>
      <c r="H1670" s="6" t="s">
        <v>65</v>
      </c>
      <c r="I1670" s="7">
        <v>1290</v>
      </c>
      <c r="J1670" s="7"/>
      <c r="K1670" s="8"/>
    </row>
    <row r="1671" spans="1:11" x14ac:dyDescent="0.2">
      <c r="A1671" s="79"/>
      <c r="B1671" s="80"/>
      <c r="C1671" s="80"/>
      <c r="D1671" s="80"/>
      <c r="E1671" s="80"/>
      <c r="F1671" s="80"/>
      <c r="G1671" s="81" t="s">
        <v>21</v>
      </c>
      <c r="H1671" s="81"/>
      <c r="I1671" s="9">
        <v>1290</v>
      </c>
      <c r="J1671" s="9"/>
      <c r="K1671" s="10"/>
    </row>
    <row r="1672" spans="1:11" ht="42" x14ac:dyDescent="0.2">
      <c r="A1672" s="79"/>
      <c r="B1672" s="80"/>
      <c r="C1672" s="80"/>
      <c r="D1672" s="80"/>
      <c r="E1672" s="6" t="s">
        <v>304</v>
      </c>
      <c r="F1672" s="6" t="s">
        <v>305</v>
      </c>
      <c r="G1672" s="81" t="s">
        <v>21</v>
      </c>
      <c r="H1672" s="81"/>
      <c r="I1672" s="9">
        <v>0</v>
      </c>
      <c r="J1672" s="9">
        <v>0</v>
      </c>
      <c r="K1672" s="10">
        <v>0</v>
      </c>
    </row>
    <row r="1673" spans="1:11" ht="42" x14ac:dyDescent="0.2">
      <c r="A1673" s="79"/>
      <c r="B1673" s="80"/>
      <c r="C1673" s="80"/>
      <c r="D1673" s="80"/>
      <c r="E1673" s="6" t="s">
        <v>495</v>
      </c>
      <c r="F1673" s="6" t="s">
        <v>496</v>
      </c>
      <c r="G1673" s="81" t="s">
        <v>21</v>
      </c>
      <c r="H1673" s="81"/>
      <c r="I1673" s="9">
        <v>0</v>
      </c>
      <c r="J1673" s="9">
        <v>0</v>
      </c>
      <c r="K1673" s="10">
        <v>0</v>
      </c>
    </row>
    <row r="1674" spans="1:11" ht="73.5" x14ac:dyDescent="0.2">
      <c r="A1674" s="79"/>
      <c r="B1674" s="80"/>
      <c r="C1674" s="80"/>
      <c r="D1674" s="80"/>
      <c r="E1674" s="80" t="s">
        <v>1590</v>
      </c>
      <c r="F1674" s="80" t="s">
        <v>1591</v>
      </c>
      <c r="G1674" s="6" t="s">
        <v>24</v>
      </c>
      <c r="H1674" s="6" t="s">
        <v>25</v>
      </c>
      <c r="I1674" s="7">
        <v>1536</v>
      </c>
      <c r="J1674" s="7"/>
      <c r="K1674" s="8"/>
    </row>
    <row r="1675" spans="1:11" x14ac:dyDescent="0.2">
      <c r="A1675" s="79"/>
      <c r="B1675" s="80"/>
      <c r="C1675" s="80"/>
      <c r="D1675" s="80"/>
      <c r="E1675" s="80"/>
      <c r="F1675" s="80"/>
      <c r="G1675" s="81" t="s">
        <v>21</v>
      </c>
      <c r="H1675" s="81"/>
      <c r="I1675" s="9">
        <v>1536</v>
      </c>
      <c r="J1675" s="9"/>
      <c r="K1675" s="10"/>
    </row>
    <row r="1676" spans="1:11" ht="42" x14ac:dyDescent="0.2">
      <c r="A1676" s="79"/>
      <c r="B1676" s="80"/>
      <c r="C1676" s="80"/>
      <c r="D1676" s="80"/>
      <c r="E1676" s="80" t="s">
        <v>1592</v>
      </c>
      <c r="F1676" s="80" t="s">
        <v>1593</v>
      </c>
      <c r="G1676" s="6" t="s">
        <v>33</v>
      </c>
      <c r="H1676" s="6" t="s">
        <v>34</v>
      </c>
      <c r="I1676" s="7">
        <v>0</v>
      </c>
      <c r="J1676" s="7">
        <v>1822.27</v>
      </c>
      <c r="K1676" s="8"/>
    </row>
    <row r="1677" spans="1:11" x14ac:dyDescent="0.2">
      <c r="A1677" s="79"/>
      <c r="B1677" s="80"/>
      <c r="C1677" s="80"/>
      <c r="D1677" s="80"/>
      <c r="E1677" s="80"/>
      <c r="F1677" s="80"/>
      <c r="G1677" s="81" t="s">
        <v>21</v>
      </c>
      <c r="H1677" s="81"/>
      <c r="I1677" s="9">
        <v>0</v>
      </c>
      <c r="J1677" s="9">
        <v>1822.27</v>
      </c>
      <c r="K1677" s="10"/>
    </row>
    <row r="1678" spans="1:11" ht="42" x14ac:dyDescent="0.2">
      <c r="A1678" s="79"/>
      <c r="B1678" s="80"/>
      <c r="C1678" s="80"/>
      <c r="D1678" s="80"/>
      <c r="E1678" s="80" t="s">
        <v>1594</v>
      </c>
      <c r="F1678" s="80" t="s">
        <v>1595</v>
      </c>
      <c r="G1678" s="6" t="s">
        <v>33</v>
      </c>
      <c r="H1678" s="6" t="s">
        <v>34</v>
      </c>
      <c r="I1678" s="7">
        <v>0</v>
      </c>
      <c r="J1678" s="7">
        <v>1571.15</v>
      </c>
      <c r="K1678" s="8">
        <v>1571.15</v>
      </c>
    </row>
    <row r="1679" spans="1:11" x14ac:dyDescent="0.2">
      <c r="A1679" s="79"/>
      <c r="B1679" s="80"/>
      <c r="C1679" s="80"/>
      <c r="D1679" s="80"/>
      <c r="E1679" s="80"/>
      <c r="F1679" s="80"/>
      <c r="G1679" s="81" t="s">
        <v>21</v>
      </c>
      <c r="H1679" s="81"/>
      <c r="I1679" s="9">
        <v>0</v>
      </c>
      <c r="J1679" s="9">
        <v>1571.15</v>
      </c>
      <c r="K1679" s="10">
        <v>1571.15</v>
      </c>
    </row>
    <row r="1680" spans="1:11" ht="42" x14ac:dyDescent="0.2">
      <c r="A1680" s="79"/>
      <c r="B1680" s="80"/>
      <c r="C1680" s="80"/>
      <c r="D1680" s="80"/>
      <c r="E1680" s="80" t="s">
        <v>1596</v>
      </c>
      <c r="F1680" s="80" t="s">
        <v>1597</v>
      </c>
      <c r="G1680" s="6" t="s">
        <v>33</v>
      </c>
      <c r="H1680" s="6" t="s">
        <v>34</v>
      </c>
      <c r="I1680" s="7">
        <v>0</v>
      </c>
      <c r="J1680" s="7">
        <v>1012.26</v>
      </c>
      <c r="K1680" s="8">
        <v>1012.26</v>
      </c>
    </row>
    <row r="1681" spans="1:11" x14ac:dyDescent="0.2">
      <c r="A1681" s="79"/>
      <c r="B1681" s="80"/>
      <c r="C1681" s="80"/>
      <c r="D1681" s="80"/>
      <c r="E1681" s="80"/>
      <c r="F1681" s="80"/>
      <c r="G1681" s="81" t="s">
        <v>21</v>
      </c>
      <c r="H1681" s="81"/>
      <c r="I1681" s="9">
        <v>0</v>
      </c>
      <c r="J1681" s="9">
        <v>1012.26</v>
      </c>
      <c r="K1681" s="10">
        <v>1012.26</v>
      </c>
    </row>
    <row r="1682" spans="1:11" ht="42" x14ac:dyDescent="0.2">
      <c r="A1682" s="79"/>
      <c r="B1682" s="80"/>
      <c r="C1682" s="80"/>
      <c r="D1682" s="80"/>
      <c r="E1682" s="80" t="s">
        <v>1598</v>
      </c>
      <c r="F1682" s="80" t="s">
        <v>1599</v>
      </c>
      <c r="G1682" s="6" t="s">
        <v>33</v>
      </c>
      <c r="H1682" s="6" t="s">
        <v>34</v>
      </c>
      <c r="I1682" s="7">
        <v>0</v>
      </c>
      <c r="J1682" s="7">
        <v>951.05</v>
      </c>
      <c r="K1682" s="8">
        <v>951.05</v>
      </c>
    </row>
    <row r="1683" spans="1:11" ht="52.5" x14ac:dyDescent="0.2">
      <c r="A1683" s="79"/>
      <c r="B1683" s="80"/>
      <c r="C1683" s="80"/>
      <c r="D1683" s="80"/>
      <c r="E1683" s="80"/>
      <c r="F1683" s="80"/>
      <c r="G1683" s="6" t="s">
        <v>372</v>
      </c>
      <c r="H1683" s="6" t="s">
        <v>373</v>
      </c>
      <c r="I1683" s="7">
        <v>600</v>
      </c>
      <c r="J1683" s="7">
        <v>600</v>
      </c>
      <c r="K1683" s="8">
        <v>600</v>
      </c>
    </row>
    <row r="1684" spans="1:11" x14ac:dyDescent="0.2">
      <c r="A1684" s="79"/>
      <c r="B1684" s="80"/>
      <c r="C1684" s="80"/>
      <c r="D1684" s="80"/>
      <c r="E1684" s="80"/>
      <c r="F1684" s="80"/>
      <c r="G1684" s="81" t="s">
        <v>21</v>
      </c>
      <c r="H1684" s="81"/>
      <c r="I1684" s="9">
        <v>600</v>
      </c>
      <c r="J1684" s="9">
        <v>1551.05</v>
      </c>
      <c r="K1684" s="10">
        <v>1551.05</v>
      </c>
    </row>
    <row r="1685" spans="1:11" ht="42" x14ac:dyDescent="0.2">
      <c r="A1685" s="79"/>
      <c r="B1685" s="80"/>
      <c r="C1685" s="80"/>
      <c r="D1685" s="80"/>
      <c r="E1685" s="80" t="s">
        <v>218</v>
      </c>
      <c r="F1685" s="80" t="s">
        <v>219</v>
      </c>
      <c r="G1685" s="6" t="s">
        <v>19</v>
      </c>
      <c r="H1685" s="6" t="s">
        <v>20</v>
      </c>
      <c r="I1685" s="7">
        <v>0</v>
      </c>
      <c r="J1685" s="7">
        <v>198159.37</v>
      </c>
      <c r="K1685" s="8">
        <v>0</v>
      </c>
    </row>
    <row r="1686" spans="1:11" x14ac:dyDescent="0.2">
      <c r="A1686" s="79"/>
      <c r="B1686" s="80"/>
      <c r="C1686" s="80"/>
      <c r="D1686" s="80"/>
      <c r="E1686" s="80"/>
      <c r="F1686" s="80"/>
      <c r="G1686" s="81" t="s">
        <v>21</v>
      </c>
      <c r="H1686" s="81"/>
      <c r="I1686" s="9">
        <v>0</v>
      </c>
      <c r="J1686" s="9">
        <v>198159.37</v>
      </c>
      <c r="K1686" s="10">
        <v>0</v>
      </c>
    </row>
    <row r="1687" spans="1:11" ht="42" x14ac:dyDescent="0.2">
      <c r="A1687" s="79"/>
      <c r="B1687" s="80"/>
      <c r="C1687" s="80"/>
      <c r="D1687" s="80"/>
      <c r="E1687" s="6" t="s">
        <v>306</v>
      </c>
      <c r="F1687" s="6" t="s">
        <v>221</v>
      </c>
      <c r="G1687" s="81" t="s">
        <v>21</v>
      </c>
      <c r="H1687" s="81"/>
      <c r="I1687" s="9">
        <v>0</v>
      </c>
      <c r="J1687" s="9">
        <v>0</v>
      </c>
      <c r="K1687" s="10"/>
    </row>
    <row r="1688" spans="1:11" ht="63" x14ac:dyDescent="0.2">
      <c r="A1688" s="79"/>
      <c r="B1688" s="80"/>
      <c r="C1688" s="80"/>
      <c r="D1688" s="80"/>
      <c r="E1688" s="80" t="s">
        <v>1173</v>
      </c>
      <c r="F1688" s="80" t="s">
        <v>1174</v>
      </c>
      <c r="G1688" s="6" t="s">
        <v>55</v>
      </c>
      <c r="H1688" s="6" t="s">
        <v>56</v>
      </c>
      <c r="I1688" s="7">
        <v>-75773.94</v>
      </c>
      <c r="J1688" s="7">
        <v>0</v>
      </c>
      <c r="K1688" s="8"/>
    </row>
    <row r="1689" spans="1:11" ht="73.5" x14ac:dyDescent="0.2">
      <c r="A1689" s="79"/>
      <c r="B1689" s="80"/>
      <c r="C1689" s="80"/>
      <c r="D1689" s="80"/>
      <c r="E1689" s="80"/>
      <c r="F1689" s="80"/>
      <c r="G1689" s="6" t="s">
        <v>24</v>
      </c>
      <c r="H1689" s="6" t="s">
        <v>25</v>
      </c>
      <c r="I1689" s="7">
        <v>75229.38</v>
      </c>
      <c r="J1689" s="7">
        <v>3781.43</v>
      </c>
      <c r="K1689" s="8">
        <v>1636.55</v>
      </c>
    </row>
    <row r="1690" spans="1:11" x14ac:dyDescent="0.2">
      <c r="A1690" s="79"/>
      <c r="B1690" s="80"/>
      <c r="C1690" s="80"/>
      <c r="D1690" s="80"/>
      <c r="E1690" s="80"/>
      <c r="F1690" s="80"/>
      <c r="G1690" s="81" t="s">
        <v>21</v>
      </c>
      <c r="H1690" s="81"/>
      <c r="I1690" s="9">
        <v>-544.55999999999801</v>
      </c>
      <c r="J1690" s="9">
        <v>3781.43</v>
      </c>
      <c r="K1690" s="10">
        <v>1636.55</v>
      </c>
    </row>
    <row r="1691" spans="1:11" ht="42" x14ac:dyDescent="0.2">
      <c r="A1691" s="79"/>
      <c r="B1691" s="80"/>
      <c r="C1691" s="80"/>
      <c r="D1691" s="80"/>
      <c r="E1691" s="80" t="s">
        <v>1600</v>
      </c>
      <c r="F1691" s="80" t="s">
        <v>1601</v>
      </c>
      <c r="G1691" s="6" t="s">
        <v>64</v>
      </c>
      <c r="H1691" s="6" t="s">
        <v>65</v>
      </c>
      <c r="I1691" s="7">
        <v>449.25</v>
      </c>
      <c r="J1691" s="7"/>
      <c r="K1691" s="8"/>
    </row>
    <row r="1692" spans="1:11" x14ac:dyDescent="0.2">
      <c r="A1692" s="79"/>
      <c r="B1692" s="80"/>
      <c r="C1692" s="80"/>
      <c r="D1692" s="80"/>
      <c r="E1692" s="80"/>
      <c r="F1692" s="80"/>
      <c r="G1692" s="81" t="s">
        <v>21</v>
      </c>
      <c r="H1692" s="81"/>
      <c r="I1692" s="9">
        <v>449.25</v>
      </c>
      <c r="J1692" s="9"/>
      <c r="K1692" s="10"/>
    </row>
    <row r="1693" spans="1:11" ht="52.5" x14ac:dyDescent="0.2">
      <c r="A1693" s="79"/>
      <c r="B1693" s="80"/>
      <c r="C1693" s="80"/>
      <c r="D1693" s="80"/>
      <c r="E1693" s="6" t="s">
        <v>1175</v>
      </c>
      <c r="F1693" s="6" t="s">
        <v>1176</v>
      </c>
      <c r="G1693" s="81" t="s">
        <v>21</v>
      </c>
      <c r="H1693" s="81"/>
      <c r="I1693" s="9">
        <v>0</v>
      </c>
      <c r="J1693" s="9">
        <v>0</v>
      </c>
      <c r="K1693" s="10">
        <v>0</v>
      </c>
    </row>
    <row r="1694" spans="1:11" x14ac:dyDescent="0.2">
      <c r="A1694" s="79"/>
      <c r="B1694" s="80"/>
      <c r="C1694" s="80"/>
      <c r="D1694" s="80"/>
      <c r="E1694" s="81" t="s">
        <v>21</v>
      </c>
      <c r="F1694" s="81"/>
      <c r="G1694" s="81" t="s">
        <v>28</v>
      </c>
      <c r="H1694" s="81"/>
      <c r="I1694" s="9">
        <v>31795.700000000201</v>
      </c>
      <c r="J1694" s="9">
        <v>253670.06</v>
      </c>
      <c r="K1694" s="10">
        <v>49340.94</v>
      </c>
    </row>
    <row r="1695" spans="1:11" ht="52.5" x14ac:dyDescent="0.2">
      <c r="A1695" s="79"/>
      <c r="B1695" s="80"/>
      <c r="C1695" s="80" t="s">
        <v>134</v>
      </c>
      <c r="D1695" s="80" t="s">
        <v>135</v>
      </c>
      <c r="E1695" s="80" t="s">
        <v>53</v>
      </c>
      <c r="F1695" s="80" t="s">
        <v>54</v>
      </c>
      <c r="G1695" s="6" t="s">
        <v>140</v>
      </c>
      <c r="H1695" s="6" t="s">
        <v>141</v>
      </c>
      <c r="I1695" s="7">
        <v>0</v>
      </c>
      <c r="J1695" s="7">
        <v>3300</v>
      </c>
      <c r="K1695" s="8">
        <v>0</v>
      </c>
    </row>
    <row r="1696" spans="1:11" x14ac:dyDescent="0.2">
      <c r="A1696" s="79"/>
      <c r="B1696" s="80"/>
      <c r="C1696" s="80"/>
      <c r="D1696" s="80"/>
      <c r="E1696" s="80"/>
      <c r="F1696" s="80"/>
      <c r="G1696" s="81" t="s">
        <v>21</v>
      </c>
      <c r="H1696" s="81"/>
      <c r="I1696" s="9">
        <v>0</v>
      </c>
      <c r="J1696" s="9">
        <v>3300</v>
      </c>
      <c r="K1696" s="10">
        <v>0</v>
      </c>
    </row>
    <row r="1697" spans="1:11" ht="42" x14ac:dyDescent="0.2">
      <c r="A1697" s="79"/>
      <c r="B1697" s="80"/>
      <c r="C1697" s="80"/>
      <c r="D1697" s="80"/>
      <c r="E1697" s="80" t="s">
        <v>296</v>
      </c>
      <c r="F1697" s="80" t="s">
        <v>297</v>
      </c>
      <c r="G1697" s="6" t="s">
        <v>33</v>
      </c>
      <c r="H1697" s="6" t="s">
        <v>34</v>
      </c>
      <c r="I1697" s="7">
        <v>1020.62</v>
      </c>
      <c r="J1697" s="7"/>
      <c r="K1697" s="8"/>
    </row>
    <row r="1698" spans="1:11" x14ac:dyDescent="0.2">
      <c r="A1698" s="79"/>
      <c r="B1698" s="80"/>
      <c r="C1698" s="80"/>
      <c r="D1698" s="80"/>
      <c r="E1698" s="80"/>
      <c r="F1698" s="80"/>
      <c r="G1698" s="81" t="s">
        <v>21</v>
      </c>
      <c r="H1698" s="81"/>
      <c r="I1698" s="9">
        <v>1020.62</v>
      </c>
      <c r="J1698" s="9"/>
      <c r="K1698" s="10"/>
    </row>
    <row r="1699" spans="1:11" ht="73.5" x14ac:dyDescent="0.2">
      <c r="A1699" s="79"/>
      <c r="B1699" s="80"/>
      <c r="C1699" s="80"/>
      <c r="D1699" s="80"/>
      <c r="E1699" s="6" t="s">
        <v>164</v>
      </c>
      <c r="F1699" s="6" t="s">
        <v>165</v>
      </c>
      <c r="G1699" s="81" t="s">
        <v>21</v>
      </c>
      <c r="H1699" s="81"/>
      <c r="I1699" s="9">
        <v>0</v>
      </c>
      <c r="J1699" s="9"/>
      <c r="K1699" s="10"/>
    </row>
    <row r="1700" spans="1:11" ht="73.5" x14ac:dyDescent="0.2">
      <c r="A1700" s="79"/>
      <c r="B1700" s="80"/>
      <c r="C1700" s="80"/>
      <c r="D1700" s="80"/>
      <c r="E1700" s="80" t="s">
        <v>1173</v>
      </c>
      <c r="F1700" s="80" t="s">
        <v>1174</v>
      </c>
      <c r="G1700" s="6" t="s">
        <v>24</v>
      </c>
      <c r="H1700" s="6" t="s">
        <v>25</v>
      </c>
      <c r="I1700" s="7">
        <v>544.55999999999995</v>
      </c>
      <c r="J1700" s="7"/>
      <c r="K1700" s="8"/>
    </row>
    <row r="1701" spans="1:11" x14ac:dyDescent="0.2">
      <c r="A1701" s="79"/>
      <c r="B1701" s="80"/>
      <c r="C1701" s="80"/>
      <c r="D1701" s="80"/>
      <c r="E1701" s="80"/>
      <c r="F1701" s="80"/>
      <c r="G1701" s="81" t="s">
        <v>21</v>
      </c>
      <c r="H1701" s="81"/>
      <c r="I1701" s="9">
        <v>544.55999999999995</v>
      </c>
      <c r="J1701" s="9"/>
      <c r="K1701" s="10"/>
    </row>
    <row r="1702" spans="1:11" x14ac:dyDescent="0.2">
      <c r="A1702" s="79"/>
      <c r="B1702" s="80"/>
      <c r="C1702" s="80"/>
      <c r="D1702" s="80"/>
      <c r="E1702" s="81" t="s">
        <v>21</v>
      </c>
      <c r="F1702" s="81"/>
      <c r="G1702" s="81" t="s">
        <v>28</v>
      </c>
      <c r="H1702" s="81"/>
      <c r="I1702" s="9">
        <v>1565.18</v>
      </c>
      <c r="J1702" s="9">
        <v>3300</v>
      </c>
      <c r="K1702" s="10">
        <v>0</v>
      </c>
    </row>
    <row r="1703" spans="1:11" ht="31.5" x14ac:dyDescent="0.2">
      <c r="A1703" s="79"/>
      <c r="B1703" s="80"/>
      <c r="C1703" s="80" t="s">
        <v>138</v>
      </c>
      <c r="D1703" s="80" t="s">
        <v>139</v>
      </c>
      <c r="E1703" s="6" t="s">
        <v>296</v>
      </c>
      <c r="F1703" s="6" t="s">
        <v>297</v>
      </c>
      <c r="G1703" s="81" t="s">
        <v>21</v>
      </c>
      <c r="H1703" s="81"/>
      <c r="I1703" s="9">
        <v>0</v>
      </c>
      <c r="J1703" s="9"/>
      <c r="K1703" s="10"/>
    </row>
    <row r="1704" spans="1:11" ht="63" x14ac:dyDescent="0.2">
      <c r="A1704" s="79"/>
      <c r="B1704" s="80"/>
      <c r="C1704" s="80"/>
      <c r="D1704" s="80"/>
      <c r="E1704" s="80" t="s">
        <v>1173</v>
      </c>
      <c r="F1704" s="80" t="s">
        <v>1174</v>
      </c>
      <c r="G1704" s="6" t="s">
        <v>55</v>
      </c>
      <c r="H1704" s="6" t="s">
        <v>56</v>
      </c>
      <c r="I1704" s="7">
        <v>-592.55999999999995</v>
      </c>
      <c r="J1704" s="7"/>
      <c r="K1704" s="8"/>
    </row>
    <row r="1705" spans="1:11" ht="73.5" x14ac:dyDescent="0.2">
      <c r="A1705" s="79"/>
      <c r="B1705" s="80"/>
      <c r="C1705" s="80"/>
      <c r="D1705" s="80"/>
      <c r="E1705" s="80"/>
      <c r="F1705" s="80"/>
      <c r="G1705" s="6" t="s">
        <v>24</v>
      </c>
      <c r="H1705" s="6" t="s">
        <v>25</v>
      </c>
      <c r="I1705" s="7">
        <v>592.55999999999995</v>
      </c>
      <c r="J1705" s="7"/>
      <c r="K1705" s="8"/>
    </row>
    <row r="1706" spans="1:11" x14ac:dyDescent="0.2">
      <c r="A1706" s="79"/>
      <c r="B1706" s="80"/>
      <c r="C1706" s="80"/>
      <c r="D1706" s="80"/>
      <c r="E1706" s="80"/>
      <c r="F1706" s="80"/>
      <c r="G1706" s="81" t="s">
        <v>21</v>
      </c>
      <c r="H1706" s="81"/>
      <c r="I1706" s="9">
        <v>0</v>
      </c>
      <c r="J1706" s="9"/>
      <c r="K1706" s="10"/>
    </row>
    <row r="1707" spans="1:11" x14ac:dyDescent="0.2">
      <c r="A1707" s="79"/>
      <c r="B1707" s="80"/>
      <c r="C1707" s="80"/>
      <c r="D1707" s="80"/>
      <c r="E1707" s="81" t="s">
        <v>21</v>
      </c>
      <c r="F1707" s="81"/>
      <c r="G1707" s="81" t="s">
        <v>28</v>
      </c>
      <c r="H1707" s="81"/>
      <c r="I1707" s="9">
        <v>0</v>
      </c>
      <c r="J1707" s="9"/>
      <c r="K1707" s="10"/>
    </row>
    <row r="1708" spans="1:11" ht="105" x14ac:dyDescent="0.2">
      <c r="A1708" s="79"/>
      <c r="B1708" s="80"/>
      <c r="C1708" s="80" t="s">
        <v>563</v>
      </c>
      <c r="D1708" s="80" t="s">
        <v>564</v>
      </c>
      <c r="E1708" s="6" t="s">
        <v>246</v>
      </c>
      <c r="F1708" s="6" t="s">
        <v>247</v>
      </c>
      <c r="G1708" s="81" t="s">
        <v>21</v>
      </c>
      <c r="H1708" s="81"/>
      <c r="I1708" s="9">
        <v>0</v>
      </c>
      <c r="J1708" s="9"/>
      <c r="K1708" s="10"/>
    </row>
    <row r="1709" spans="1:11" ht="73.5" x14ac:dyDescent="0.2">
      <c r="A1709" s="79"/>
      <c r="B1709" s="80"/>
      <c r="C1709" s="80"/>
      <c r="D1709" s="80"/>
      <c r="E1709" s="80" t="s">
        <v>565</v>
      </c>
      <c r="F1709" s="80" t="s">
        <v>566</v>
      </c>
      <c r="G1709" s="6" t="s">
        <v>386</v>
      </c>
      <c r="H1709" s="6" t="s">
        <v>387</v>
      </c>
      <c r="I1709" s="7">
        <v>0</v>
      </c>
      <c r="J1709" s="7">
        <v>0</v>
      </c>
      <c r="K1709" s="8">
        <v>4500</v>
      </c>
    </row>
    <row r="1710" spans="1:11" x14ac:dyDescent="0.2">
      <c r="A1710" s="79"/>
      <c r="B1710" s="80"/>
      <c r="C1710" s="80"/>
      <c r="D1710" s="80"/>
      <c r="E1710" s="80"/>
      <c r="F1710" s="80"/>
      <c r="G1710" s="81" t="s">
        <v>21</v>
      </c>
      <c r="H1710" s="81"/>
      <c r="I1710" s="9">
        <v>0</v>
      </c>
      <c r="J1710" s="9">
        <v>0</v>
      </c>
      <c r="K1710" s="10">
        <v>4500</v>
      </c>
    </row>
    <row r="1711" spans="1:11" ht="94.5" x14ac:dyDescent="0.2">
      <c r="A1711" s="79"/>
      <c r="B1711" s="80"/>
      <c r="C1711" s="80"/>
      <c r="D1711" s="80"/>
      <c r="E1711" s="6" t="s">
        <v>567</v>
      </c>
      <c r="F1711" s="6" t="s">
        <v>568</v>
      </c>
      <c r="G1711" s="81" t="s">
        <v>21</v>
      </c>
      <c r="H1711" s="81"/>
      <c r="I1711" s="9">
        <v>0</v>
      </c>
      <c r="J1711" s="9"/>
      <c r="K1711" s="10"/>
    </row>
    <row r="1712" spans="1:11" ht="73.5" x14ac:dyDescent="0.2">
      <c r="A1712" s="79"/>
      <c r="B1712" s="80"/>
      <c r="C1712" s="80"/>
      <c r="D1712" s="80"/>
      <c r="E1712" s="80" t="s">
        <v>569</v>
      </c>
      <c r="F1712" s="80" t="s">
        <v>570</v>
      </c>
      <c r="G1712" s="6" t="s">
        <v>386</v>
      </c>
      <c r="H1712" s="6" t="s">
        <v>387</v>
      </c>
      <c r="I1712" s="7">
        <v>0</v>
      </c>
      <c r="J1712" s="7">
        <v>0</v>
      </c>
      <c r="K1712" s="8">
        <v>593.14</v>
      </c>
    </row>
    <row r="1713" spans="1:11" x14ac:dyDescent="0.2">
      <c r="A1713" s="79"/>
      <c r="B1713" s="80"/>
      <c r="C1713" s="80"/>
      <c r="D1713" s="80"/>
      <c r="E1713" s="80"/>
      <c r="F1713" s="80"/>
      <c r="G1713" s="81" t="s">
        <v>21</v>
      </c>
      <c r="H1713" s="81"/>
      <c r="I1713" s="9">
        <v>0</v>
      </c>
      <c r="J1713" s="9">
        <v>0</v>
      </c>
      <c r="K1713" s="10">
        <v>593.14</v>
      </c>
    </row>
    <row r="1714" spans="1:11" ht="42" x14ac:dyDescent="0.2">
      <c r="A1714" s="79"/>
      <c r="B1714" s="80"/>
      <c r="C1714" s="80"/>
      <c r="D1714" s="80"/>
      <c r="E1714" s="6" t="s">
        <v>571</v>
      </c>
      <c r="F1714" s="6" t="s">
        <v>572</v>
      </c>
      <c r="G1714" s="81" t="s">
        <v>21</v>
      </c>
      <c r="H1714" s="81"/>
      <c r="I1714" s="9">
        <v>0</v>
      </c>
      <c r="J1714" s="9"/>
      <c r="K1714" s="10"/>
    </row>
    <row r="1715" spans="1:11" ht="73.5" x14ac:dyDescent="0.2">
      <c r="A1715" s="79"/>
      <c r="B1715" s="80"/>
      <c r="C1715" s="80"/>
      <c r="D1715" s="80"/>
      <c r="E1715" s="80" t="s">
        <v>1602</v>
      </c>
      <c r="F1715" s="80" t="s">
        <v>1603</v>
      </c>
      <c r="G1715" s="6" t="s">
        <v>386</v>
      </c>
      <c r="H1715" s="6" t="s">
        <v>387</v>
      </c>
      <c r="I1715" s="7">
        <v>38944.699999999997</v>
      </c>
      <c r="J1715" s="7"/>
      <c r="K1715" s="8"/>
    </row>
    <row r="1716" spans="1:11" x14ac:dyDescent="0.2">
      <c r="A1716" s="79"/>
      <c r="B1716" s="80"/>
      <c r="C1716" s="80"/>
      <c r="D1716" s="80"/>
      <c r="E1716" s="80"/>
      <c r="F1716" s="80"/>
      <c r="G1716" s="81" t="s">
        <v>21</v>
      </c>
      <c r="H1716" s="81"/>
      <c r="I1716" s="9">
        <v>38944.699999999997</v>
      </c>
      <c r="J1716" s="9"/>
      <c r="K1716" s="10"/>
    </row>
    <row r="1717" spans="1:11" ht="84" x14ac:dyDescent="0.2">
      <c r="A1717" s="79"/>
      <c r="B1717" s="80"/>
      <c r="C1717" s="80"/>
      <c r="D1717" s="80"/>
      <c r="E1717" s="6" t="s">
        <v>573</v>
      </c>
      <c r="F1717" s="6" t="s">
        <v>574</v>
      </c>
      <c r="G1717" s="81" t="s">
        <v>21</v>
      </c>
      <c r="H1717" s="81"/>
      <c r="I1717" s="9">
        <v>0</v>
      </c>
      <c r="J1717" s="9">
        <v>0</v>
      </c>
      <c r="K1717" s="10">
        <v>0</v>
      </c>
    </row>
    <row r="1718" spans="1:11" ht="21" x14ac:dyDescent="0.2">
      <c r="A1718" s="79"/>
      <c r="B1718" s="80"/>
      <c r="C1718" s="80"/>
      <c r="D1718" s="80"/>
      <c r="E1718" s="6" t="s">
        <v>168</v>
      </c>
      <c r="F1718" s="6" t="s">
        <v>169</v>
      </c>
      <c r="G1718" s="81" t="s">
        <v>21</v>
      </c>
      <c r="H1718" s="81"/>
      <c r="I1718" s="9">
        <v>0</v>
      </c>
      <c r="J1718" s="9">
        <v>0</v>
      </c>
      <c r="K1718" s="10">
        <v>0</v>
      </c>
    </row>
    <row r="1719" spans="1:11" ht="52.5" x14ac:dyDescent="0.2">
      <c r="A1719" s="79"/>
      <c r="B1719" s="80"/>
      <c r="C1719" s="80"/>
      <c r="D1719" s="80"/>
      <c r="E1719" s="6" t="s">
        <v>575</v>
      </c>
      <c r="F1719" s="6" t="s">
        <v>576</v>
      </c>
      <c r="G1719" s="81" t="s">
        <v>21</v>
      </c>
      <c r="H1719" s="81"/>
      <c r="I1719" s="9">
        <v>0</v>
      </c>
      <c r="J1719" s="9"/>
      <c r="K1719" s="10"/>
    </row>
    <row r="1720" spans="1:11" ht="73.5" x14ac:dyDescent="0.2">
      <c r="A1720" s="79"/>
      <c r="B1720" s="80"/>
      <c r="C1720" s="80"/>
      <c r="D1720" s="80"/>
      <c r="E1720" s="80" t="s">
        <v>1588</v>
      </c>
      <c r="F1720" s="80" t="s">
        <v>1589</v>
      </c>
      <c r="G1720" s="6" t="s">
        <v>386</v>
      </c>
      <c r="H1720" s="6" t="s">
        <v>387</v>
      </c>
      <c r="I1720" s="7">
        <v>4472</v>
      </c>
      <c r="J1720" s="7">
        <v>4472</v>
      </c>
      <c r="K1720" s="8"/>
    </row>
    <row r="1721" spans="1:11" x14ac:dyDescent="0.2">
      <c r="A1721" s="79"/>
      <c r="B1721" s="80"/>
      <c r="C1721" s="80"/>
      <c r="D1721" s="80"/>
      <c r="E1721" s="80"/>
      <c r="F1721" s="80"/>
      <c r="G1721" s="81" t="s">
        <v>21</v>
      </c>
      <c r="H1721" s="81"/>
      <c r="I1721" s="9">
        <v>4472</v>
      </c>
      <c r="J1721" s="9">
        <v>4472</v>
      </c>
      <c r="K1721" s="10"/>
    </row>
    <row r="1722" spans="1:11" x14ac:dyDescent="0.2">
      <c r="A1722" s="79"/>
      <c r="B1722" s="80"/>
      <c r="C1722" s="80"/>
      <c r="D1722" s="80"/>
      <c r="E1722" s="81" t="s">
        <v>21</v>
      </c>
      <c r="F1722" s="81"/>
      <c r="G1722" s="81" t="s">
        <v>28</v>
      </c>
      <c r="H1722" s="81"/>
      <c r="I1722" s="9">
        <v>43416.7</v>
      </c>
      <c r="J1722" s="9">
        <v>4472</v>
      </c>
      <c r="K1722" s="10">
        <v>5093.1400000000003</v>
      </c>
    </row>
    <row r="1723" spans="1:11" ht="52.5" x14ac:dyDescent="0.2">
      <c r="A1723" s="79"/>
      <c r="B1723" s="80"/>
      <c r="C1723" s="80" t="s">
        <v>1177</v>
      </c>
      <c r="D1723" s="80" t="s">
        <v>1178</v>
      </c>
      <c r="E1723" s="80" t="s">
        <v>53</v>
      </c>
      <c r="F1723" s="80" t="s">
        <v>54</v>
      </c>
      <c r="G1723" s="6" t="s">
        <v>140</v>
      </c>
      <c r="H1723" s="6" t="s">
        <v>141</v>
      </c>
      <c r="I1723" s="7">
        <v>0</v>
      </c>
      <c r="J1723" s="7">
        <v>0</v>
      </c>
      <c r="K1723" s="8">
        <v>35681.800000000003</v>
      </c>
    </row>
    <row r="1724" spans="1:11" x14ac:dyDescent="0.2">
      <c r="A1724" s="79"/>
      <c r="B1724" s="80"/>
      <c r="C1724" s="80"/>
      <c r="D1724" s="80"/>
      <c r="E1724" s="80"/>
      <c r="F1724" s="80"/>
      <c r="G1724" s="81" t="s">
        <v>21</v>
      </c>
      <c r="H1724" s="81"/>
      <c r="I1724" s="9">
        <v>0</v>
      </c>
      <c r="J1724" s="9">
        <v>0</v>
      </c>
      <c r="K1724" s="10">
        <v>35681.800000000003</v>
      </c>
    </row>
    <row r="1725" spans="1:11" ht="31.5" x14ac:dyDescent="0.2">
      <c r="A1725" s="79"/>
      <c r="B1725" s="80"/>
      <c r="C1725" s="80"/>
      <c r="D1725" s="80"/>
      <c r="E1725" s="6" t="s">
        <v>296</v>
      </c>
      <c r="F1725" s="6" t="s">
        <v>297</v>
      </c>
      <c r="G1725" s="81" t="s">
        <v>21</v>
      </c>
      <c r="H1725" s="81"/>
      <c r="I1725" s="9">
        <v>0</v>
      </c>
      <c r="J1725" s="9"/>
      <c r="K1725" s="10"/>
    </row>
    <row r="1726" spans="1:11" x14ac:dyDescent="0.2">
      <c r="A1726" s="79"/>
      <c r="B1726" s="80"/>
      <c r="C1726" s="80"/>
      <c r="D1726" s="80"/>
      <c r="E1726" s="81" t="s">
        <v>21</v>
      </c>
      <c r="F1726" s="81"/>
      <c r="G1726" s="81" t="s">
        <v>28</v>
      </c>
      <c r="H1726" s="81"/>
      <c r="I1726" s="9">
        <v>0</v>
      </c>
      <c r="J1726" s="9">
        <v>0</v>
      </c>
      <c r="K1726" s="10">
        <v>35681.800000000003</v>
      </c>
    </row>
    <row r="1727" spans="1:11" x14ac:dyDescent="0.2">
      <c r="A1727" s="79"/>
      <c r="B1727" s="80"/>
      <c r="C1727" s="81" t="s">
        <v>21</v>
      </c>
      <c r="D1727" s="81"/>
      <c r="E1727" s="81" t="s">
        <v>28</v>
      </c>
      <c r="F1727" s="81"/>
      <c r="G1727" s="81" t="s">
        <v>28</v>
      </c>
      <c r="H1727" s="81"/>
      <c r="I1727" s="9">
        <v>76777.580000000104</v>
      </c>
      <c r="J1727" s="9">
        <v>261442.06</v>
      </c>
      <c r="K1727" s="10">
        <v>90115.88</v>
      </c>
    </row>
    <row r="1728" spans="1:11" ht="21" x14ac:dyDescent="0.2">
      <c r="A1728" s="79" t="s">
        <v>307</v>
      </c>
      <c r="B1728" s="80" t="s">
        <v>308</v>
      </c>
      <c r="C1728" s="80" t="s">
        <v>396</v>
      </c>
      <c r="D1728" s="80" t="s">
        <v>397</v>
      </c>
      <c r="E1728" s="6" t="s">
        <v>168</v>
      </c>
      <c r="F1728" s="6" t="s">
        <v>169</v>
      </c>
      <c r="G1728" s="81" t="s">
        <v>21</v>
      </c>
      <c r="H1728" s="81"/>
      <c r="I1728" s="9">
        <v>0</v>
      </c>
      <c r="J1728" s="9">
        <v>0</v>
      </c>
      <c r="K1728" s="10">
        <v>0</v>
      </c>
    </row>
    <row r="1729" spans="1:11" ht="63" x14ac:dyDescent="0.2">
      <c r="A1729" s="79"/>
      <c r="B1729" s="80"/>
      <c r="C1729" s="80"/>
      <c r="D1729" s="80"/>
      <c r="E1729" s="80" t="s">
        <v>311</v>
      </c>
      <c r="F1729" s="80" t="s">
        <v>312</v>
      </c>
      <c r="G1729" s="6" t="s">
        <v>55</v>
      </c>
      <c r="H1729" s="6" t="s">
        <v>56</v>
      </c>
      <c r="I1729" s="7">
        <v>14461.88</v>
      </c>
      <c r="J1729" s="7">
        <v>0</v>
      </c>
      <c r="K1729" s="8">
        <v>0</v>
      </c>
    </row>
    <row r="1730" spans="1:11" x14ac:dyDescent="0.2">
      <c r="A1730" s="79"/>
      <c r="B1730" s="80"/>
      <c r="C1730" s="80"/>
      <c r="D1730" s="80"/>
      <c r="E1730" s="80"/>
      <c r="F1730" s="80"/>
      <c r="G1730" s="81" t="s">
        <v>21</v>
      </c>
      <c r="H1730" s="81"/>
      <c r="I1730" s="9">
        <v>14461.88</v>
      </c>
      <c r="J1730" s="9">
        <v>0</v>
      </c>
      <c r="K1730" s="10">
        <v>0</v>
      </c>
    </row>
    <row r="1731" spans="1:11" x14ac:dyDescent="0.2">
      <c r="A1731" s="79"/>
      <c r="B1731" s="80"/>
      <c r="C1731" s="80"/>
      <c r="D1731" s="80"/>
      <c r="E1731" s="81" t="s">
        <v>21</v>
      </c>
      <c r="F1731" s="81"/>
      <c r="G1731" s="81" t="s">
        <v>28</v>
      </c>
      <c r="H1731" s="81"/>
      <c r="I1731" s="9">
        <v>14461.88</v>
      </c>
      <c r="J1731" s="9">
        <v>0</v>
      </c>
      <c r="K1731" s="10">
        <v>0</v>
      </c>
    </row>
    <row r="1732" spans="1:11" ht="31.5" x14ac:dyDescent="0.2">
      <c r="A1732" s="79"/>
      <c r="B1732" s="80"/>
      <c r="C1732" s="80" t="s">
        <v>882</v>
      </c>
      <c r="D1732" s="80" t="s">
        <v>883</v>
      </c>
      <c r="E1732" s="6" t="s">
        <v>307</v>
      </c>
      <c r="F1732" s="6" t="s">
        <v>308</v>
      </c>
      <c r="G1732" s="81" t="s">
        <v>21</v>
      </c>
      <c r="H1732" s="81"/>
      <c r="I1732" s="9">
        <v>0</v>
      </c>
      <c r="J1732" s="9"/>
      <c r="K1732" s="10"/>
    </row>
    <row r="1733" spans="1:11" ht="42" x14ac:dyDescent="0.2">
      <c r="A1733" s="79"/>
      <c r="B1733" s="80"/>
      <c r="C1733" s="80"/>
      <c r="D1733" s="80"/>
      <c r="E1733" s="80" t="s">
        <v>1604</v>
      </c>
      <c r="F1733" s="80" t="s">
        <v>1605</v>
      </c>
      <c r="G1733" s="6" t="s">
        <v>33</v>
      </c>
      <c r="H1733" s="6" t="s">
        <v>34</v>
      </c>
      <c r="I1733" s="7">
        <v>0</v>
      </c>
      <c r="J1733" s="7">
        <v>1041.44</v>
      </c>
      <c r="K1733" s="8">
        <v>1041.44</v>
      </c>
    </row>
    <row r="1734" spans="1:11" x14ac:dyDescent="0.2">
      <c r="A1734" s="79"/>
      <c r="B1734" s="80"/>
      <c r="C1734" s="80"/>
      <c r="D1734" s="80"/>
      <c r="E1734" s="80"/>
      <c r="F1734" s="80"/>
      <c r="G1734" s="81" t="s">
        <v>21</v>
      </c>
      <c r="H1734" s="81"/>
      <c r="I1734" s="9">
        <v>0</v>
      </c>
      <c r="J1734" s="9">
        <v>1041.44</v>
      </c>
      <c r="K1734" s="10">
        <v>1041.44</v>
      </c>
    </row>
    <row r="1735" spans="1:11" ht="42" x14ac:dyDescent="0.2">
      <c r="A1735" s="79"/>
      <c r="B1735" s="80"/>
      <c r="C1735" s="80"/>
      <c r="D1735" s="80"/>
      <c r="E1735" s="80" t="s">
        <v>1179</v>
      </c>
      <c r="F1735" s="80" t="s">
        <v>1180</v>
      </c>
      <c r="G1735" s="6" t="s">
        <v>33</v>
      </c>
      <c r="H1735" s="6" t="s">
        <v>34</v>
      </c>
      <c r="I1735" s="7">
        <v>0</v>
      </c>
      <c r="J1735" s="7">
        <v>1774.85</v>
      </c>
      <c r="K1735" s="8"/>
    </row>
    <row r="1736" spans="1:11" x14ac:dyDescent="0.2">
      <c r="A1736" s="79"/>
      <c r="B1736" s="80"/>
      <c r="C1736" s="80"/>
      <c r="D1736" s="80"/>
      <c r="E1736" s="80"/>
      <c r="F1736" s="80"/>
      <c r="G1736" s="81" t="s">
        <v>21</v>
      </c>
      <c r="H1736" s="81"/>
      <c r="I1736" s="9">
        <v>0</v>
      </c>
      <c r="J1736" s="9">
        <v>1774.85</v>
      </c>
      <c r="K1736" s="10"/>
    </row>
    <row r="1737" spans="1:11" ht="21" x14ac:dyDescent="0.2">
      <c r="A1737" s="79"/>
      <c r="B1737" s="80"/>
      <c r="C1737" s="80"/>
      <c r="D1737" s="80"/>
      <c r="E1737" s="6" t="s">
        <v>168</v>
      </c>
      <c r="F1737" s="6" t="s">
        <v>169</v>
      </c>
      <c r="G1737" s="81" t="s">
        <v>21</v>
      </c>
      <c r="H1737" s="81"/>
      <c r="I1737" s="9">
        <v>0</v>
      </c>
      <c r="J1737" s="9">
        <v>0</v>
      </c>
      <c r="K1737" s="10">
        <v>0</v>
      </c>
    </row>
    <row r="1738" spans="1:11" ht="63" x14ac:dyDescent="0.2">
      <c r="A1738" s="79"/>
      <c r="B1738" s="80"/>
      <c r="C1738" s="80"/>
      <c r="D1738" s="80"/>
      <c r="E1738" s="80" t="s">
        <v>311</v>
      </c>
      <c r="F1738" s="80" t="s">
        <v>312</v>
      </c>
      <c r="G1738" s="6" t="s">
        <v>55</v>
      </c>
      <c r="H1738" s="6" t="s">
        <v>56</v>
      </c>
      <c r="I1738" s="7">
        <v>0</v>
      </c>
      <c r="J1738" s="7">
        <v>2372.4899999999998</v>
      </c>
      <c r="K1738" s="8">
        <v>2372.4899999999998</v>
      </c>
    </row>
    <row r="1739" spans="1:11" x14ac:dyDescent="0.2">
      <c r="A1739" s="79"/>
      <c r="B1739" s="80"/>
      <c r="C1739" s="80"/>
      <c r="D1739" s="80"/>
      <c r="E1739" s="80"/>
      <c r="F1739" s="80"/>
      <c r="G1739" s="81" t="s">
        <v>21</v>
      </c>
      <c r="H1739" s="81"/>
      <c r="I1739" s="9">
        <v>0</v>
      </c>
      <c r="J1739" s="9">
        <v>2372.4899999999998</v>
      </c>
      <c r="K1739" s="10">
        <v>2372.4899999999998</v>
      </c>
    </row>
    <row r="1740" spans="1:11" x14ac:dyDescent="0.2">
      <c r="A1740" s="79"/>
      <c r="B1740" s="80"/>
      <c r="C1740" s="80"/>
      <c r="D1740" s="80"/>
      <c r="E1740" s="81" t="s">
        <v>21</v>
      </c>
      <c r="F1740" s="81"/>
      <c r="G1740" s="81" t="s">
        <v>28</v>
      </c>
      <c r="H1740" s="81"/>
      <c r="I1740" s="9">
        <v>0</v>
      </c>
      <c r="J1740" s="9">
        <v>5188.78</v>
      </c>
      <c r="K1740" s="10">
        <v>3413.93</v>
      </c>
    </row>
    <row r="1741" spans="1:11" ht="63" x14ac:dyDescent="0.2">
      <c r="A1741" s="79"/>
      <c r="B1741" s="80"/>
      <c r="C1741" s="80" t="s">
        <v>309</v>
      </c>
      <c r="D1741" s="80" t="s">
        <v>310</v>
      </c>
      <c r="E1741" s="6" t="s">
        <v>735</v>
      </c>
      <c r="F1741" s="6" t="s">
        <v>736</v>
      </c>
      <c r="G1741" s="81" t="s">
        <v>21</v>
      </c>
      <c r="H1741" s="81"/>
      <c r="I1741" s="9">
        <v>0</v>
      </c>
      <c r="J1741" s="9">
        <v>0</v>
      </c>
      <c r="K1741" s="10">
        <v>0</v>
      </c>
    </row>
    <row r="1742" spans="1:11" ht="31.5" x14ac:dyDescent="0.2">
      <c r="A1742" s="79"/>
      <c r="B1742" s="80"/>
      <c r="C1742" s="80"/>
      <c r="D1742" s="80"/>
      <c r="E1742" s="6" t="s">
        <v>577</v>
      </c>
      <c r="F1742" s="6" t="s">
        <v>578</v>
      </c>
      <c r="G1742" s="81" t="s">
        <v>21</v>
      </c>
      <c r="H1742" s="81"/>
      <c r="I1742" s="9">
        <v>0</v>
      </c>
      <c r="J1742" s="9">
        <v>0</v>
      </c>
      <c r="K1742" s="10">
        <v>0</v>
      </c>
    </row>
    <row r="1743" spans="1:11" ht="31.5" x14ac:dyDescent="0.2">
      <c r="A1743" s="79"/>
      <c r="B1743" s="80"/>
      <c r="C1743" s="80"/>
      <c r="D1743" s="80"/>
      <c r="E1743" s="6" t="s">
        <v>307</v>
      </c>
      <c r="F1743" s="6" t="s">
        <v>308</v>
      </c>
      <c r="G1743" s="81" t="s">
        <v>21</v>
      </c>
      <c r="H1743" s="81"/>
      <c r="I1743" s="9">
        <v>0</v>
      </c>
      <c r="J1743" s="9"/>
      <c r="K1743" s="10"/>
    </row>
    <row r="1744" spans="1:11" ht="63" x14ac:dyDescent="0.2">
      <c r="A1744" s="79"/>
      <c r="B1744" s="80"/>
      <c r="C1744" s="80"/>
      <c r="D1744" s="80"/>
      <c r="E1744" s="6" t="s">
        <v>579</v>
      </c>
      <c r="F1744" s="6" t="s">
        <v>580</v>
      </c>
      <c r="G1744" s="81" t="s">
        <v>21</v>
      </c>
      <c r="H1744" s="81"/>
      <c r="I1744" s="9">
        <v>0</v>
      </c>
      <c r="J1744" s="9">
        <v>0</v>
      </c>
      <c r="K1744" s="10">
        <v>0</v>
      </c>
    </row>
    <row r="1745" spans="1:11" ht="42" x14ac:dyDescent="0.2">
      <c r="A1745" s="79"/>
      <c r="B1745" s="80"/>
      <c r="C1745" s="80"/>
      <c r="D1745" s="80"/>
      <c r="E1745" s="6" t="s">
        <v>428</v>
      </c>
      <c r="F1745" s="6" t="s">
        <v>429</v>
      </c>
      <c r="G1745" s="81" t="s">
        <v>21</v>
      </c>
      <c r="H1745" s="81"/>
      <c r="I1745" s="9">
        <v>0</v>
      </c>
      <c r="J1745" s="9">
        <v>0</v>
      </c>
      <c r="K1745" s="10">
        <v>0</v>
      </c>
    </row>
    <row r="1746" spans="1:11" ht="42" x14ac:dyDescent="0.2">
      <c r="A1746" s="79"/>
      <c r="B1746" s="80"/>
      <c r="C1746" s="80"/>
      <c r="D1746" s="80"/>
      <c r="E1746" s="80" t="s">
        <v>1606</v>
      </c>
      <c r="F1746" s="80" t="s">
        <v>1607</v>
      </c>
      <c r="G1746" s="6" t="s">
        <v>33</v>
      </c>
      <c r="H1746" s="6" t="s">
        <v>34</v>
      </c>
      <c r="I1746" s="7">
        <v>0</v>
      </c>
      <c r="J1746" s="7">
        <v>1681.5</v>
      </c>
      <c r="K1746" s="8"/>
    </row>
    <row r="1747" spans="1:11" x14ac:dyDescent="0.2">
      <c r="A1747" s="79"/>
      <c r="B1747" s="80"/>
      <c r="C1747" s="80"/>
      <c r="D1747" s="80"/>
      <c r="E1747" s="80"/>
      <c r="F1747" s="80"/>
      <c r="G1747" s="81" t="s">
        <v>21</v>
      </c>
      <c r="H1747" s="81"/>
      <c r="I1747" s="9">
        <v>0</v>
      </c>
      <c r="J1747" s="9">
        <v>1681.5</v>
      </c>
      <c r="K1747" s="10"/>
    </row>
    <row r="1748" spans="1:11" ht="52.5" x14ac:dyDescent="0.2">
      <c r="A1748" s="79"/>
      <c r="B1748" s="80"/>
      <c r="C1748" s="80"/>
      <c r="D1748" s="80"/>
      <c r="E1748" s="6" t="s">
        <v>432</v>
      </c>
      <c r="F1748" s="6" t="s">
        <v>433</v>
      </c>
      <c r="G1748" s="81" t="s">
        <v>21</v>
      </c>
      <c r="H1748" s="81"/>
      <c r="I1748" s="9">
        <v>0</v>
      </c>
      <c r="J1748" s="9">
        <v>0</v>
      </c>
      <c r="K1748" s="10">
        <v>0</v>
      </c>
    </row>
    <row r="1749" spans="1:11" ht="21" x14ac:dyDescent="0.2">
      <c r="A1749" s="79"/>
      <c r="B1749" s="80"/>
      <c r="C1749" s="80"/>
      <c r="D1749" s="80"/>
      <c r="E1749" s="6" t="s">
        <v>168</v>
      </c>
      <c r="F1749" s="6" t="s">
        <v>169</v>
      </c>
      <c r="G1749" s="81" t="s">
        <v>21</v>
      </c>
      <c r="H1749" s="81"/>
      <c r="I1749" s="9">
        <v>0</v>
      </c>
      <c r="J1749" s="9">
        <v>0</v>
      </c>
      <c r="K1749" s="10">
        <v>0</v>
      </c>
    </row>
    <row r="1750" spans="1:11" ht="63" x14ac:dyDescent="0.2">
      <c r="A1750" s="79"/>
      <c r="B1750" s="80"/>
      <c r="C1750" s="80"/>
      <c r="D1750" s="80"/>
      <c r="E1750" s="80" t="s">
        <v>311</v>
      </c>
      <c r="F1750" s="80" t="s">
        <v>312</v>
      </c>
      <c r="G1750" s="6" t="s">
        <v>55</v>
      </c>
      <c r="H1750" s="6" t="s">
        <v>56</v>
      </c>
      <c r="I1750" s="7">
        <v>0</v>
      </c>
      <c r="J1750" s="7">
        <v>1266.58</v>
      </c>
      <c r="K1750" s="8">
        <v>0</v>
      </c>
    </row>
    <row r="1751" spans="1:11" x14ac:dyDescent="0.2">
      <c r="A1751" s="79"/>
      <c r="B1751" s="80"/>
      <c r="C1751" s="80"/>
      <c r="D1751" s="80"/>
      <c r="E1751" s="80"/>
      <c r="F1751" s="80"/>
      <c r="G1751" s="81" t="s">
        <v>21</v>
      </c>
      <c r="H1751" s="81"/>
      <c r="I1751" s="9">
        <v>0</v>
      </c>
      <c r="J1751" s="9">
        <v>1266.58</v>
      </c>
      <c r="K1751" s="10">
        <v>0</v>
      </c>
    </row>
    <row r="1752" spans="1:11" x14ac:dyDescent="0.2">
      <c r="A1752" s="79"/>
      <c r="B1752" s="80"/>
      <c r="C1752" s="80"/>
      <c r="D1752" s="80"/>
      <c r="E1752" s="81" t="s">
        <v>21</v>
      </c>
      <c r="F1752" s="81"/>
      <c r="G1752" s="81" t="s">
        <v>28</v>
      </c>
      <c r="H1752" s="81"/>
      <c r="I1752" s="9">
        <v>0</v>
      </c>
      <c r="J1752" s="9">
        <v>2948.0799999999899</v>
      </c>
      <c r="K1752" s="10">
        <v>0</v>
      </c>
    </row>
    <row r="1753" spans="1:11" ht="42" x14ac:dyDescent="0.2">
      <c r="A1753" s="79"/>
      <c r="B1753" s="80"/>
      <c r="C1753" s="80" t="s">
        <v>313</v>
      </c>
      <c r="D1753" s="80" t="s">
        <v>314</v>
      </c>
      <c r="E1753" s="80" t="s">
        <v>315</v>
      </c>
      <c r="F1753" s="80" t="s">
        <v>316</v>
      </c>
      <c r="G1753" s="6" t="s">
        <v>19</v>
      </c>
      <c r="H1753" s="6" t="s">
        <v>20</v>
      </c>
      <c r="I1753" s="7">
        <v>0</v>
      </c>
      <c r="J1753" s="7">
        <v>12481.82</v>
      </c>
      <c r="K1753" s="8">
        <v>9305.2000000000007</v>
      </c>
    </row>
    <row r="1754" spans="1:11" x14ac:dyDescent="0.2">
      <c r="A1754" s="79"/>
      <c r="B1754" s="80"/>
      <c r="C1754" s="80"/>
      <c r="D1754" s="80"/>
      <c r="E1754" s="80"/>
      <c r="F1754" s="80"/>
      <c r="G1754" s="81" t="s">
        <v>21</v>
      </c>
      <c r="H1754" s="81"/>
      <c r="I1754" s="9">
        <v>0</v>
      </c>
      <c r="J1754" s="9">
        <v>12481.82</v>
      </c>
      <c r="K1754" s="10">
        <v>9305.2000000000007</v>
      </c>
    </row>
    <row r="1755" spans="1:11" ht="42" x14ac:dyDescent="0.2">
      <c r="A1755" s="79"/>
      <c r="B1755" s="80"/>
      <c r="C1755" s="80"/>
      <c r="D1755" s="80"/>
      <c r="E1755" s="80" t="s">
        <v>317</v>
      </c>
      <c r="F1755" s="80" t="s">
        <v>318</v>
      </c>
      <c r="G1755" s="6" t="s">
        <v>19</v>
      </c>
      <c r="H1755" s="6" t="s">
        <v>20</v>
      </c>
      <c r="I1755" s="7">
        <v>-1186.1599999999701</v>
      </c>
      <c r="J1755" s="7">
        <v>47380.79</v>
      </c>
      <c r="K1755" s="8">
        <v>24208.97</v>
      </c>
    </row>
    <row r="1756" spans="1:11" x14ac:dyDescent="0.2">
      <c r="A1756" s="79"/>
      <c r="B1756" s="80"/>
      <c r="C1756" s="80"/>
      <c r="D1756" s="80"/>
      <c r="E1756" s="80"/>
      <c r="F1756" s="80"/>
      <c r="G1756" s="81" t="s">
        <v>21</v>
      </c>
      <c r="H1756" s="81"/>
      <c r="I1756" s="9">
        <v>-1186.1599999999701</v>
      </c>
      <c r="J1756" s="9">
        <v>47380.79</v>
      </c>
      <c r="K1756" s="10">
        <v>24208.97</v>
      </c>
    </row>
    <row r="1757" spans="1:11" ht="73.5" x14ac:dyDescent="0.2">
      <c r="A1757" s="79"/>
      <c r="B1757" s="80"/>
      <c r="C1757" s="80"/>
      <c r="D1757" s="80"/>
      <c r="E1757" s="80" t="s">
        <v>80</v>
      </c>
      <c r="F1757" s="80" t="s">
        <v>81</v>
      </c>
      <c r="G1757" s="6" t="s">
        <v>24</v>
      </c>
      <c r="H1757" s="6" t="s">
        <v>25</v>
      </c>
      <c r="I1757" s="7">
        <v>-51846.62</v>
      </c>
      <c r="J1757" s="7">
        <v>14586.71</v>
      </c>
      <c r="K1757" s="8">
        <v>12385.61</v>
      </c>
    </row>
    <row r="1758" spans="1:11" x14ac:dyDescent="0.2">
      <c r="A1758" s="79"/>
      <c r="B1758" s="80"/>
      <c r="C1758" s="80"/>
      <c r="D1758" s="80"/>
      <c r="E1758" s="80"/>
      <c r="F1758" s="80"/>
      <c r="G1758" s="81" t="s">
        <v>21</v>
      </c>
      <c r="H1758" s="81"/>
      <c r="I1758" s="9">
        <v>-51846.62</v>
      </c>
      <c r="J1758" s="9">
        <v>14586.71</v>
      </c>
      <c r="K1758" s="10">
        <v>12385.61</v>
      </c>
    </row>
    <row r="1759" spans="1:11" ht="73.5" x14ac:dyDescent="0.2">
      <c r="A1759" s="79"/>
      <c r="B1759" s="80"/>
      <c r="C1759" s="80"/>
      <c r="D1759" s="80"/>
      <c r="E1759" s="80" t="s">
        <v>1608</v>
      </c>
      <c r="F1759" s="80" t="s">
        <v>1609</v>
      </c>
      <c r="G1759" s="6" t="s">
        <v>24</v>
      </c>
      <c r="H1759" s="6" t="s">
        <v>25</v>
      </c>
      <c r="I1759" s="7">
        <v>5480</v>
      </c>
      <c r="J1759" s="7"/>
      <c r="K1759" s="8"/>
    </row>
    <row r="1760" spans="1:11" x14ac:dyDescent="0.2">
      <c r="A1760" s="79"/>
      <c r="B1760" s="80"/>
      <c r="C1760" s="80"/>
      <c r="D1760" s="80"/>
      <c r="E1760" s="80"/>
      <c r="F1760" s="80"/>
      <c r="G1760" s="81" t="s">
        <v>21</v>
      </c>
      <c r="H1760" s="81"/>
      <c r="I1760" s="9">
        <v>5480</v>
      </c>
      <c r="J1760" s="9"/>
      <c r="K1760" s="10"/>
    </row>
    <row r="1761" spans="1:11" ht="63" x14ac:dyDescent="0.2">
      <c r="A1761" s="79"/>
      <c r="B1761" s="80"/>
      <c r="C1761" s="80"/>
      <c r="D1761" s="80"/>
      <c r="E1761" s="80" t="s">
        <v>1610</v>
      </c>
      <c r="F1761" s="80" t="s">
        <v>1611</v>
      </c>
      <c r="G1761" s="6" t="s">
        <v>84</v>
      </c>
      <c r="H1761" s="6" t="s">
        <v>85</v>
      </c>
      <c r="I1761" s="7">
        <v>7800</v>
      </c>
      <c r="J1761" s="7">
        <v>1500</v>
      </c>
      <c r="K1761" s="8">
        <v>1335</v>
      </c>
    </row>
    <row r="1762" spans="1:11" ht="63" x14ac:dyDescent="0.2">
      <c r="A1762" s="79"/>
      <c r="B1762" s="80"/>
      <c r="C1762" s="80"/>
      <c r="D1762" s="80"/>
      <c r="E1762" s="80"/>
      <c r="F1762" s="80"/>
      <c r="G1762" s="6" t="s">
        <v>207</v>
      </c>
      <c r="H1762" s="6" t="s">
        <v>127</v>
      </c>
      <c r="I1762" s="7">
        <v>0</v>
      </c>
      <c r="J1762" s="7">
        <v>300</v>
      </c>
      <c r="K1762" s="8"/>
    </row>
    <row r="1763" spans="1:11" x14ac:dyDescent="0.2">
      <c r="A1763" s="79"/>
      <c r="B1763" s="80"/>
      <c r="C1763" s="80"/>
      <c r="D1763" s="80"/>
      <c r="E1763" s="80"/>
      <c r="F1763" s="80"/>
      <c r="G1763" s="81" t="s">
        <v>21</v>
      </c>
      <c r="H1763" s="81"/>
      <c r="I1763" s="9">
        <v>7800</v>
      </c>
      <c r="J1763" s="9">
        <v>1800</v>
      </c>
      <c r="K1763" s="10">
        <v>1335</v>
      </c>
    </row>
    <row r="1764" spans="1:11" ht="73.5" x14ac:dyDescent="0.2">
      <c r="A1764" s="79"/>
      <c r="B1764" s="80"/>
      <c r="C1764" s="80"/>
      <c r="D1764" s="80"/>
      <c r="E1764" s="80" t="s">
        <v>53</v>
      </c>
      <c r="F1764" s="80" t="s">
        <v>54</v>
      </c>
      <c r="G1764" s="6" t="s">
        <v>24</v>
      </c>
      <c r="H1764" s="6" t="s">
        <v>25</v>
      </c>
      <c r="I1764" s="7">
        <v>0</v>
      </c>
      <c r="J1764" s="7">
        <v>1692.08</v>
      </c>
      <c r="K1764" s="8">
        <v>124.56</v>
      </c>
    </row>
    <row r="1765" spans="1:11" x14ac:dyDescent="0.2">
      <c r="A1765" s="79"/>
      <c r="B1765" s="80"/>
      <c r="C1765" s="80"/>
      <c r="D1765" s="80"/>
      <c r="E1765" s="80"/>
      <c r="F1765" s="80"/>
      <c r="G1765" s="81" t="s">
        <v>21</v>
      </c>
      <c r="H1765" s="81"/>
      <c r="I1765" s="9">
        <v>0</v>
      </c>
      <c r="J1765" s="9">
        <v>1692.08</v>
      </c>
      <c r="K1765" s="10">
        <v>124.56</v>
      </c>
    </row>
    <row r="1766" spans="1:11" ht="31.5" x14ac:dyDescent="0.2">
      <c r="A1766" s="79"/>
      <c r="B1766" s="80"/>
      <c r="C1766" s="80"/>
      <c r="D1766" s="80"/>
      <c r="E1766" s="6" t="s">
        <v>307</v>
      </c>
      <c r="F1766" s="6" t="s">
        <v>308</v>
      </c>
      <c r="G1766" s="81" t="s">
        <v>21</v>
      </c>
      <c r="H1766" s="81"/>
      <c r="I1766" s="9">
        <v>0</v>
      </c>
      <c r="J1766" s="9"/>
      <c r="K1766" s="10"/>
    </row>
    <row r="1767" spans="1:11" ht="63" x14ac:dyDescent="0.2">
      <c r="A1767" s="79"/>
      <c r="B1767" s="80"/>
      <c r="C1767" s="80"/>
      <c r="D1767" s="80"/>
      <c r="E1767" s="80" t="s">
        <v>164</v>
      </c>
      <c r="F1767" s="80" t="s">
        <v>165</v>
      </c>
      <c r="G1767" s="6" t="s">
        <v>207</v>
      </c>
      <c r="H1767" s="6" t="s">
        <v>127</v>
      </c>
      <c r="I1767" s="7">
        <v>1560</v>
      </c>
      <c r="J1767" s="7"/>
      <c r="K1767" s="8"/>
    </row>
    <row r="1768" spans="1:11" x14ac:dyDescent="0.2">
      <c r="A1768" s="79"/>
      <c r="B1768" s="80"/>
      <c r="C1768" s="80"/>
      <c r="D1768" s="80"/>
      <c r="E1768" s="80"/>
      <c r="F1768" s="80"/>
      <c r="G1768" s="81" t="s">
        <v>21</v>
      </c>
      <c r="H1768" s="81"/>
      <c r="I1768" s="9">
        <v>1560</v>
      </c>
      <c r="J1768" s="9"/>
      <c r="K1768" s="10"/>
    </row>
    <row r="1769" spans="1:11" ht="73.5" x14ac:dyDescent="0.2">
      <c r="A1769" s="79"/>
      <c r="B1769" s="80"/>
      <c r="C1769" s="80"/>
      <c r="D1769" s="80"/>
      <c r="E1769" s="80" t="s">
        <v>906</v>
      </c>
      <c r="F1769" s="80" t="s">
        <v>907</v>
      </c>
      <c r="G1769" s="6" t="s">
        <v>24</v>
      </c>
      <c r="H1769" s="6" t="s">
        <v>25</v>
      </c>
      <c r="I1769" s="7">
        <v>-3563.49</v>
      </c>
      <c r="J1769" s="7"/>
      <c r="K1769" s="8"/>
    </row>
    <row r="1770" spans="1:11" x14ac:dyDescent="0.2">
      <c r="A1770" s="79"/>
      <c r="B1770" s="80"/>
      <c r="C1770" s="80"/>
      <c r="D1770" s="80"/>
      <c r="E1770" s="80"/>
      <c r="F1770" s="80"/>
      <c r="G1770" s="81" t="s">
        <v>21</v>
      </c>
      <c r="H1770" s="81"/>
      <c r="I1770" s="9">
        <v>-3563.49</v>
      </c>
      <c r="J1770" s="9"/>
      <c r="K1770" s="10"/>
    </row>
    <row r="1771" spans="1:11" ht="42" x14ac:dyDescent="0.2">
      <c r="A1771" s="79"/>
      <c r="B1771" s="80"/>
      <c r="C1771" s="80"/>
      <c r="D1771" s="80"/>
      <c r="E1771" s="80" t="s">
        <v>1612</v>
      </c>
      <c r="F1771" s="80" t="s">
        <v>1613</v>
      </c>
      <c r="G1771" s="6" t="s">
        <v>64</v>
      </c>
      <c r="H1771" s="6" t="s">
        <v>65</v>
      </c>
      <c r="I1771" s="7">
        <v>7988.85</v>
      </c>
      <c r="J1771" s="7">
        <v>7988.85</v>
      </c>
      <c r="K1771" s="8"/>
    </row>
    <row r="1772" spans="1:11" x14ac:dyDescent="0.2">
      <c r="A1772" s="79"/>
      <c r="B1772" s="80"/>
      <c r="C1772" s="80"/>
      <c r="D1772" s="80"/>
      <c r="E1772" s="80"/>
      <c r="F1772" s="80"/>
      <c r="G1772" s="81" t="s">
        <v>21</v>
      </c>
      <c r="H1772" s="81"/>
      <c r="I1772" s="9">
        <v>7988.85</v>
      </c>
      <c r="J1772" s="9">
        <v>7988.85</v>
      </c>
      <c r="K1772" s="10"/>
    </row>
    <row r="1773" spans="1:11" ht="63" x14ac:dyDescent="0.2">
      <c r="A1773" s="79"/>
      <c r="B1773" s="80"/>
      <c r="C1773" s="80"/>
      <c r="D1773" s="80"/>
      <c r="E1773" s="80" t="s">
        <v>250</v>
      </c>
      <c r="F1773" s="80" t="s">
        <v>251</v>
      </c>
      <c r="G1773" s="6" t="s">
        <v>126</v>
      </c>
      <c r="H1773" s="6" t="s">
        <v>127</v>
      </c>
      <c r="I1773" s="7">
        <v>5000</v>
      </c>
      <c r="J1773" s="7"/>
      <c r="K1773" s="8"/>
    </row>
    <row r="1774" spans="1:11" x14ac:dyDescent="0.2">
      <c r="A1774" s="79"/>
      <c r="B1774" s="80"/>
      <c r="C1774" s="80"/>
      <c r="D1774" s="80"/>
      <c r="E1774" s="80"/>
      <c r="F1774" s="80"/>
      <c r="G1774" s="81" t="s">
        <v>21</v>
      </c>
      <c r="H1774" s="81"/>
      <c r="I1774" s="9">
        <v>5000</v>
      </c>
      <c r="J1774" s="9"/>
      <c r="K1774" s="10"/>
    </row>
    <row r="1775" spans="1:11" ht="42" x14ac:dyDescent="0.2">
      <c r="A1775" s="79"/>
      <c r="B1775" s="80"/>
      <c r="C1775" s="80"/>
      <c r="D1775" s="80"/>
      <c r="E1775" s="80" t="s">
        <v>908</v>
      </c>
      <c r="F1775" s="80" t="s">
        <v>909</v>
      </c>
      <c r="G1775" s="6" t="s">
        <v>33</v>
      </c>
      <c r="H1775" s="6" t="s">
        <v>34</v>
      </c>
      <c r="I1775" s="7">
        <v>0</v>
      </c>
      <c r="J1775" s="7">
        <v>1979.33</v>
      </c>
      <c r="K1775" s="8">
        <v>1979.33</v>
      </c>
    </row>
    <row r="1776" spans="1:11" x14ac:dyDescent="0.2">
      <c r="A1776" s="79"/>
      <c r="B1776" s="80"/>
      <c r="C1776" s="80"/>
      <c r="D1776" s="80"/>
      <c r="E1776" s="80"/>
      <c r="F1776" s="80"/>
      <c r="G1776" s="81" t="s">
        <v>21</v>
      </c>
      <c r="H1776" s="81"/>
      <c r="I1776" s="9">
        <v>0</v>
      </c>
      <c r="J1776" s="9">
        <v>1979.33</v>
      </c>
      <c r="K1776" s="10">
        <v>1979.33</v>
      </c>
    </row>
    <row r="1777" spans="1:11" ht="84" x14ac:dyDescent="0.2">
      <c r="A1777" s="79"/>
      <c r="B1777" s="80"/>
      <c r="C1777" s="80"/>
      <c r="D1777" s="80"/>
      <c r="E1777" s="6" t="s">
        <v>94</v>
      </c>
      <c r="F1777" s="6" t="s">
        <v>95</v>
      </c>
      <c r="G1777" s="81" t="s">
        <v>21</v>
      </c>
      <c r="H1777" s="81"/>
      <c r="I1777" s="9">
        <v>0</v>
      </c>
      <c r="J1777" s="9"/>
      <c r="K1777" s="10"/>
    </row>
    <row r="1778" spans="1:11" ht="42" x14ac:dyDescent="0.2">
      <c r="A1778" s="79"/>
      <c r="B1778" s="80"/>
      <c r="C1778" s="80"/>
      <c r="D1778" s="80"/>
      <c r="E1778" s="80" t="s">
        <v>98</v>
      </c>
      <c r="F1778" s="80" t="s">
        <v>99</v>
      </c>
      <c r="G1778" s="6" t="s">
        <v>19</v>
      </c>
      <c r="H1778" s="6" t="s">
        <v>20</v>
      </c>
      <c r="I1778" s="7">
        <v>-24549.46</v>
      </c>
      <c r="J1778" s="7">
        <v>28491.59</v>
      </c>
      <c r="K1778" s="8">
        <v>10378.719999999999</v>
      </c>
    </row>
    <row r="1779" spans="1:11" x14ac:dyDescent="0.2">
      <c r="A1779" s="79"/>
      <c r="B1779" s="80"/>
      <c r="C1779" s="80"/>
      <c r="D1779" s="80"/>
      <c r="E1779" s="80"/>
      <c r="F1779" s="80"/>
      <c r="G1779" s="81" t="s">
        <v>21</v>
      </c>
      <c r="H1779" s="81"/>
      <c r="I1779" s="9">
        <v>-24549.46</v>
      </c>
      <c r="J1779" s="9">
        <v>28491.59</v>
      </c>
      <c r="K1779" s="10">
        <v>10378.719999999999</v>
      </c>
    </row>
    <row r="1780" spans="1:11" ht="42" x14ac:dyDescent="0.2">
      <c r="A1780" s="79"/>
      <c r="B1780" s="80"/>
      <c r="C1780" s="80"/>
      <c r="D1780" s="80"/>
      <c r="E1780" s="80" t="s">
        <v>43</v>
      </c>
      <c r="F1780" s="80" t="s">
        <v>44</v>
      </c>
      <c r="G1780" s="6" t="s">
        <v>19</v>
      </c>
      <c r="H1780" s="6" t="s">
        <v>20</v>
      </c>
      <c r="I1780" s="7">
        <v>0</v>
      </c>
      <c r="J1780" s="7">
        <v>32983.129999999997</v>
      </c>
      <c r="K1780" s="8">
        <v>24588.93</v>
      </c>
    </row>
    <row r="1781" spans="1:11" x14ac:dyDescent="0.2">
      <c r="A1781" s="79"/>
      <c r="B1781" s="80"/>
      <c r="C1781" s="80"/>
      <c r="D1781" s="80"/>
      <c r="E1781" s="80"/>
      <c r="F1781" s="80"/>
      <c r="G1781" s="81" t="s">
        <v>21</v>
      </c>
      <c r="H1781" s="81"/>
      <c r="I1781" s="9">
        <v>0</v>
      </c>
      <c r="J1781" s="9">
        <v>32983.129999999997</v>
      </c>
      <c r="K1781" s="10">
        <v>24588.93</v>
      </c>
    </row>
    <row r="1782" spans="1:11" ht="73.5" x14ac:dyDescent="0.2">
      <c r="A1782" s="79"/>
      <c r="B1782" s="80"/>
      <c r="C1782" s="80"/>
      <c r="D1782" s="80"/>
      <c r="E1782" s="80" t="s">
        <v>460</v>
      </c>
      <c r="F1782" s="80" t="s">
        <v>461</v>
      </c>
      <c r="G1782" s="6" t="s">
        <v>61</v>
      </c>
      <c r="H1782" s="6" t="s">
        <v>25</v>
      </c>
      <c r="I1782" s="7">
        <v>0</v>
      </c>
      <c r="J1782" s="7">
        <v>546.66</v>
      </c>
      <c r="K1782" s="8">
        <v>546.66</v>
      </c>
    </row>
    <row r="1783" spans="1:11" x14ac:dyDescent="0.2">
      <c r="A1783" s="79"/>
      <c r="B1783" s="80"/>
      <c r="C1783" s="80"/>
      <c r="D1783" s="80"/>
      <c r="E1783" s="80"/>
      <c r="F1783" s="80"/>
      <c r="G1783" s="81" t="s">
        <v>21</v>
      </c>
      <c r="H1783" s="81"/>
      <c r="I1783" s="9">
        <v>0</v>
      </c>
      <c r="J1783" s="9">
        <v>546.66</v>
      </c>
      <c r="K1783" s="10">
        <v>546.66</v>
      </c>
    </row>
    <row r="1784" spans="1:11" ht="42" x14ac:dyDescent="0.2">
      <c r="A1784" s="79"/>
      <c r="B1784" s="80"/>
      <c r="C1784" s="80"/>
      <c r="D1784" s="80"/>
      <c r="E1784" s="6" t="s">
        <v>59</v>
      </c>
      <c r="F1784" s="6" t="s">
        <v>60</v>
      </c>
      <c r="G1784" s="81" t="s">
        <v>21</v>
      </c>
      <c r="H1784" s="81"/>
      <c r="I1784" s="9">
        <v>0</v>
      </c>
      <c r="J1784" s="9"/>
      <c r="K1784" s="10"/>
    </row>
    <row r="1785" spans="1:11" ht="73.5" x14ac:dyDescent="0.2">
      <c r="A1785" s="79"/>
      <c r="B1785" s="80"/>
      <c r="C1785" s="80"/>
      <c r="D1785" s="80"/>
      <c r="E1785" s="80" t="s">
        <v>319</v>
      </c>
      <c r="F1785" s="80" t="s">
        <v>320</v>
      </c>
      <c r="G1785" s="6" t="s">
        <v>24</v>
      </c>
      <c r="H1785" s="6" t="s">
        <v>25</v>
      </c>
      <c r="I1785" s="7">
        <v>0</v>
      </c>
      <c r="J1785" s="7">
        <v>11593.2</v>
      </c>
      <c r="K1785" s="8">
        <v>7000</v>
      </c>
    </row>
    <row r="1786" spans="1:11" x14ac:dyDescent="0.2">
      <c r="A1786" s="79"/>
      <c r="B1786" s="80"/>
      <c r="C1786" s="80"/>
      <c r="D1786" s="80"/>
      <c r="E1786" s="80"/>
      <c r="F1786" s="80"/>
      <c r="G1786" s="81" t="s">
        <v>21</v>
      </c>
      <c r="H1786" s="81"/>
      <c r="I1786" s="9">
        <v>0</v>
      </c>
      <c r="J1786" s="9">
        <v>11593.2</v>
      </c>
      <c r="K1786" s="10">
        <v>7000</v>
      </c>
    </row>
    <row r="1787" spans="1:11" ht="42" x14ac:dyDescent="0.2">
      <c r="A1787" s="79"/>
      <c r="B1787" s="80"/>
      <c r="C1787" s="80"/>
      <c r="D1787" s="80"/>
      <c r="E1787" s="6" t="s">
        <v>1181</v>
      </c>
      <c r="F1787" s="6" t="s">
        <v>1182</v>
      </c>
      <c r="G1787" s="81" t="s">
        <v>21</v>
      </c>
      <c r="H1787" s="81"/>
      <c r="I1787" s="9">
        <v>0</v>
      </c>
      <c r="J1787" s="9">
        <v>0</v>
      </c>
      <c r="K1787" s="10">
        <v>0</v>
      </c>
    </row>
    <row r="1788" spans="1:11" ht="52.5" x14ac:dyDescent="0.2">
      <c r="A1788" s="79"/>
      <c r="B1788" s="80"/>
      <c r="C1788" s="80"/>
      <c r="D1788" s="80"/>
      <c r="E1788" s="6" t="s">
        <v>910</v>
      </c>
      <c r="F1788" s="6" t="s">
        <v>911</v>
      </c>
      <c r="G1788" s="81" t="s">
        <v>21</v>
      </c>
      <c r="H1788" s="81"/>
      <c r="I1788" s="9">
        <v>0</v>
      </c>
      <c r="J1788" s="9">
        <v>0</v>
      </c>
      <c r="K1788" s="10"/>
    </row>
    <row r="1789" spans="1:11" ht="105" x14ac:dyDescent="0.2">
      <c r="A1789" s="79"/>
      <c r="B1789" s="80"/>
      <c r="C1789" s="80"/>
      <c r="D1789" s="80"/>
      <c r="E1789" s="6" t="s">
        <v>1183</v>
      </c>
      <c r="F1789" s="6" t="s">
        <v>1184</v>
      </c>
      <c r="G1789" s="81" t="s">
        <v>21</v>
      </c>
      <c r="H1789" s="81"/>
      <c r="I1789" s="9">
        <v>0</v>
      </c>
      <c r="J1789" s="9">
        <v>0</v>
      </c>
      <c r="K1789" s="10"/>
    </row>
    <row r="1790" spans="1:11" ht="42" x14ac:dyDescent="0.2">
      <c r="A1790" s="79"/>
      <c r="B1790" s="80"/>
      <c r="C1790" s="80"/>
      <c r="D1790" s="80"/>
      <c r="E1790" s="80" t="s">
        <v>1614</v>
      </c>
      <c r="F1790" s="80" t="s">
        <v>1615</v>
      </c>
      <c r="G1790" s="6" t="s">
        <v>33</v>
      </c>
      <c r="H1790" s="6" t="s">
        <v>34</v>
      </c>
      <c r="I1790" s="7">
        <v>0</v>
      </c>
      <c r="J1790" s="7">
        <v>1803.4</v>
      </c>
      <c r="K1790" s="8"/>
    </row>
    <row r="1791" spans="1:11" x14ac:dyDescent="0.2">
      <c r="A1791" s="79"/>
      <c r="B1791" s="80"/>
      <c r="C1791" s="80"/>
      <c r="D1791" s="80"/>
      <c r="E1791" s="80"/>
      <c r="F1791" s="80"/>
      <c r="G1791" s="81" t="s">
        <v>21</v>
      </c>
      <c r="H1791" s="81"/>
      <c r="I1791" s="9">
        <v>0</v>
      </c>
      <c r="J1791" s="9">
        <v>1803.4</v>
      </c>
      <c r="K1791" s="10"/>
    </row>
    <row r="1792" spans="1:11" ht="52.5" x14ac:dyDescent="0.2">
      <c r="A1792" s="79"/>
      <c r="B1792" s="80"/>
      <c r="C1792" s="80"/>
      <c r="D1792" s="80"/>
      <c r="E1792" s="6" t="s">
        <v>1185</v>
      </c>
      <c r="F1792" s="6" t="s">
        <v>1186</v>
      </c>
      <c r="G1792" s="81" t="s">
        <v>21</v>
      </c>
      <c r="H1792" s="81"/>
      <c r="I1792" s="9">
        <v>0</v>
      </c>
      <c r="J1792" s="9">
        <v>0</v>
      </c>
      <c r="K1792" s="10">
        <v>0</v>
      </c>
    </row>
    <row r="1793" spans="1:11" ht="42" x14ac:dyDescent="0.2">
      <c r="A1793" s="79"/>
      <c r="B1793" s="80"/>
      <c r="C1793" s="80"/>
      <c r="D1793" s="80"/>
      <c r="E1793" s="80" t="s">
        <v>581</v>
      </c>
      <c r="F1793" s="80" t="s">
        <v>582</v>
      </c>
      <c r="G1793" s="6" t="s">
        <v>19</v>
      </c>
      <c r="H1793" s="6" t="s">
        <v>20</v>
      </c>
      <c r="I1793" s="7">
        <v>0</v>
      </c>
      <c r="J1793" s="7">
        <v>0</v>
      </c>
      <c r="K1793" s="8">
        <v>2561.5100000000002</v>
      </c>
    </row>
    <row r="1794" spans="1:11" x14ac:dyDescent="0.2">
      <c r="A1794" s="79"/>
      <c r="B1794" s="80"/>
      <c r="C1794" s="80"/>
      <c r="D1794" s="80"/>
      <c r="E1794" s="80"/>
      <c r="F1794" s="80"/>
      <c r="G1794" s="81" t="s">
        <v>21</v>
      </c>
      <c r="H1794" s="81"/>
      <c r="I1794" s="9">
        <v>0</v>
      </c>
      <c r="J1794" s="9">
        <v>0</v>
      </c>
      <c r="K1794" s="10">
        <v>2561.5100000000002</v>
      </c>
    </row>
    <row r="1795" spans="1:11" ht="63" x14ac:dyDescent="0.2">
      <c r="A1795" s="79"/>
      <c r="B1795" s="80"/>
      <c r="C1795" s="80"/>
      <c r="D1795" s="80"/>
      <c r="E1795" s="80" t="s">
        <v>168</v>
      </c>
      <c r="F1795" s="80" t="s">
        <v>169</v>
      </c>
      <c r="G1795" s="6" t="s">
        <v>55</v>
      </c>
      <c r="H1795" s="6" t="s">
        <v>56</v>
      </c>
      <c r="I1795" s="7">
        <v>0</v>
      </c>
      <c r="J1795" s="7">
        <v>0</v>
      </c>
      <c r="K1795" s="8">
        <v>567.71</v>
      </c>
    </row>
    <row r="1796" spans="1:11" ht="63" x14ac:dyDescent="0.2">
      <c r="A1796" s="79"/>
      <c r="B1796" s="80"/>
      <c r="C1796" s="80"/>
      <c r="D1796" s="80"/>
      <c r="E1796" s="80"/>
      <c r="F1796" s="80"/>
      <c r="G1796" s="6" t="s">
        <v>84</v>
      </c>
      <c r="H1796" s="6" t="s">
        <v>85</v>
      </c>
      <c r="I1796" s="7">
        <v>0</v>
      </c>
      <c r="J1796" s="7">
        <v>0</v>
      </c>
      <c r="K1796" s="8">
        <v>165</v>
      </c>
    </row>
    <row r="1797" spans="1:11" ht="42" x14ac:dyDescent="0.2">
      <c r="A1797" s="79"/>
      <c r="B1797" s="80"/>
      <c r="C1797" s="80"/>
      <c r="D1797" s="80"/>
      <c r="E1797" s="80"/>
      <c r="F1797" s="80"/>
      <c r="G1797" s="6" t="s">
        <v>19</v>
      </c>
      <c r="H1797" s="6" t="s">
        <v>20</v>
      </c>
      <c r="I1797" s="7">
        <v>0</v>
      </c>
      <c r="J1797" s="7">
        <v>0</v>
      </c>
      <c r="K1797" s="8">
        <v>13095.2</v>
      </c>
    </row>
    <row r="1798" spans="1:11" ht="73.5" x14ac:dyDescent="0.2">
      <c r="A1798" s="79"/>
      <c r="B1798" s="80"/>
      <c r="C1798" s="80"/>
      <c r="D1798" s="80"/>
      <c r="E1798" s="80"/>
      <c r="F1798" s="80"/>
      <c r="G1798" s="6" t="s">
        <v>24</v>
      </c>
      <c r="H1798" s="6" t="s">
        <v>25</v>
      </c>
      <c r="I1798" s="7">
        <v>0</v>
      </c>
      <c r="J1798" s="7">
        <v>0</v>
      </c>
      <c r="K1798" s="8">
        <v>979.85</v>
      </c>
    </row>
    <row r="1799" spans="1:11" ht="63" x14ac:dyDescent="0.2">
      <c r="A1799" s="79"/>
      <c r="B1799" s="80"/>
      <c r="C1799" s="80"/>
      <c r="D1799" s="80"/>
      <c r="E1799" s="80"/>
      <c r="F1799" s="80"/>
      <c r="G1799" s="6" t="s">
        <v>207</v>
      </c>
      <c r="H1799" s="6" t="s">
        <v>127</v>
      </c>
      <c r="I1799" s="7">
        <v>0</v>
      </c>
      <c r="J1799" s="7">
        <v>0</v>
      </c>
      <c r="K1799" s="8">
        <v>300</v>
      </c>
    </row>
    <row r="1800" spans="1:11" x14ac:dyDescent="0.2">
      <c r="A1800" s="79"/>
      <c r="B1800" s="80"/>
      <c r="C1800" s="80"/>
      <c r="D1800" s="80"/>
      <c r="E1800" s="80"/>
      <c r="F1800" s="80"/>
      <c r="G1800" s="81" t="s">
        <v>21</v>
      </c>
      <c r="H1800" s="81"/>
      <c r="I1800" s="9">
        <v>0</v>
      </c>
      <c r="J1800" s="9">
        <v>0</v>
      </c>
      <c r="K1800" s="10">
        <v>15107.76</v>
      </c>
    </row>
    <row r="1801" spans="1:11" ht="63" x14ac:dyDescent="0.2">
      <c r="A1801" s="79"/>
      <c r="B1801" s="80"/>
      <c r="C1801" s="80"/>
      <c r="D1801" s="80"/>
      <c r="E1801" s="80" t="s">
        <v>311</v>
      </c>
      <c r="F1801" s="80" t="s">
        <v>312</v>
      </c>
      <c r="G1801" s="6" t="s">
        <v>55</v>
      </c>
      <c r="H1801" s="6" t="s">
        <v>56</v>
      </c>
      <c r="I1801" s="7">
        <v>0</v>
      </c>
      <c r="J1801" s="7">
        <v>3402.48</v>
      </c>
      <c r="K1801" s="8">
        <v>487.63</v>
      </c>
    </row>
    <row r="1802" spans="1:11" x14ac:dyDescent="0.2">
      <c r="A1802" s="79"/>
      <c r="B1802" s="80"/>
      <c r="C1802" s="80"/>
      <c r="D1802" s="80"/>
      <c r="E1802" s="80"/>
      <c r="F1802" s="80"/>
      <c r="G1802" s="81" t="s">
        <v>21</v>
      </c>
      <c r="H1802" s="81"/>
      <c r="I1802" s="9">
        <v>0</v>
      </c>
      <c r="J1802" s="9">
        <v>3402.48</v>
      </c>
      <c r="K1802" s="10">
        <v>487.63</v>
      </c>
    </row>
    <row r="1803" spans="1:11" ht="73.5" x14ac:dyDescent="0.2">
      <c r="A1803" s="79"/>
      <c r="B1803" s="80"/>
      <c r="C1803" s="80"/>
      <c r="D1803" s="80"/>
      <c r="E1803" s="80" t="s">
        <v>234</v>
      </c>
      <c r="F1803" s="80" t="s">
        <v>235</v>
      </c>
      <c r="G1803" s="6" t="s">
        <v>24</v>
      </c>
      <c r="H1803" s="6" t="s">
        <v>25</v>
      </c>
      <c r="I1803" s="7">
        <v>18020.009999999998</v>
      </c>
      <c r="J1803" s="7">
        <v>18020</v>
      </c>
      <c r="K1803" s="8"/>
    </row>
    <row r="1804" spans="1:11" x14ac:dyDescent="0.2">
      <c r="A1804" s="79"/>
      <c r="B1804" s="80"/>
      <c r="C1804" s="80"/>
      <c r="D1804" s="80"/>
      <c r="E1804" s="80"/>
      <c r="F1804" s="80"/>
      <c r="G1804" s="81" t="s">
        <v>21</v>
      </c>
      <c r="H1804" s="81"/>
      <c r="I1804" s="9">
        <v>18020.009999999998</v>
      </c>
      <c r="J1804" s="9">
        <v>18020</v>
      </c>
      <c r="K1804" s="10"/>
    </row>
    <row r="1805" spans="1:11" ht="73.5" x14ac:dyDescent="0.2">
      <c r="A1805" s="79"/>
      <c r="B1805" s="80"/>
      <c r="C1805" s="80"/>
      <c r="D1805" s="80"/>
      <c r="E1805" s="80" t="s">
        <v>912</v>
      </c>
      <c r="F1805" s="80" t="s">
        <v>913</v>
      </c>
      <c r="G1805" s="6" t="s">
        <v>24</v>
      </c>
      <c r="H1805" s="6" t="s">
        <v>25</v>
      </c>
      <c r="I1805" s="7">
        <v>35296.870000000003</v>
      </c>
      <c r="J1805" s="7">
        <v>0</v>
      </c>
      <c r="K1805" s="8">
        <v>20000</v>
      </c>
    </row>
    <row r="1806" spans="1:11" x14ac:dyDescent="0.2">
      <c r="A1806" s="79"/>
      <c r="B1806" s="80"/>
      <c r="C1806" s="80"/>
      <c r="D1806" s="80"/>
      <c r="E1806" s="80"/>
      <c r="F1806" s="80"/>
      <c r="G1806" s="81" t="s">
        <v>21</v>
      </c>
      <c r="H1806" s="81"/>
      <c r="I1806" s="9">
        <v>35296.870000000003</v>
      </c>
      <c r="J1806" s="9">
        <v>0</v>
      </c>
      <c r="K1806" s="10">
        <v>20000</v>
      </c>
    </row>
    <row r="1807" spans="1:11" ht="42" x14ac:dyDescent="0.2">
      <c r="A1807" s="79"/>
      <c r="B1807" s="80"/>
      <c r="C1807" s="80"/>
      <c r="D1807" s="80"/>
      <c r="E1807" s="80" t="s">
        <v>1616</v>
      </c>
      <c r="F1807" s="80" t="s">
        <v>1617</v>
      </c>
      <c r="G1807" s="6" t="s">
        <v>33</v>
      </c>
      <c r="H1807" s="6" t="s">
        <v>34</v>
      </c>
      <c r="I1807" s="7">
        <v>0</v>
      </c>
      <c r="J1807" s="7">
        <v>999.8</v>
      </c>
      <c r="K1807" s="8"/>
    </row>
    <row r="1808" spans="1:11" x14ac:dyDescent="0.2">
      <c r="A1808" s="79"/>
      <c r="B1808" s="80"/>
      <c r="C1808" s="80"/>
      <c r="D1808" s="80"/>
      <c r="E1808" s="80"/>
      <c r="F1808" s="80"/>
      <c r="G1808" s="81" t="s">
        <v>21</v>
      </c>
      <c r="H1808" s="81"/>
      <c r="I1808" s="9">
        <v>0</v>
      </c>
      <c r="J1808" s="9">
        <v>999.8</v>
      </c>
      <c r="K1808" s="10"/>
    </row>
    <row r="1809" spans="1:11" ht="42" x14ac:dyDescent="0.2">
      <c r="A1809" s="79"/>
      <c r="B1809" s="80"/>
      <c r="C1809" s="80"/>
      <c r="D1809" s="80"/>
      <c r="E1809" s="80" t="s">
        <v>1618</v>
      </c>
      <c r="F1809" s="80" t="s">
        <v>1619</v>
      </c>
      <c r="G1809" s="6" t="s">
        <v>33</v>
      </c>
      <c r="H1809" s="6" t="s">
        <v>34</v>
      </c>
      <c r="I1809" s="7">
        <v>0</v>
      </c>
      <c r="J1809" s="7">
        <v>1850.27</v>
      </c>
      <c r="K1809" s="8"/>
    </row>
    <row r="1810" spans="1:11" x14ac:dyDescent="0.2">
      <c r="A1810" s="79"/>
      <c r="B1810" s="80"/>
      <c r="C1810" s="80"/>
      <c r="D1810" s="80"/>
      <c r="E1810" s="80"/>
      <c r="F1810" s="80"/>
      <c r="G1810" s="81" t="s">
        <v>21</v>
      </c>
      <c r="H1810" s="81"/>
      <c r="I1810" s="9">
        <v>0</v>
      </c>
      <c r="J1810" s="9">
        <v>1850.27</v>
      </c>
      <c r="K1810" s="10"/>
    </row>
    <row r="1811" spans="1:11" ht="52.5" x14ac:dyDescent="0.2">
      <c r="A1811" s="79"/>
      <c r="B1811" s="80"/>
      <c r="C1811" s="80"/>
      <c r="D1811" s="80"/>
      <c r="E1811" s="6" t="s">
        <v>1187</v>
      </c>
      <c r="F1811" s="6" t="s">
        <v>1188</v>
      </c>
      <c r="G1811" s="81" t="s">
        <v>21</v>
      </c>
      <c r="H1811" s="81"/>
      <c r="I1811" s="9">
        <v>0</v>
      </c>
      <c r="J1811" s="9">
        <v>0</v>
      </c>
      <c r="K1811" s="10">
        <v>0</v>
      </c>
    </row>
    <row r="1812" spans="1:11" ht="73.5" x14ac:dyDescent="0.2">
      <c r="A1812" s="79"/>
      <c r="B1812" s="80"/>
      <c r="C1812" s="80"/>
      <c r="D1812" s="80"/>
      <c r="E1812" s="80" t="s">
        <v>914</v>
      </c>
      <c r="F1812" s="80" t="s">
        <v>915</v>
      </c>
      <c r="G1812" s="6" t="s">
        <v>24</v>
      </c>
      <c r="H1812" s="6" t="s">
        <v>25</v>
      </c>
      <c r="I1812" s="7">
        <v>0</v>
      </c>
      <c r="J1812" s="7">
        <v>16358</v>
      </c>
      <c r="K1812" s="8">
        <v>10384.5</v>
      </c>
    </row>
    <row r="1813" spans="1:11" x14ac:dyDescent="0.2">
      <c r="A1813" s="79"/>
      <c r="B1813" s="80"/>
      <c r="C1813" s="80"/>
      <c r="D1813" s="80"/>
      <c r="E1813" s="80"/>
      <c r="F1813" s="80"/>
      <c r="G1813" s="81" t="s">
        <v>21</v>
      </c>
      <c r="H1813" s="81"/>
      <c r="I1813" s="9">
        <v>0</v>
      </c>
      <c r="J1813" s="9">
        <v>16358</v>
      </c>
      <c r="K1813" s="10">
        <v>10384.5</v>
      </c>
    </row>
    <row r="1814" spans="1:11" ht="42" x14ac:dyDescent="0.2">
      <c r="A1814" s="79"/>
      <c r="B1814" s="80"/>
      <c r="C1814" s="80"/>
      <c r="D1814" s="80"/>
      <c r="E1814" s="6" t="s">
        <v>306</v>
      </c>
      <c r="F1814" s="6" t="s">
        <v>221</v>
      </c>
      <c r="G1814" s="81" t="s">
        <v>21</v>
      </c>
      <c r="H1814" s="81"/>
      <c r="I1814" s="9">
        <v>0</v>
      </c>
      <c r="J1814" s="9"/>
      <c r="K1814" s="10"/>
    </row>
    <row r="1815" spans="1:11" ht="42" x14ac:dyDescent="0.2">
      <c r="A1815" s="79"/>
      <c r="B1815" s="80"/>
      <c r="C1815" s="80"/>
      <c r="D1815" s="80"/>
      <c r="E1815" s="6" t="s">
        <v>583</v>
      </c>
      <c r="F1815" s="6" t="s">
        <v>584</v>
      </c>
      <c r="G1815" s="81" t="s">
        <v>21</v>
      </c>
      <c r="H1815" s="81"/>
      <c r="I1815" s="9">
        <v>0</v>
      </c>
      <c r="J1815" s="9">
        <v>0</v>
      </c>
      <c r="K1815" s="10"/>
    </row>
    <row r="1816" spans="1:11" x14ac:dyDescent="0.2">
      <c r="A1816" s="79"/>
      <c r="B1816" s="80"/>
      <c r="C1816" s="80"/>
      <c r="D1816" s="80"/>
      <c r="E1816" s="81" t="s">
        <v>21</v>
      </c>
      <c r="F1816" s="81"/>
      <c r="G1816" s="81" t="s">
        <v>28</v>
      </c>
      <c r="H1816" s="81"/>
      <c r="I1816" s="9">
        <v>0</v>
      </c>
      <c r="J1816" s="9">
        <v>203958.11</v>
      </c>
      <c r="K1816" s="10">
        <v>140394.38</v>
      </c>
    </row>
    <row r="1817" spans="1:11" ht="52.5" x14ac:dyDescent="0.2">
      <c r="A1817" s="79"/>
      <c r="B1817" s="80"/>
      <c r="C1817" s="80" t="s">
        <v>118</v>
      </c>
      <c r="D1817" s="80" t="s">
        <v>119</v>
      </c>
      <c r="E1817" s="6" t="s">
        <v>585</v>
      </c>
      <c r="F1817" s="6" t="s">
        <v>586</v>
      </c>
      <c r="G1817" s="81" t="s">
        <v>21</v>
      </c>
      <c r="H1817" s="81"/>
      <c r="I1817" s="9">
        <v>0</v>
      </c>
      <c r="J1817" s="9">
        <v>0</v>
      </c>
      <c r="K1817" s="10">
        <v>0</v>
      </c>
    </row>
    <row r="1818" spans="1:11" ht="31.5" x14ac:dyDescent="0.2">
      <c r="A1818" s="79"/>
      <c r="B1818" s="80"/>
      <c r="C1818" s="80"/>
      <c r="D1818" s="80"/>
      <c r="E1818" s="6" t="s">
        <v>307</v>
      </c>
      <c r="F1818" s="6" t="s">
        <v>308</v>
      </c>
      <c r="G1818" s="81" t="s">
        <v>21</v>
      </c>
      <c r="H1818" s="81"/>
      <c r="I1818" s="9">
        <v>0</v>
      </c>
      <c r="J1818" s="9"/>
      <c r="K1818" s="10"/>
    </row>
    <row r="1819" spans="1:11" ht="52.5" x14ac:dyDescent="0.2">
      <c r="A1819" s="79"/>
      <c r="B1819" s="80"/>
      <c r="C1819" s="80"/>
      <c r="D1819" s="80"/>
      <c r="E1819" s="6" t="s">
        <v>589</v>
      </c>
      <c r="F1819" s="6" t="s">
        <v>590</v>
      </c>
      <c r="G1819" s="81" t="s">
        <v>21</v>
      </c>
      <c r="H1819" s="81"/>
      <c r="I1819" s="9">
        <v>0</v>
      </c>
      <c r="J1819" s="9">
        <v>0</v>
      </c>
      <c r="K1819" s="10">
        <v>0</v>
      </c>
    </row>
    <row r="1820" spans="1:11" ht="21" x14ac:dyDescent="0.2">
      <c r="A1820" s="79"/>
      <c r="B1820" s="80"/>
      <c r="C1820" s="80"/>
      <c r="D1820" s="80"/>
      <c r="E1820" s="6" t="s">
        <v>168</v>
      </c>
      <c r="F1820" s="6" t="s">
        <v>169</v>
      </c>
      <c r="G1820" s="81" t="s">
        <v>21</v>
      </c>
      <c r="H1820" s="81"/>
      <c r="I1820" s="9">
        <v>0</v>
      </c>
      <c r="J1820" s="9">
        <v>0</v>
      </c>
      <c r="K1820" s="10">
        <v>0</v>
      </c>
    </row>
    <row r="1821" spans="1:11" ht="63" x14ac:dyDescent="0.2">
      <c r="A1821" s="79"/>
      <c r="B1821" s="80"/>
      <c r="C1821" s="80"/>
      <c r="D1821" s="80"/>
      <c r="E1821" s="6" t="s">
        <v>311</v>
      </c>
      <c r="F1821" s="6" t="s">
        <v>312</v>
      </c>
      <c r="G1821" s="81" t="s">
        <v>21</v>
      </c>
      <c r="H1821" s="81"/>
      <c r="I1821" s="9">
        <v>0</v>
      </c>
      <c r="J1821" s="9">
        <v>0</v>
      </c>
      <c r="K1821" s="10">
        <v>0</v>
      </c>
    </row>
    <row r="1822" spans="1:11" ht="42" x14ac:dyDescent="0.2">
      <c r="A1822" s="79"/>
      <c r="B1822" s="80"/>
      <c r="C1822" s="80"/>
      <c r="D1822" s="80"/>
      <c r="E1822" s="6" t="s">
        <v>587</v>
      </c>
      <c r="F1822" s="6" t="s">
        <v>588</v>
      </c>
      <c r="G1822" s="81" t="s">
        <v>21</v>
      </c>
      <c r="H1822" s="81"/>
      <c r="I1822" s="9">
        <v>0</v>
      </c>
      <c r="J1822" s="9">
        <v>0</v>
      </c>
      <c r="K1822" s="10">
        <v>0</v>
      </c>
    </row>
    <row r="1823" spans="1:11" x14ac:dyDescent="0.2">
      <c r="A1823" s="79"/>
      <c r="B1823" s="80"/>
      <c r="C1823" s="80"/>
      <c r="D1823" s="80"/>
      <c r="E1823" s="81" t="s">
        <v>21</v>
      </c>
      <c r="F1823" s="81"/>
      <c r="G1823" s="81" t="s">
        <v>28</v>
      </c>
      <c r="H1823" s="81"/>
      <c r="I1823" s="9">
        <v>0</v>
      </c>
      <c r="J1823" s="9">
        <v>0</v>
      </c>
      <c r="K1823" s="10">
        <v>0</v>
      </c>
    </row>
    <row r="1824" spans="1:11" ht="63" x14ac:dyDescent="0.2">
      <c r="A1824" s="79"/>
      <c r="B1824" s="80"/>
      <c r="C1824" s="80" t="s">
        <v>120</v>
      </c>
      <c r="D1824" s="80" t="s">
        <v>121</v>
      </c>
      <c r="E1824" s="80" t="s">
        <v>311</v>
      </c>
      <c r="F1824" s="80" t="s">
        <v>312</v>
      </c>
      <c r="G1824" s="6" t="s">
        <v>55</v>
      </c>
      <c r="H1824" s="6" t="s">
        <v>56</v>
      </c>
      <c r="I1824" s="7">
        <v>0</v>
      </c>
      <c r="J1824" s="7">
        <v>2903.04</v>
      </c>
      <c r="K1824" s="8">
        <v>2453.04</v>
      </c>
    </row>
    <row r="1825" spans="1:11" x14ac:dyDescent="0.2">
      <c r="A1825" s="79"/>
      <c r="B1825" s="80"/>
      <c r="C1825" s="80"/>
      <c r="D1825" s="80"/>
      <c r="E1825" s="80"/>
      <c r="F1825" s="80"/>
      <c r="G1825" s="81" t="s">
        <v>21</v>
      </c>
      <c r="H1825" s="81"/>
      <c r="I1825" s="9">
        <v>0</v>
      </c>
      <c r="J1825" s="9">
        <v>2903.04</v>
      </c>
      <c r="K1825" s="10">
        <v>2453.04</v>
      </c>
    </row>
    <row r="1826" spans="1:11" x14ac:dyDescent="0.2">
      <c r="A1826" s="79"/>
      <c r="B1826" s="80"/>
      <c r="C1826" s="80"/>
      <c r="D1826" s="80"/>
      <c r="E1826" s="81" t="s">
        <v>21</v>
      </c>
      <c r="F1826" s="81"/>
      <c r="G1826" s="81" t="s">
        <v>28</v>
      </c>
      <c r="H1826" s="81"/>
      <c r="I1826" s="9">
        <v>0</v>
      </c>
      <c r="J1826" s="9">
        <v>2903.04</v>
      </c>
      <c r="K1826" s="10">
        <v>2453.04</v>
      </c>
    </row>
    <row r="1827" spans="1:11" ht="31.5" x14ac:dyDescent="0.2">
      <c r="A1827" s="79"/>
      <c r="B1827" s="80"/>
      <c r="C1827" s="80" t="s">
        <v>122</v>
      </c>
      <c r="D1827" s="80" t="s">
        <v>123</v>
      </c>
      <c r="E1827" s="6" t="s">
        <v>307</v>
      </c>
      <c r="F1827" s="6" t="s">
        <v>308</v>
      </c>
      <c r="G1827" s="81" t="s">
        <v>21</v>
      </c>
      <c r="H1827" s="81"/>
      <c r="I1827" s="9">
        <v>0</v>
      </c>
      <c r="J1827" s="9"/>
      <c r="K1827" s="10"/>
    </row>
    <row r="1828" spans="1:11" ht="52.5" x14ac:dyDescent="0.2">
      <c r="A1828" s="79"/>
      <c r="B1828" s="80"/>
      <c r="C1828" s="80"/>
      <c r="D1828" s="80"/>
      <c r="E1828" s="6" t="s">
        <v>426</v>
      </c>
      <c r="F1828" s="6" t="s">
        <v>427</v>
      </c>
      <c r="G1828" s="81" t="s">
        <v>21</v>
      </c>
      <c r="H1828" s="81"/>
      <c r="I1828" s="9">
        <v>0</v>
      </c>
      <c r="J1828" s="9">
        <v>0</v>
      </c>
      <c r="K1828" s="10">
        <v>0</v>
      </c>
    </row>
    <row r="1829" spans="1:11" ht="52.5" x14ac:dyDescent="0.2">
      <c r="A1829" s="79"/>
      <c r="B1829" s="80"/>
      <c r="C1829" s="80"/>
      <c r="D1829" s="80"/>
      <c r="E1829" s="6" t="s">
        <v>589</v>
      </c>
      <c r="F1829" s="6" t="s">
        <v>590</v>
      </c>
      <c r="G1829" s="81" t="s">
        <v>21</v>
      </c>
      <c r="H1829" s="81"/>
      <c r="I1829" s="9">
        <v>0</v>
      </c>
      <c r="J1829" s="9">
        <v>0</v>
      </c>
      <c r="K1829" s="10">
        <v>0</v>
      </c>
    </row>
    <row r="1830" spans="1:11" ht="63" x14ac:dyDescent="0.2">
      <c r="A1830" s="79"/>
      <c r="B1830" s="80"/>
      <c r="C1830" s="80"/>
      <c r="D1830" s="80"/>
      <c r="E1830" s="80" t="s">
        <v>168</v>
      </c>
      <c r="F1830" s="80" t="s">
        <v>169</v>
      </c>
      <c r="G1830" s="6" t="s">
        <v>55</v>
      </c>
      <c r="H1830" s="6" t="s">
        <v>56</v>
      </c>
      <c r="I1830" s="7">
        <v>0</v>
      </c>
      <c r="J1830" s="7">
        <v>0</v>
      </c>
      <c r="K1830" s="8">
        <v>329.28</v>
      </c>
    </row>
    <row r="1831" spans="1:11" x14ac:dyDescent="0.2">
      <c r="A1831" s="79"/>
      <c r="B1831" s="80"/>
      <c r="C1831" s="80"/>
      <c r="D1831" s="80"/>
      <c r="E1831" s="80"/>
      <c r="F1831" s="80"/>
      <c r="G1831" s="81" t="s">
        <v>21</v>
      </c>
      <c r="H1831" s="81"/>
      <c r="I1831" s="9">
        <v>0</v>
      </c>
      <c r="J1831" s="9">
        <v>0</v>
      </c>
      <c r="K1831" s="10">
        <v>329.28</v>
      </c>
    </row>
    <row r="1832" spans="1:11" ht="63" x14ac:dyDescent="0.2">
      <c r="A1832" s="79"/>
      <c r="B1832" s="80"/>
      <c r="C1832" s="80"/>
      <c r="D1832" s="80"/>
      <c r="E1832" s="80" t="s">
        <v>311</v>
      </c>
      <c r="F1832" s="80" t="s">
        <v>312</v>
      </c>
      <c r="G1832" s="6" t="s">
        <v>55</v>
      </c>
      <c r="H1832" s="6" t="s">
        <v>56</v>
      </c>
      <c r="I1832" s="7">
        <v>0</v>
      </c>
      <c r="J1832" s="7">
        <v>5498.08</v>
      </c>
      <c r="K1832" s="8">
        <v>1888.3</v>
      </c>
    </row>
    <row r="1833" spans="1:11" x14ac:dyDescent="0.2">
      <c r="A1833" s="79"/>
      <c r="B1833" s="80"/>
      <c r="C1833" s="80"/>
      <c r="D1833" s="80"/>
      <c r="E1833" s="80"/>
      <c r="F1833" s="80"/>
      <c r="G1833" s="81" t="s">
        <v>21</v>
      </c>
      <c r="H1833" s="81"/>
      <c r="I1833" s="9">
        <v>0</v>
      </c>
      <c r="J1833" s="9">
        <v>5498.08</v>
      </c>
      <c r="K1833" s="10">
        <v>1888.3</v>
      </c>
    </row>
    <row r="1834" spans="1:11" x14ac:dyDescent="0.2">
      <c r="A1834" s="79"/>
      <c r="B1834" s="80"/>
      <c r="C1834" s="80"/>
      <c r="D1834" s="80"/>
      <c r="E1834" s="81" t="s">
        <v>21</v>
      </c>
      <c r="F1834" s="81"/>
      <c r="G1834" s="81" t="s">
        <v>28</v>
      </c>
      <c r="H1834" s="81"/>
      <c r="I1834" s="9">
        <v>0</v>
      </c>
      <c r="J1834" s="9">
        <v>5498.08</v>
      </c>
      <c r="K1834" s="10">
        <v>2217.58</v>
      </c>
    </row>
    <row r="1835" spans="1:11" ht="42" x14ac:dyDescent="0.2">
      <c r="A1835" s="79"/>
      <c r="B1835" s="80"/>
      <c r="C1835" s="80" t="s">
        <v>130</v>
      </c>
      <c r="D1835" s="80" t="s">
        <v>131</v>
      </c>
      <c r="E1835" s="80" t="s">
        <v>1620</v>
      </c>
      <c r="F1835" s="80" t="s">
        <v>1621</v>
      </c>
      <c r="G1835" s="6" t="s">
        <v>33</v>
      </c>
      <c r="H1835" s="6" t="s">
        <v>34</v>
      </c>
      <c r="I1835" s="7">
        <v>0</v>
      </c>
      <c r="J1835" s="7">
        <v>1803.4</v>
      </c>
      <c r="K1835" s="8"/>
    </row>
    <row r="1836" spans="1:11" x14ac:dyDescent="0.2">
      <c r="A1836" s="79"/>
      <c r="B1836" s="80"/>
      <c r="C1836" s="80"/>
      <c r="D1836" s="80"/>
      <c r="E1836" s="80"/>
      <c r="F1836" s="80"/>
      <c r="G1836" s="81" t="s">
        <v>21</v>
      </c>
      <c r="H1836" s="81"/>
      <c r="I1836" s="9">
        <v>0</v>
      </c>
      <c r="J1836" s="9">
        <v>1803.4</v>
      </c>
      <c r="K1836" s="10"/>
    </row>
    <row r="1837" spans="1:11" ht="42" x14ac:dyDescent="0.2">
      <c r="A1837" s="79"/>
      <c r="B1837" s="80"/>
      <c r="C1837" s="80"/>
      <c r="D1837" s="80"/>
      <c r="E1837" s="80" t="s">
        <v>307</v>
      </c>
      <c r="F1837" s="80" t="s">
        <v>308</v>
      </c>
      <c r="G1837" s="6" t="s">
        <v>33</v>
      </c>
      <c r="H1837" s="6" t="s">
        <v>34</v>
      </c>
      <c r="I1837" s="7">
        <v>9400</v>
      </c>
      <c r="J1837" s="7"/>
      <c r="K1837" s="8"/>
    </row>
    <row r="1838" spans="1:11" x14ac:dyDescent="0.2">
      <c r="A1838" s="79"/>
      <c r="B1838" s="80"/>
      <c r="C1838" s="80"/>
      <c r="D1838" s="80"/>
      <c r="E1838" s="80"/>
      <c r="F1838" s="80"/>
      <c r="G1838" s="81" t="s">
        <v>21</v>
      </c>
      <c r="H1838" s="81"/>
      <c r="I1838" s="9">
        <v>9400</v>
      </c>
      <c r="J1838" s="9"/>
      <c r="K1838" s="10"/>
    </row>
    <row r="1839" spans="1:11" ht="42" x14ac:dyDescent="0.2">
      <c r="A1839" s="79"/>
      <c r="B1839" s="80"/>
      <c r="C1839" s="80"/>
      <c r="D1839" s="80"/>
      <c r="E1839" s="80" t="s">
        <v>908</v>
      </c>
      <c r="F1839" s="80" t="s">
        <v>909</v>
      </c>
      <c r="G1839" s="6" t="s">
        <v>33</v>
      </c>
      <c r="H1839" s="6" t="s">
        <v>34</v>
      </c>
      <c r="I1839" s="7">
        <v>0</v>
      </c>
      <c r="J1839" s="7">
        <v>2119.65</v>
      </c>
      <c r="K1839" s="8"/>
    </row>
    <row r="1840" spans="1:11" x14ac:dyDescent="0.2">
      <c r="A1840" s="79"/>
      <c r="B1840" s="80"/>
      <c r="C1840" s="80"/>
      <c r="D1840" s="80"/>
      <c r="E1840" s="80"/>
      <c r="F1840" s="80"/>
      <c r="G1840" s="81" t="s">
        <v>21</v>
      </c>
      <c r="H1840" s="81"/>
      <c r="I1840" s="9">
        <v>0</v>
      </c>
      <c r="J1840" s="9">
        <v>2119.65</v>
      </c>
      <c r="K1840" s="10"/>
    </row>
    <row r="1841" spans="1:11" ht="42" x14ac:dyDescent="0.2">
      <c r="A1841" s="79"/>
      <c r="B1841" s="80"/>
      <c r="C1841" s="80"/>
      <c r="D1841" s="80"/>
      <c r="E1841" s="80" t="s">
        <v>1622</v>
      </c>
      <c r="F1841" s="80" t="s">
        <v>1623</v>
      </c>
      <c r="G1841" s="6" t="s">
        <v>33</v>
      </c>
      <c r="H1841" s="6" t="s">
        <v>34</v>
      </c>
      <c r="I1841" s="7">
        <v>0</v>
      </c>
      <c r="J1841" s="7">
        <v>1803.4</v>
      </c>
      <c r="K1841" s="8"/>
    </row>
    <row r="1842" spans="1:11" x14ac:dyDescent="0.2">
      <c r="A1842" s="79"/>
      <c r="B1842" s="80"/>
      <c r="C1842" s="80"/>
      <c r="D1842" s="80"/>
      <c r="E1842" s="80"/>
      <c r="F1842" s="80"/>
      <c r="G1842" s="81" t="s">
        <v>21</v>
      </c>
      <c r="H1842" s="81"/>
      <c r="I1842" s="9">
        <v>0</v>
      </c>
      <c r="J1842" s="9">
        <v>1803.4</v>
      </c>
      <c r="K1842" s="10"/>
    </row>
    <row r="1843" spans="1:11" ht="42" x14ac:dyDescent="0.2">
      <c r="A1843" s="79"/>
      <c r="B1843" s="80"/>
      <c r="C1843" s="80"/>
      <c r="D1843" s="80"/>
      <c r="E1843" s="80" t="s">
        <v>1624</v>
      </c>
      <c r="F1843" s="80" t="s">
        <v>1625</v>
      </c>
      <c r="G1843" s="6" t="s">
        <v>33</v>
      </c>
      <c r="H1843" s="6" t="s">
        <v>34</v>
      </c>
      <c r="I1843" s="7">
        <v>0</v>
      </c>
      <c r="J1843" s="7">
        <v>1803.4</v>
      </c>
      <c r="K1843" s="8"/>
    </row>
    <row r="1844" spans="1:11" x14ac:dyDescent="0.2">
      <c r="A1844" s="79"/>
      <c r="B1844" s="80"/>
      <c r="C1844" s="80"/>
      <c r="D1844" s="80"/>
      <c r="E1844" s="80"/>
      <c r="F1844" s="80"/>
      <c r="G1844" s="81" t="s">
        <v>21</v>
      </c>
      <c r="H1844" s="81"/>
      <c r="I1844" s="9">
        <v>0</v>
      </c>
      <c r="J1844" s="9">
        <v>1803.4</v>
      </c>
      <c r="K1844" s="10"/>
    </row>
    <row r="1845" spans="1:11" ht="42" x14ac:dyDescent="0.2">
      <c r="A1845" s="79"/>
      <c r="B1845" s="80"/>
      <c r="C1845" s="80"/>
      <c r="D1845" s="80"/>
      <c r="E1845" s="80" t="s">
        <v>1626</v>
      </c>
      <c r="F1845" s="80" t="s">
        <v>1627</v>
      </c>
      <c r="G1845" s="6" t="s">
        <v>33</v>
      </c>
      <c r="H1845" s="6" t="s">
        <v>34</v>
      </c>
      <c r="I1845" s="7">
        <v>0</v>
      </c>
      <c r="J1845" s="7">
        <v>1802.9</v>
      </c>
      <c r="K1845" s="8"/>
    </row>
    <row r="1846" spans="1:11" x14ac:dyDescent="0.2">
      <c r="A1846" s="79"/>
      <c r="B1846" s="80"/>
      <c r="C1846" s="80"/>
      <c r="D1846" s="80"/>
      <c r="E1846" s="80"/>
      <c r="F1846" s="80"/>
      <c r="G1846" s="81" t="s">
        <v>21</v>
      </c>
      <c r="H1846" s="81"/>
      <c r="I1846" s="9">
        <v>0</v>
      </c>
      <c r="J1846" s="9">
        <v>1802.9</v>
      </c>
      <c r="K1846" s="10"/>
    </row>
    <row r="1847" spans="1:11" ht="63" x14ac:dyDescent="0.2">
      <c r="A1847" s="79"/>
      <c r="B1847" s="80"/>
      <c r="C1847" s="80"/>
      <c r="D1847" s="80"/>
      <c r="E1847" s="80" t="s">
        <v>168</v>
      </c>
      <c r="F1847" s="80" t="s">
        <v>169</v>
      </c>
      <c r="G1847" s="6" t="s">
        <v>55</v>
      </c>
      <c r="H1847" s="6" t="s">
        <v>56</v>
      </c>
      <c r="I1847" s="7">
        <v>0</v>
      </c>
      <c r="J1847" s="7">
        <v>0</v>
      </c>
      <c r="K1847" s="8">
        <v>507.17</v>
      </c>
    </row>
    <row r="1848" spans="1:11" x14ac:dyDescent="0.2">
      <c r="A1848" s="79"/>
      <c r="B1848" s="80"/>
      <c r="C1848" s="80"/>
      <c r="D1848" s="80"/>
      <c r="E1848" s="80"/>
      <c r="F1848" s="80"/>
      <c r="G1848" s="81" t="s">
        <v>21</v>
      </c>
      <c r="H1848" s="81"/>
      <c r="I1848" s="9">
        <v>0</v>
      </c>
      <c r="J1848" s="9">
        <v>0</v>
      </c>
      <c r="K1848" s="10">
        <v>507.17</v>
      </c>
    </row>
    <row r="1849" spans="1:11" ht="63" x14ac:dyDescent="0.2">
      <c r="A1849" s="79"/>
      <c r="B1849" s="80"/>
      <c r="C1849" s="80"/>
      <c r="D1849" s="80"/>
      <c r="E1849" s="80" t="s">
        <v>311</v>
      </c>
      <c r="F1849" s="80" t="s">
        <v>312</v>
      </c>
      <c r="G1849" s="6" t="s">
        <v>55</v>
      </c>
      <c r="H1849" s="6" t="s">
        <v>56</v>
      </c>
      <c r="I1849" s="7">
        <v>13481.07</v>
      </c>
      <c r="J1849" s="7">
        <v>11319.45</v>
      </c>
      <c r="K1849" s="8"/>
    </row>
    <row r="1850" spans="1:11" x14ac:dyDescent="0.2">
      <c r="A1850" s="79"/>
      <c r="B1850" s="80"/>
      <c r="C1850" s="80"/>
      <c r="D1850" s="80"/>
      <c r="E1850" s="80"/>
      <c r="F1850" s="80"/>
      <c r="G1850" s="81" t="s">
        <v>21</v>
      </c>
      <c r="H1850" s="81"/>
      <c r="I1850" s="9">
        <v>13481.07</v>
      </c>
      <c r="J1850" s="9">
        <v>11319.45</v>
      </c>
      <c r="K1850" s="10"/>
    </row>
    <row r="1851" spans="1:11" x14ac:dyDescent="0.2">
      <c r="A1851" s="79"/>
      <c r="B1851" s="80"/>
      <c r="C1851" s="80"/>
      <c r="D1851" s="80"/>
      <c r="E1851" s="81" t="s">
        <v>21</v>
      </c>
      <c r="F1851" s="81"/>
      <c r="G1851" s="81" t="s">
        <v>28</v>
      </c>
      <c r="H1851" s="81"/>
      <c r="I1851" s="9">
        <v>22881.07</v>
      </c>
      <c r="J1851" s="9">
        <v>20652.2</v>
      </c>
      <c r="K1851" s="10">
        <v>507.17</v>
      </c>
    </row>
    <row r="1852" spans="1:11" ht="52.5" x14ac:dyDescent="0.2">
      <c r="A1852" s="79"/>
      <c r="B1852" s="80"/>
      <c r="C1852" s="80" t="s">
        <v>134</v>
      </c>
      <c r="D1852" s="80" t="s">
        <v>135</v>
      </c>
      <c r="E1852" s="80" t="s">
        <v>53</v>
      </c>
      <c r="F1852" s="80" t="s">
        <v>54</v>
      </c>
      <c r="G1852" s="6" t="s">
        <v>140</v>
      </c>
      <c r="H1852" s="6" t="s">
        <v>141</v>
      </c>
      <c r="I1852" s="7">
        <v>0</v>
      </c>
      <c r="J1852" s="7">
        <v>9200</v>
      </c>
      <c r="K1852" s="8">
        <v>4600</v>
      </c>
    </row>
    <row r="1853" spans="1:11" x14ac:dyDescent="0.2">
      <c r="A1853" s="79"/>
      <c r="B1853" s="80"/>
      <c r="C1853" s="80"/>
      <c r="D1853" s="80"/>
      <c r="E1853" s="80"/>
      <c r="F1853" s="80"/>
      <c r="G1853" s="81" t="s">
        <v>21</v>
      </c>
      <c r="H1853" s="81"/>
      <c r="I1853" s="9">
        <v>0</v>
      </c>
      <c r="J1853" s="9">
        <v>9200</v>
      </c>
      <c r="K1853" s="10">
        <v>4600</v>
      </c>
    </row>
    <row r="1854" spans="1:11" ht="31.5" x14ac:dyDescent="0.2">
      <c r="A1854" s="79"/>
      <c r="B1854" s="80"/>
      <c r="C1854" s="80"/>
      <c r="D1854" s="80"/>
      <c r="E1854" s="6" t="s">
        <v>307</v>
      </c>
      <c r="F1854" s="6" t="s">
        <v>308</v>
      </c>
      <c r="G1854" s="81" t="s">
        <v>21</v>
      </c>
      <c r="H1854" s="81"/>
      <c r="I1854" s="9">
        <v>0</v>
      </c>
      <c r="J1854" s="9"/>
      <c r="K1854" s="10"/>
    </row>
    <row r="1855" spans="1:11" ht="42" x14ac:dyDescent="0.2">
      <c r="A1855" s="79"/>
      <c r="B1855" s="80"/>
      <c r="C1855" s="80"/>
      <c r="D1855" s="80"/>
      <c r="E1855" s="80" t="s">
        <v>1628</v>
      </c>
      <c r="F1855" s="80" t="s">
        <v>1629</v>
      </c>
      <c r="G1855" s="6" t="s">
        <v>33</v>
      </c>
      <c r="H1855" s="6" t="s">
        <v>34</v>
      </c>
      <c r="I1855" s="7">
        <v>0</v>
      </c>
      <c r="J1855" s="7">
        <v>1020.62</v>
      </c>
      <c r="K1855" s="8">
        <v>1020.62</v>
      </c>
    </row>
    <row r="1856" spans="1:11" x14ac:dyDescent="0.2">
      <c r="A1856" s="79"/>
      <c r="B1856" s="80"/>
      <c r="C1856" s="80"/>
      <c r="D1856" s="80"/>
      <c r="E1856" s="80"/>
      <c r="F1856" s="80"/>
      <c r="G1856" s="81" t="s">
        <v>21</v>
      </c>
      <c r="H1856" s="81"/>
      <c r="I1856" s="9">
        <v>0</v>
      </c>
      <c r="J1856" s="9">
        <v>1020.62</v>
      </c>
      <c r="K1856" s="10">
        <v>1020.62</v>
      </c>
    </row>
    <row r="1857" spans="1:11" ht="63" x14ac:dyDescent="0.2">
      <c r="A1857" s="79"/>
      <c r="B1857" s="80"/>
      <c r="C1857" s="80"/>
      <c r="D1857" s="80"/>
      <c r="E1857" s="80" t="s">
        <v>311</v>
      </c>
      <c r="F1857" s="80" t="s">
        <v>312</v>
      </c>
      <c r="G1857" s="6" t="s">
        <v>55</v>
      </c>
      <c r="H1857" s="6" t="s">
        <v>56</v>
      </c>
      <c r="I1857" s="7">
        <v>0</v>
      </c>
      <c r="J1857" s="7">
        <v>1509.24</v>
      </c>
      <c r="K1857" s="8"/>
    </row>
    <row r="1858" spans="1:11" x14ac:dyDescent="0.2">
      <c r="A1858" s="79"/>
      <c r="B1858" s="80"/>
      <c r="C1858" s="80"/>
      <c r="D1858" s="80"/>
      <c r="E1858" s="80"/>
      <c r="F1858" s="80"/>
      <c r="G1858" s="81" t="s">
        <v>21</v>
      </c>
      <c r="H1858" s="81"/>
      <c r="I1858" s="9">
        <v>0</v>
      </c>
      <c r="J1858" s="9">
        <v>1509.24</v>
      </c>
      <c r="K1858" s="10"/>
    </row>
    <row r="1859" spans="1:11" x14ac:dyDescent="0.2">
      <c r="A1859" s="79"/>
      <c r="B1859" s="80"/>
      <c r="C1859" s="80"/>
      <c r="D1859" s="80"/>
      <c r="E1859" s="81" t="s">
        <v>21</v>
      </c>
      <c r="F1859" s="81"/>
      <c r="G1859" s="81" t="s">
        <v>28</v>
      </c>
      <c r="H1859" s="81"/>
      <c r="I1859" s="9">
        <v>0</v>
      </c>
      <c r="J1859" s="9">
        <v>11729.86</v>
      </c>
      <c r="K1859" s="10">
        <v>5620.62</v>
      </c>
    </row>
    <row r="1860" spans="1:11" ht="42" x14ac:dyDescent="0.2">
      <c r="A1860" s="79"/>
      <c r="B1860" s="80"/>
      <c r="C1860" s="80" t="s">
        <v>138</v>
      </c>
      <c r="D1860" s="80" t="s">
        <v>139</v>
      </c>
      <c r="E1860" s="80" t="s">
        <v>1630</v>
      </c>
      <c r="F1860" s="80" t="s">
        <v>1631</v>
      </c>
      <c r="G1860" s="6" t="s">
        <v>33</v>
      </c>
      <c r="H1860" s="6" t="s">
        <v>34</v>
      </c>
      <c r="I1860" s="7">
        <v>0</v>
      </c>
      <c r="J1860" s="7">
        <v>1020.62</v>
      </c>
      <c r="K1860" s="8">
        <v>1020.62</v>
      </c>
    </row>
    <row r="1861" spans="1:11" x14ac:dyDescent="0.2">
      <c r="A1861" s="79"/>
      <c r="B1861" s="80"/>
      <c r="C1861" s="80"/>
      <c r="D1861" s="80"/>
      <c r="E1861" s="80"/>
      <c r="F1861" s="80"/>
      <c r="G1861" s="81" t="s">
        <v>21</v>
      </c>
      <c r="H1861" s="81"/>
      <c r="I1861" s="9">
        <v>0</v>
      </c>
      <c r="J1861" s="9">
        <v>1020.62</v>
      </c>
      <c r="K1861" s="10">
        <v>1020.62</v>
      </c>
    </row>
    <row r="1862" spans="1:11" ht="31.5" x14ac:dyDescent="0.2">
      <c r="A1862" s="79"/>
      <c r="B1862" s="80"/>
      <c r="C1862" s="80"/>
      <c r="D1862" s="80"/>
      <c r="E1862" s="6" t="s">
        <v>307</v>
      </c>
      <c r="F1862" s="6" t="s">
        <v>308</v>
      </c>
      <c r="G1862" s="81" t="s">
        <v>21</v>
      </c>
      <c r="H1862" s="81"/>
      <c r="I1862" s="9">
        <v>0</v>
      </c>
      <c r="J1862" s="9"/>
      <c r="K1862" s="10"/>
    </row>
    <row r="1863" spans="1:11" ht="63" x14ac:dyDescent="0.2">
      <c r="A1863" s="79"/>
      <c r="B1863" s="80"/>
      <c r="C1863" s="80"/>
      <c r="D1863" s="80"/>
      <c r="E1863" s="80" t="s">
        <v>168</v>
      </c>
      <c r="F1863" s="80" t="s">
        <v>169</v>
      </c>
      <c r="G1863" s="6" t="s">
        <v>55</v>
      </c>
      <c r="H1863" s="6" t="s">
        <v>56</v>
      </c>
      <c r="I1863" s="7">
        <v>0</v>
      </c>
      <c r="J1863" s="7">
        <v>0</v>
      </c>
      <c r="K1863" s="8">
        <v>493.57</v>
      </c>
    </row>
    <row r="1864" spans="1:11" x14ac:dyDescent="0.2">
      <c r="A1864" s="79"/>
      <c r="B1864" s="80"/>
      <c r="C1864" s="80"/>
      <c r="D1864" s="80"/>
      <c r="E1864" s="80"/>
      <c r="F1864" s="80"/>
      <c r="G1864" s="81" t="s">
        <v>21</v>
      </c>
      <c r="H1864" s="81"/>
      <c r="I1864" s="9">
        <v>0</v>
      </c>
      <c r="J1864" s="9">
        <v>0</v>
      </c>
      <c r="K1864" s="10">
        <v>493.57</v>
      </c>
    </row>
    <row r="1865" spans="1:11" ht="63" x14ac:dyDescent="0.2">
      <c r="A1865" s="79"/>
      <c r="B1865" s="80"/>
      <c r="C1865" s="80"/>
      <c r="D1865" s="80"/>
      <c r="E1865" s="80" t="s">
        <v>311</v>
      </c>
      <c r="F1865" s="80" t="s">
        <v>312</v>
      </c>
      <c r="G1865" s="6" t="s">
        <v>55</v>
      </c>
      <c r="H1865" s="6" t="s">
        <v>56</v>
      </c>
      <c r="I1865" s="7">
        <v>0</v>
      </c>
      <c r="J1865" s="7">
        <v>1609.24</v>
      </c>
      <c r="K1865" s="8"/>
    </row>
    <row r="1866" spans="1:11" x14ac:dyDescent="0.2">
      <c r="A1866" s="79"/>
      <c r="B1866" s="80"/>
      <c r="C1866" s="80"/>
      <c r="D1866" s="80"/>
      <c r="E1866" s="80"/>
      <c r="F1866" s="80"/>
      <c r="G1866" s="81" t="s">
        <v>21</v>
      </c>
      <c r="H1866" s="81"/>
      <c r="I1866" s="9">
        <v>0</v>
      </c>
      <c r="J1866" s="9">
        <v>1609.24</v>
      </c>
      <c r="K1866" s="10"/>
    </row>
    <row r="1867" spans="1:11" x14ac:dyDescent="0.2">
      <c r="A1867" s="79"/>
      <c r="B1867" s="80"/>
      <c r="C1867" s="80"/>
      <c r="D1867" s="80"/>
      <c r="E1867" s="81" t="s">
        <v>21</v>
      </c>
      <c r="F1867" s="81"/>
      <c r="G1867" s="81" t="s">
        <v>28</v>
      </c>
      <c r="H1867" s="81"/>
      <c r="I1867" s="9">
        <v>0</v>
      </c>
      <c r="J1867" s="9">
        <v>2629.86</v>
      </c>
      <c r="K1867" s="10">
        <v>1514.19</v>
      </c>
    </row>
    <row r="1868" spans="1:11" ht="52.5" x14ac:dyDescent="0.2">
      <c r="A1868" s="79"/>
      <c r="B1868" s="80"/>
      <c r="C1868" s="80" t="s">
        <v>1189</v>
      </c>
      <c r="D1868" s="80" t="s">
        <v>1190</v>
      </c>
      <c r="E1868" s="80" t="s">
        <v>53</v>
      </c>
      <c r="F1868" s="80" t="s">
        <v>54</v>
      </c>
      <c r="G1868" s="6" t="s">
        <v>140</v>
      </c>
      <c r="H1868" s="6" t="s">
        <v>141</v>
      </c>
      <c r="I1868" s="7">
        <v>0</v>
      </c>
      <c r="J1868" s="7">
        <v>96018</v>
      </c>
      <c r="K1868" s="8">
        <v>96018</v>
      </c>
    </row>
    <row r="1869" spans="1:11" x14ac:dyDescent="0.2">
      <c r="A1869" s="79"/>
      <c r="B1869" s="80"/>
      <c r="C1869" s="80"/>
      <c r="D1869" s="80"/>
      <c r="E1869" s="80"/>
      <c r="F1869" s="80"/>
      <c r="G1869" s="81" t="s">
        <v>21</v>
      </c>
      <c r="H1869" s="81"/>
      <c r="I1869" s="9">
        <v>0</v>
      </c>
      <c r="J1869" s="9">
        <v>96018</v>
      </c>
      <c r="K1869" s="10">
        <v>96018</v>
      </c>
    </row>
    <row r="1870" spans="1:11" ht="52.5" x14ac:dyDescent="0.2">
      <c r="A1870" s="79"/>
      <c r="B1870" s="80"/>
      <c r="C1870" s="80"/>
      <c r="D1870" s="80"/>
      <c r="E1870" s="80" t="s">
        <v>307</v>
      </c>
      <c r="F1870" s="80" t="s">
        <v>308</v>
      </c>
      <c r="G1870" s="6" t="s">
        <v>140</v>
      </c>
      <c r="H1870" s="6" t="s">
        <v>141</v>
      </c>
      <c r="I1870" s="7">
        <v>202262.46</v>
      </c>
      <c r="J1870" s="7"/>
      <c r="K1870" s="8"/>
    </row>
    <row r="1871" spans="1:11" x14ac:dyDescent="0.2">
      <c r="A1871" s="79"/>
      <c r="B1871" s="80"/>
      <c r="C1871" s="80"/>
      <c r="D1871" s="80"/>
      <c r="E1871" s="80"/>
      <c r="F1871" s="80"/>
      <c r="G1871" s="81" t="s">
        <v>21</v>
      </c>
      <c r="H1871" s="81"/>
      <c r="I1871" s="9">
        <v>202262.46</v>
      </c>
      <c r="J1871" s="9"/>
      <c r="K1871" s="10"/>
    </row>
    <row r="1872" spans="1:11" x14ac:dyDescent="0.2">
      <c r="A1872" s="79"/>
      <c r="B1872" s="80"/>
      <c r="C1872" s="80"/>
      <c r="D1872" s="80"/>
      <c r="E1872" s="81" t="s">
        <v>21</v>
      </c>
      <c r="F1872" s="81"/>
      <c r="G1872" s="81" t="s">
        <v>28</v>
      </c>
      <c r="H1872" s="81"/>
      <c r="I1872" s="9">
        <v>202262.46</v>
      </c>
      <c r="J1872" s="9">
        <v>96018</v>
      </c>
      <c r="K1872" s="10">
        <v>96018</v>
      </c>
    </row>
    <row r="1873" spans="1:11" x14ac:dyDescent="0.2">
      <c r="A1873" s="79"/>
      <c r="B1873" s="80"/>
      <c r="C1873" s="81" t="s">
        <v>21</v>
      </c>
      <c r="D1873" s="81"/>
      <c r="E1873" s="81" t="s">
        <v>28</v>
      </c>
      <c r="F1873" s="81"/>
      <c r="G1873" s="81" t="s">
        <v>28</v>
      </c>
      <c r="H1873" s="81"/>
      <c r="I1873" s="9">
        <v>239605.41</v>
      </c>
      <c r="J1873" s="9">
        <v>351526.01</v>
      </c>
      <c r="K1873" s="10">
        <v>252138.91</v>
      </c>
    </row>
    <row r="1874" spans="1:11" ht="73.5" x14ac:dyDescent="0.2">
      <c r="A1874" s="79" t="s">
        <v>321</v>
      </c>
      <c r="B1874" s="80" t="s">
        <v>322</v>
      </c>
      <c r="C1874" s="80" t="s">
        <v>916</v>
      </c>
      <c r="D1874" s="80" t="s">
        <v>917</v>
      </c>
      <c r="E1874" s="6" t="s">
        <v>918</v>
      </c>
      <c r="F1874" s="6" t="s">
        <v>919</v>
      </c>
      <c r="G1874" s="81" t="s">
        <v>21</v>
      </c>
      <c r="H1874" s="81"/>
      <c r="I1874" s="9">
        <v>0</v>
      </c>
      <c r="J1874" s="9">
        <v>0</v>
      </c>
      <c r="K1874" s="10">
        <v>0</v>
      </c>
    </row>
    <row r="1875" spans="1:11" ht="63" x14ac:dyDescent="0.2">
      <c r="A1875" s="79"/>
      <c r="B1875" s="80"/>
      <c r="C1875" s="80"/>
      <c r="D1875" s="80"/>
      <c r="E1875" s="6" t="s">
        <v>930</v>
      </c>
      <c r="F1875" s="6" t="s">
        <v>931</v>
      </c>
      <c r="G1875" s="81" t="s">
        <v>21</v>
      </c>
      <c r="H1875" s="81"/>
      <c r="I1875" s="9">
        <v>0</v>
      </c>
      <c r="J1875" s="9">
        <v>0</v>
      </c>
      <c r="K1875" s="10">
        <v>0</v>
      </c>
    </row>
    <row r="1876" spans="1:11" x14ac:dyDescent="0.2">
      <c r="A1876" s="79"/>
      <c r="B1876" s="80"/>
      <c r="C1876" s="80"/>
      <c r="D1876" s="80"/>
      <c r="E1876" s="81" t="s">
        <v>21</v>
      </c>
      <c r="F1876" s="81"/>
      <c r="G1876" s="81" t="s">
        <v>28</v>
      </c>
      <c r="H1876" s="81"/>
      <c r="I1876" s="9">
        <v>0</v>
      </c>
      <c r="J1876" s="9">
        <v>0</v>
      </c>
      <c r="K1876" s="10">
        <v>0</v>
      </c>
    </row>
    <row r="1877" spans="1:11" ht="42" x14ac:dyDescent="0.2">
      <c r="A1877" s="79"/>
      <c r="B1877" s="80"/>
      <c r="C1877" s="80" t="s">
        <v>323</v>
      </c>
      <c r="D1877" s="80" t="s">
        <v>324</v>
      </c>
      <c r="E1877" s="80" t="s">
        <v>242</v>
      </c>
      <c r="F1877" s="80" t="s">
        <v>243</v>
      </c>
      <c r="G1877" s="6" t="s">
        <v>19</v>
      </c>
      <c r="H1877" s="6" t="s">
        <v>20</v>
      </c>
      <c r="I1877" s="7">
        <v>0</v>
      </c>
      <c r="J1877" s="7">
        <v>3179.5</v>
      </c>
      <c r="K1877" s="8">
        <v>2370.34</v>
      </c>
    </row>
    <row r="1878" spans="1:11" x14ac:dyDescent="0.2">
      <c r="A1878" s="79"/>
      <c r="B1878" s="80"/>
      <c r="C1878" s="80"/>
      <c r="D1878" s="80"/>
      <c r="E1878" s="80"/>
      <c r="F1878" s="80"/>
      <c r="G1878" s="81" t="s">
        <v>21</v>
      </c>
      <c r="H1878" s="81"/>
      <c r="I1878" s="9">
        <v>0</v>
      </c>
      <c r="J1878" s="9">
        <v>3179.5</v>
      </c>
      <c r="K1878" s="10">
        <v>2370.34</v>
      </c>
    </row>
    <row r="1879" spans="1:11" ht="105" x14ac:dyDescent="0.2">
      <c r="A1879" s="79"/>
      <c r="B1879" s="80"/>
      <c r="C1879" s="80"/>
      <c r="D1879" s="80"/>
      <c r="E1879" s="6" t="s">
        <v>920</v>
      </c>
      <c r="F1879" s="6" t="s">
        <v>921</v>
      </c>
      <c r="G1879" s="81" t="s">
        <v>21</v>
      </c>
      <c r="H1879" s="81"/>
      <c r="I1879" s="9">
        <v>0</v>
      </c>
      <c r="J1879" s="9">
        <v>0</v>
      </c>
      <c r="K1879" s="10">
        <v>0</v>
      </c>
    </row>
    <row r="1880" spans="1:11" ht="42" x14ac:dyDescent="0.2">
      <c r="A1880" s="79"/>
      <c r="B1880" s="80"/>
      <c r="C1880" s="80"/>
      <c r="D1880" s="80"/>
      <c r="E1880" s="80" t="s">
        <v>922</v>
      </c>
      <c r="F1880" s="80" t="s">
        <v>923</v>
      </c>
      <c r="G1880" s="6" t="s">
        <v>33</v>
      </c>
      <c r="H1880" s="6" t="s">
        <v>34</v>
      </c>
      <c r="I1880" s="7">
        <v>0</v>
      </c>
      <c r="J1880" s="7">
        <v>0</v>
      </c>
      <c r="K1880" s="8">
        <v>601.86</v>
      </c>
    </row>
    <row r="1881" spans="1:11" x14ac:dyDescent="0.2">
      <c r="A1881" s="79"/>
      <c r="B1881" s="80"/>
      <c r="C1881" s="80"/>
      <c r="D1881" s="80"/>
      <c r="E1881" s="80"/>
      <c r="F1881" s="80"/>
      <c r="G1881" s="81" t="s">
        <v>21</v>
      </c>
      <c r="H1881" s="81"/>
      <c r="I1881" s="9">
        <v>0</v>
      </c>
      <c r="J1881" s="9">
        <v>0</v>
      </c>
      <c r="K1881" s="10">
        <v>601.86</v>
      </c>
    </row>
    <row r="1882" spans="1:11" ht="42" x14ac:dyDescent="0.2">
      <c r="A1882" s="79"/>
      <c r="B1882" s="80"/>
      <c r="C1882" s="80"/>
      <c r="D1882" s="80"/>
      <c r="E1882" s="80" t="s">
        <v>1632</v>
      </c>
      <c r="F1882" s="80" t="s">
        <v>1633</v>
      </c>
      <c r="G1882" s="6" t="s">
        <v>33</v>
      </c>
      <c r="H1882" s="6" t="s">
        <v>34</v>
      </c>
      <c r="I1882" s="7">
        <v>0</v>
      </c>
      <c r="J1882" s="7">
        <v>904.8</v>
      </c>
      <c r="K1882" s="8"/>
    </row>
    <row r="1883" spans="1:11" x14ac:dyDescent="0.2">
      <c r="A1883" s="79"/>
      <c r="B1883" s="80"/>
      <c r="C1883" s="80"/>
      <c r="D1883" s="80"/>
      <c r="E1883" s="80"/>
      <c r="F1883" s="80"/>
      <c r="G1883" s="81" t="s">
        <v>21</v>
      </c>
      <c r="H1883" s="81"/>
      <c r="I1883" s="9">
        <v>0</v>
      </c>
      <c r="J1883" s="9">
        <v>904.8</v>
      </c>
      <c r="K1883" s="10"/>
    </row>
    <row r="1884" spans="1:11" ht="73.5" x14ac:dyDescent="0.2">
      <c r="A1884" s="79"/>
      <c r="B1884" s="80"/>
      <c r="C1884" s="80"/>
      <c r="D1884" s="80"/>
      <c r="E1884" s="80" t="s">
        <v>80</v>
      </c>
      <c r="F1884" s="80" t="s">
        <v>81</v>
      </c>
      <c r="G1884" s="6" t="s">
        <v>24</v>
      </c>
      <c r="H1884" s="6" t="s">
        <v>25</v>
      </c>
      <c r="I1884" s="7">
        <v>0</v>
      </c>
      <c r="J1884" s="7">
        <v>6654.96</v>
      </c>
      <c r="K1884" s="8">
        <v>15226.29</v>
      </c>
    </row>
    <row r="1885" spans="1:11" x14ac:dyDescent="0.2">
      <c r="A1885" s="79"/>
      <c r="B1885" s="80"/>
      <c r="C1885" s="80"/>
      <c r="D1885" s="80"/>
      <c r="E1885" s="80"/>
      <c r="F1885" s="80"/>
      <c r="G1885" s="81" t="s">
        <v>21</v>
      </c>
      <c r="H1885" s="81"/>
      <c r="I1885" s="9">
        <v>0</v>
      </c>
      <c r="J1885" s="9">
        <v>6654.96</v>
      </c>
      <c r="K1885" s="10">
        <v>15226.29</v>
      </c>
    </row>
    <row r="1886" spans="1:11" ht="63" x14ac:dyDescent="0.2">
      <c r="A1886" s="79"/>
      <c r="B1886" s="80"/>
      <c r="C1886" s="80"/>
      <c r="D1886" s="80"/>
      <c r="E1886" s="6" t="s">
        <v>591</v>
      </c>
      <c r="F1886" s="6" t="s">
        <v>592</v>
      </c>
      <c r="G1886" s="81" t="s">
        <v>21</v>
      </c>
      <c r="H1886" s="81"/>
      <c r="I1886" s="9">
        <v>0</v>
      </c>
      <c r="J1886" s="9">
        <v>0</v>
      </c>
      <c r="K1886" s="10">
        <v>0</v>
      </c>
    </row>
    <row r="1887" spans="1:11" ht="73.5" x14ac:dyDescent="0.2">
      <c r="A1887" s="79"/>
      <c r="B1887" s="80"/>
      <c r="C1887" s="80"/>
      <c r="D1887" s="80"/>
      <c r="E1887" s="80" t="s">
        <v>53</v>
      </c>
      <c r="F1887" s="80" t="s">
        <v>54</v>
      </c>
      <c r="G1887" s="6" t="s">
        <v>24</v>
      </c>
      <c r="H1887" s="6" t="s">
        <v>25</v>
      </c>
      <c r="I1887" s="7">
        <v>0</v>
      </c>
      <c r="J1887" s="7">
        <v>1441.86</v>
      </c>
      <c r="K1887" s="8">
        <v>1440.41</v>
      </c>
    </row>
    <row r="1888" spans="1:11" x14ac:dyDescent="0.2">
      <c r="A1888" s="79"/>
      <c r="B1888" s="80"/>
      <c r="C1888" s="80"/>
      <c r="D1888" s="80"/>
      <c r="E1888" s="80"/>
      <c r="F1888" s="80"/>
      <c r="G1888" s="81" t="s">
        <v>21</v>
      </c>
      <c r="H1888" s="81"/>
      <c r="I1888" s="9">
        <v>0</v>
      </c>
      <c r="J1888" s="9">
        <v>1441.86</v>
      </c>
      <c r="K1888" s="10">
        <v>1440.41</v>
      </c>
    </row>
    <row r="1889" spans="1:11" ht="52.5" x14ac:dyDescent="0.2">
      <c r="A1889" s="79"/>
      <c r="B1889" s="80"/>
      <c r="C1889" s="80"/>
      <c r="D1889" s="80"/>
      <c r="E1889" s="6" t="s">
        <v>321</v>
      </c>
      <c r="F1889" s="6" t="s">
        <v>322</v>
      </c>
      <c r="G1889" s="81" t="s">
        <v>21</v>
      </c>
      <c r="H1889" s="81"/>
      <c r="I1889" s="9">
        <v>0</v>
      </c>
      <c r="J1889" s="9"/>
      <c r="K1889" s="10"/>
    </row>
    <row r="1890" spans="1:11" ht="73.5" x14ac:dyDescent="0.2">
      <c r="A1890" s="79"/>
      <c r="B1890" s="80"/>
      <c r="C1890" s="80"/>
      <c r="D1890" s="80"/>
      <c r="E1890" s="80" t="s">
        <v>250</v>
      </c>
      <c r="F1890" s="80" t="s">
        <v>251</v>
      </c>
      <c r="G1890" s="6" t="s">
        <v>24</v>
      </c>
      <c r="H1890" s="6" t="s">
        <v>25</v>
      </c>
      <c r="I1890" s="7">
        <v>999.07</v>
      </c>
      <c r="J1890" s="7">
        <v>999.07</v>
      </c>
      <c r="K1890" s="8">
        <v>999.07</v>
      </c>
    </row>
    <row r="1891" spans="1:11" x14ac:dyDescent="0.2">
      <c r="A1891" s="79"/>
      <c r="B1891" s="80"/>
      <c r="C1891" s="80"/>
      <c r="D1891" s="80"/>
      <c r="E1891" s="80"/>
      <c r="F1891" s="80"/>
      <c r="G1891" s="81" t="s">
        <v>21</v>
      </c>
      <c r="H1891" s="81"/>
      <c r="I1891" s="9">
        <v>999.07</v>
      </c>
      <c r="J1891" s="9">
        <v>999.07</v>
      </c>
      <c r="K1891" s="10">
        <v>999.07</v>
      </c>
    </row>
    <row r="1892" spans="1:11" ht="42" x14ac:dyDescent="0.2">
      <c r="A1892" s="79"/>
      <c r="B1892" s="80"/>
      <c r="C1892" s="80"/>
      <c r="D1892" s="80"/>
      <c r="E1892" s="80" t="s">
        <v>593</v>
      </c>
      <c r="F1892" s="80" t="s">
        <v>594</v>
      </c>
      <c r="G1892" s="6" t="s">
        <v>33</v>
      </c>
      <c r="H1892" s="6" t="s">
        <v>34</v>
      </c>
      <c r="I1892" s="7">
        <v>0</v>
      </c>
      <c r="J1892" s="7">
        <v>0</v>
      </c>
      <c r="K1892" s="8">
        <v>89.63</v>
      </c>
    </row>
    <row r="1893" spans="1:11" x14ac:dyDescent="0.2">
      <c r="A1893" s="79"/>
      <c r="B1893" s="80"/>
      <c r="C1893" s="80"/>
      <c r="D1893" s="80"/>
      <c r="E1893" s="80"/>
      <c r="F1893" s="80"/>
      <c r="G1893" s="81" t="s">
        <v>21</v>
      </c>
      <c r="H1893" s="81"/>
      <c r="I1893" s="9">
        <v>0</v>
      </c>
      <c r="J1893" s="9">
        <v>0</v>
      </c>
      <c r="K1893" s="10">
        <v>89.63</v>
      </c>
    </row>
    <row r="1894" spans="1:11" ht="84" x14ac:dyDescent="0.2">
      <c r="A1894" s="79"/>
      <c r="B1894" s="80"/>
      <c r="C1894" s="80"/>
      <c r="D1894" s="80"/>
      <c r="E1894" s="6" t="s">
        <v>94</v>
      </c>
      <c r="F1894" s="6" t="s">
        <v>95</v>
      </c>
      <c r="G1894" s="81" t="s">
        <v>21</v>
      </c>
      <c r="H1894" s="81"/>
      <c r="I1894" s="9">
        <v>0</v>
      </c>
      <c r="J1894" s="9"/>
      <c r="K1894" s="10"/>
    </row>
    <row r="1895" spans="1:11" ht="63" x14ac:dyDescent="0.2">
      <c r="A1895" s="79"/>
      <c r="B1895" s="80"/>
      <c r="C1895" s="80"/>
      <c r="D1895" s="80"/>
      <c r="E1895" s="6" t="s">
        <v>98</v>
      </c>
      <c r="F1895" s="6" t="s">
        <v>99</v>
      </c>
      <c r="G1895" s="81" t="s">
        <v>21</v>
      </c>
      <c r="H1895" s="81"/>
      <c r="I1895" s="9">
        <v>0</v>
      </c>
      <c r="J1895" s="9">
        <v>0</v>
      </c>
      <c r="K1895" s="10">
        <v>0</v>
      </c>
    </row>
    <row r="1896" spans="1:11" ht="42" x14ac:dyDescent="0.2">
      <c r="A1896" s="79"/>
      <c r="B1896" s="80"/>
      <c r="C1896" s="80"/>
      <c r="D1896" s="80"/>
      <c r="E1896" s="6" t="s">
        <v>254</v>
      </c>
      <c r="F1896" s="6" t="s">
        <v>255</v>
      </c>
      <c r="G1896" s="81" t="s">
        <v>21</v>
      </c>
      <c r="H1896" s="81"/>
      <c r="I1896" s="9">
        <v>0</v>
      </c>
      <c r="J1896" s="9">
        <v>0</v>
      </c>
      <c r="K1896" s="10"/>
    </row>
    <row r="1897" spans="1:11" ht="42" x14ac:dyDescent="0.2">
      <c r="A1897" s="79"/>
      <c r="B1897" s="80"/>
      <c r="C1897" s="80"/>
      <c r="D1897" s="80"/>
      <c r="E1897" s="80" t="s">
        <v>43</v>
      </c>
      <c r="F1897" s="80" t="s">
        <v>44</v>
      </c>
      <c r="G1897" s="6" t="s">
        <v>19</v>
      </c>
      <c r="H1897" s="6" t="s">
        <v>20</v>
      </c>
      <c r="I1897" s="7">
        <v>0</v>
      </c>
      <c r="J1897" s="7">
        <v>34735.160000000003</v>
      </c>
      <c r="K1897" s="8">
        <v>21822.560000000001</v>
      </c>
    </row>
    <row r="1898" spans="1:11" x14ac:dyDescent="0.2">
      <c r="A1898" s="79"/>
      <c r="B1898" s="80"/>
      <c r="C1898" s="80"/>
      <c r="D1898" s="80"/>
      <c r="E1898" s="80"/>
      <c r="F1898" s="80"/>
      <c r="G1898" s="81" t="s">
        <v>21</v>
      </c>
      <c r="H1898" s="81"/>
      <c r="I1898" s="9">
        <v>0</v>
      </c>
      <c r="J1898" s="9">
        <v>34735.160000000003</v>
      </c>
      <c r="K1898" s="10">
        <v>21822.560000000001</v>
      </c>
    </row>
    <row r="1899" spans="1:11" ht="42" x14ac:dyDescent="0.2">
      <c r="A1899" s="79"/>
      <c r="B1899" s="80"/>
      <c r="C1899" s="80"/>
      <c r="D1899" s="80"/>
      <c r="E1899" s="80" t="s">
        <v>1634</v>
      </c>
      <c r="F1899" s="80" t="s">
        <v>1635</v>
      </c>
      <c r="G1899" s="6" t="s">
        <v>33</v>
      </c>
      <c r="H1899" s="6" t="s">
        <v>34</v>
      </c>
      <c r="I1899" s="7">
        <v>0</v>
      </c>
      <c r="J1899" s="7">
        <v>1353.2</v>
      </c>
      <c r="K1899" s="8"/>
    </row>
    <row r="1900" spans="1:11" x14ac:dyDescent="0.2">
      <c r="A1900" s="79"/>
      <c r="B1900" s="80"/>
      <c r="C1900" s="80"/>
      <c r="D1900" s="80"/>
      <c r="E1900" s="80"/>
      <c r="F1900" s="80"/>
      <c r="G1900" s="81" t="s">
        <v>21</v>
      </c>
      <c r="H1900" s="81"/>
      <c r="I1900" s="9">
        <v>0</v>
      </c>
      <c r="J1900" s="9">
        <v>1353.2</v>
      </c>
      <c r="K1900" s="10"/>
    </row>
    <row r="1901" spans="1:11" ht="73.5" x14ac:dyDescent="0.2">
      <c r="A1901" s="79"/>
      <c r="B1901" s="80"/>
      <c r="C1901" s="80"/>
      <c r="D1901" s="80"/>
      <c r="E1901" s="80" t="s">
        <v>460</v>
      </c>
      <c r="F1901" s="80" t="s">
        <v>461</v>
      </c>
      <c r="G1901" s="6" t="s">
        <v>61</v>
      </c>
      <c r="H1901" s="6" t="s">
        <v>25</v>
      </c>
      <c r="I1901" s="7">
        <v>0</v>
      </c>
      <c r="J1901" s="7">
        <v>121.48</v>
      </c>
      <c r="K1901" s="8">
        <v>121.48</v>
      </c>
    </row>
    <row r="1902" spans="1:11" x14ac:dyDescent="0.2">
      <c r="A1902" s="79"/>
      <c r="B1902" s="80"/>
      <c r="C1902" s="80"/>
      <c r="D1902" s="80"/>
      <c r="E1902" s="80"/>
      <c r="F1902" s="80"/>
      <c r="G1902" s="81" t="s">
        <v>21</v>
      </c>
      <c r="H1902" s="81"/>
      <c r="I1902" s="9">
        <v>0</v>
      </c>
      <c r="J1902" s="9">
        <v>121.48</v>
      </c>
      <c r="K1902" s="10">
        <v>121.48</v>
      </c>
    </row>
    <row r="1903" spans="1:11" ht="42" x14ac:dyDescent="0.2">
      <c r="A1903" s="79"/>
      <c r="B1903" s="80"/>
      <c r="C1903" s="80"/>
      <c r="D1903" s="80"/>
      <c r="E1903" s="6" t="s">
        <v>59</v>
      </c>
      <c r="F1903" s="6" t="s">
        <v>60</v>
      </c>
      <c r="G1903" s="81" t="s">
        <v>21</v>
      </c>
      <c r="H1903" s="81"/>
      <c r="I1903" s="9">
        <v>0</v>
      </c>
      <c r="J1903" s="9"/>
      <c r="K1903" s="10"/>
    </row>
    <row r="1904" spans="1:11" ht="42" x14ac:dyDescent="0.2">
      <c r="A1904" s="79"/>
      <c r="B1904" s="80"/>
      <c r="C1904" s="80"/>
      <c r="D1904" s="80"/>
      <c r="E1904" s="80" t="s">
        <v>924</v>
      </c>
      <c r="F1904" s="80" t="s">
        <v>925</v>
      </c>
      <c r="G1904" s="6" t="s">
        <v>33</v>
      </c>
      <c r="H1904" s="6" t="s">
        <v>34</v>
      </c>
      <c r="I1904" s="7">
        <v>0</v>
      </c>
      <c r="J1904" s="7">
        <v>0</v>
      </c>
      <c r="K1904" s="8">
        <v>90.63</v>
      </c>
    </row>
    <row r="1905" spans="1:11" x14ac:dyDescent="0.2">
      <c r="A1905" s="79"/>
      <c r="B1905" s="80"/>
      <c r="C1905" s="80"/>
      <c r="D1905" s="80"/>
      <c r="E1905" s="80"/>
      <c r="F1905" s="80"/>
      <c r="G1905" s="81" t="s">
        <v>21</v>
      </c>
      <c r="H1905" s="81"/>
      <c r="I1905" s="9">
        <v>0</v>
      </c>
      <c r="J1905" s="9">
        <v>0</v>
      </c>
      <c r="K1905" s="10">
        <v>90.63</v>
      </c>
    </row>
    <row r="1906" spans="1:11" ht="42" x14ac:dyDescent="0.2">
      <c r="A1906" s="79"/>
      <c r="B1906" s="80"/>
      <c r="C1906" s="80"/>
      <c r="D1906" s="80"/>
      <c r="E1906" s="80" t="s">
        <v>1636</v>
      </c>
      <c r="F1906" s="80" t="s">
        <v>1637</v>
      </c>
      <c r="G1906" s="6" t="s">
        <v>33</v>
      </c>
      <c r="H1906" s="6" t="s">
        <v>34</v>
      </c>
      <c r="I1906" s="7">
        <v>0</v>
      </c>
      <c r="J1906" s="7">
        <v>896.55</v>
      </c>
      <c r="K1906" s="8"/>
    </row>
    <row r="1907" spans="1:11" x14ac:dyDescent="0.2">
      <c r="A1907" s="79"/>
      <c r="B1907" s="80"/>
      <c r="C1907" s="80"/>
      <c r="D1907" s="80"/>
      <c r="E1907" s="80"/>
      <c r="F1907" s="80"/>
      <c r="G1907" s="81" t="s">
        <v>21</v>
      </c>
      <c r="H1907" s="81"/>
      <c r="I1907" s="9">
        <v>0</v>
      </c>
      <c r="J1907" s="9">
        <v>896.55</v>
      </c>
      <c r="K1907" s="10"/>
    </row>
    <row r="1908" spans="1:11" ht="42" x14ac:dyDescent="0.2">
      <c r="A1908" s="79"/>
      <c r="B1908" s="80"/>
      <c r="C1908" s="80"/>
      <c r="D1908" s="80"/>
      <c r="E1908" s="80" t="s">
        <v>595</v>
      </c>
      <c r="F1908" s="80" t="s">
        <v>596</v>
      </c>
      <c r="G1908" s="6" t="s">
        <v>33</v>
      </c>
      <c r="H1908" s="6" t="s">
        <v>34</v>
      </c>
      <c r="I1908" s="7">
        <v>0</v>
      </c>
      <c r="J1908" s="7">
        <v>0</v>
      </c>
      <c r="K1908" s="8">
        <v>881</v>
      </c>
    </row>
    <row r="1909" spans="1:11" x14ac:dyDescent="0.2">
      <c r="A1909" s="79"/>
      <c r="B1909" s="80"/>
      <c r="C1909" s="80"/>
      <c r="D1909" s="80"/>
      <c r="E1909" s="80"/>
      <c r="F1909" s="80"/>
      <c r="G1909" s="81" t="s">
        <v>21</v>
      </c>
      <c r="H1909" s="81"/>
      <c r="I1909" s="9">
        <v>0</v>
      </c>
      <c r="J1909" s="9">
        <v>0</v>
      </c>
      <c r="K1909" s="10">
        <v>881</v>
      </c>
    </row>
    <row r="1910" spans="1:11" ht="42" x14ac:dyDescent="0.2">
      <c r="A1910" s="79"/>
      <c r="B1910" s="80"/>
      <c r="C1910" s="80"/>
      <c r="D1910" s="80"/>
      <c r="E1910" s="80" t="s">
        <v>926</v>
      </c>
      <c r="F1910" s="80" t="s">
        <v>927</v>
      </c>
      <c r="G1910" s="6" t="s">
        <v>33</v>
      </c>
      <c r="H1910" s="6" t="s">
        <v>34</v>
      </c>
      <c r="I1910" s="7">
        <v>0</v>
      </c>
      <c r="J1910" s="7">
        <v>0</v>
      </c>
      <c r="K1910" s="8">
        <v>182.56</v>
      </c>
    </row>
    <row r="1911" spans="1:11" x14ac:dyDescent="0.2">
      <c r="A1911" s="79"/>
      <c r="B1911" s="80"/>
      <c r="C1911" s="80"/>
      <c r="D1911" s="80"/>
      <c r="E1911" s="80"/>
      <c r="F1911" s="80"/>
      <c r="G1911" s="81" t="s">
        <v>21</v>
      </c>
      <c r="H1911" s="81"/>
      <c r="I1911" s="9">
        <v>0</v>
      </c>
      <c r="J1911" s="9">
        <v>0</v>
      </c>
      <c r="K1911" s="10">
        <v>182.56</v>
      </c>
    </row>
    <row r="1912" spans="1:11" ht="42" x14ac:dyDescent="0.2">
      <c r="A1912" s="79"/>
      <c r="B1912" s="80"/>
      <c r="C1912" s="80"/>
      <c r="D1912" s="80"/>
      <c r="E1912" s="80" t="s">
        <v>1638</v>
      </c>
      <c r="F1912" s="80" t="s">
        <v>1639</v>
      </c>
      <c r="G1912" s="6" t="s">
        <v>33</v>
      </c>
      <c r="H1912" s="6" t="s">
        <v>34</v>
      </c>
      <c r="I1912" s="7">
        <v>0</v>
      </c>
      <c r="J1912" s="7">
        <v>291.36</v>
      </c>
      <c r="K1912" s="8"/>
    </row>
    <row r="1913" spans="1:11" x14ac:dyDescent="0.2">
      <c r="A1913" s="79"/>
      <c r="B1913" s="80"/>
      <c r="C1913" s="80"/>
      <c r="D1913" s="80"/>
      <c r="E1913" s="80"/>
      <c r="F1913" s="80"/>
      <c r="G1913" s="81" t="s">
        <v>21</v>
      </c>
      <c r="H1913" s="81"/>
      <c r="I1913" s="9">
        <v>0</v>
      </c>
      <c r="J1913" s="9">
        <v>291.36</v>
      </c>
      <c r="K1913" s="10"/>
    </row>
    <row r="1914" spans="1:11" ht="52.5" x14ac:dyDescent="0.2">
      <c r="A1914" s="79"/>
      <c r="B1914" s="80"/>
      <c r="C1914" s="80"/>
      <c r="D1914" s="80"/>
      <c r="E1914" s="6" t="s">
        <v>928</v>
      </c>
      <c r="F1914" s="6" t="s">
        <v>929</v>
      </c>
      <c r="G1914" s="81" t="s">
        <v>21</v>
      </c>
      <c r="H1914" s="81"/>
      <c r="I1914" s="9">
        <v>0</v>
      </c>
      <c r="J1914" s="9">
        <v>0</v>
      </c>
      <c r="K1914" s="10">
        <v>0</v>
      </c>
    </row>
    <row r="1915" spans="1:11" ht="52.5" x14ac:dyDescent="0.2">
      <c r="A1915" s="79"/>
      <c r="B1915" s="80"/>
      <c r="C1915" s="80"/>
      <c r="D1915" s="80"/>
      <c r="E1915" s="6" t="s">
        <v>597</v>
      </c>
      <c r="F1915" s="6" t="s">
        <v>598</v>
      </c>
      <c r="G1915" s="81" t="s">
        <v>21</v>
      </c>
      <c r="H1915" s="81"/>
      <c r="I1915" s="9">
        <v>0</v>
      </c>
      <c r="J1915" s="9">
        <v>0</v>
      </c>
      <c r="K1915" s="10">
        <v>0</v>
      </c>
    </row>
    <row r="1916" spans="1:11" ht="42" x14ac:dyDescent="0.2">
      <c r="A1916" s="79"/>
      <c r="B1916" s="80"/>
      <c r="C1916" s="80"/>
      <c r="D1916" s="80"/>
      <c r="E1916" s="80" t="s">
        <v>70</v>
      </c>
      <c r="F1916" s="80" t="s">
        <v>71</v>
      </c>
      <c r="G1916" s="6" t="s">
        <v>19</v>
      </c>
      <c r="H1916" s="6" t="s">
        <v>20</v>
      </c>
      <c r="I1916" s="7">
        <v>0</v>
      </c>
      <c r="J1916" s="7">
        <v>28859.05</v>
      </c>
      <c r="K1916" s="8">
        <v>20717.89</v>
      </c>
    </row>
    <row r="1917" spans="1:11" x14ac:dyDescent="0.2">
      <c r="A1917" s="79"/>
      <c r="B1917" s="80"/>
      <c r="C1917" s="80"/>
      <c r="D1917" s="80"/>
      <c r="E1917" s="80"/>
      <c r="F1917" s="80"/>
      <c r="G1917" s="81" t="s">
        <v>21</v>
      </c>
      <c r="H1917" s="81"/>
      <c r="I1917" s="9">
        <v>0</v>
      </c>
      <c r="J1917" s="9">
        <v>28859.05</v>
      </c>
      <c r="K1917" s="10">
        <v>20717.89</v>
      </c>
    </row>
    <row r="1918" spans="1:11" ht="52.5" x14ac:dyDescent="0.2">
      <c r="A1918" s="79"/>
      <c r="B1918" s="80"/>
      <c r="C1918" s="80"/>
      <c r="D1918" s="80"/>
      <c r="E1918" s="6" t="s">
        <v>599</v>
      </c>
      <c r="F1918" s="6" t="s">
        <v>600</v>
      </c>
      <c r="G1918" s="81" t="s">
        <v>21</v>
      </c>
      <c r="H1918" s="81"/>
      <c r="I1918" s="9">
        <v>0</v>
      </c>
      <c r="J1918" s="9">
        <v>0</v>
      </c>
      <c r="K1918" s="10">
        <v>0</v>
      </c>
    </row>
    <row r="1919" spans="1:11" ht="42" x14ac:dyDescent="0.2">
      <c r="A1919" s="79"/>
      <c r="B1919" s="80"/>
      <c r="C1919" s="80"/>
      <c r="D1919" s="80"/>
      <c r="E1919" s="80" t="s">
        <v>930</v>
      </c>
      <c r="F1919" s="80" t="s">
        <v>931</v>
      </c>
      <c r="G1919" s="6" t="s">
        <v>19</v>
      </c>
      <c r="H1919" s="6" t="s">
        <v>20</v>
      </c>
      <c r="I1919" s="7">
        <v>0</v>
      </c>
      <c r="J1919" s="7">
        <v>0</v>
      </c>
      <c r="K1919" s="8">
        <v>1811.56</v>
      </c>
    </row>
    <row r="1920" spans="1:11" x14ac:dyDescent="0.2">
      <c r="A1920" s="79"/>
      <c r="B1920" s="80"/>
      <c r="C1920" s="80"/>
      <c r="D1920" s="80"/>
      <c r="E1920" s="80"/>
      <c r="F1920" s="80"/>
      <c r="G1920" s="81" t="s">
        <v>21</v>
      </c>
      <c r="H1920" s="81"/>
      <c r="I1920" s="9">
        <v>0</v>
      </c>
      <c r="J1920" s="9">
        <v>0</v>
      </c>
      <c r="K1920" s="10">
        <v>1811.56</v>
      </c>
    </row>
    <row r="1921" spans="1:11" ht="42" x14ac:dyDescent="0.2">
      <c r="A1921" s="79"/>
      <c r="B1921" s="80"/>
      <c r="C1921" s="80"/>
      <c r="D1921" s="80"/>
      <c r="E1921" s="80" t="s">
        <v>168</v>
      </c>
      <c r="F1921" s="80" t="s">
        <v>169</v>
      </c>
      <c r="G1921" s="6" t="s">
        <v>19</v>
      </c>
      <c r="H1921" s="6" t="s">
        <v>20</v>
      </c>
      <c r="I1921" s="7">
        <v>0</v>
      </c>
      <c r="J1921" s="7">
        <v>0</v>
      </c>
      <c r="K1921" s="8">
        <v>27730.39</v>
      </c>
    </row>
    <row r="1922" spans="1:11" ht="73.5" x14ac:dyDescent="0.2">
      <c r="A1922" s="79"/>
      <c r="B1922" s="80"/>
      <c r="C1922" s="80"/>
      <c r="D1922" s="80"/>
      <c r="E1922" s="80"/>
      <c r="F1922" s="80"/>
      <c r="G1922" s="6" t="s">
        <v>24</v>
      </c>
      <c r="H1922" s="6" t="s">
        <v>25</v>
      </c>
      <c r="I1922" s="7">
        <v>0</v>
      </c>
      <c r="J1922" s="7">
        <v>0</v>
      </c>
      <c r="K1922" s="8">
        <v>998.96</v>
      </c>
    </row>
    <row r="1923" spans="1:11" x14ac:dyDescent="0.2">
      <c r="A1923" s="79"/>
      <c r="B1923" s="80"/>
      <c r="C1923" s="80"/>
      <c r="D1923" s="80"/>
      <c r="E1923" s="80"/>
      <c r="F1923" s="80"/>
      <c r="G1923" s="81" t="s">
        <v>21</v>
      </c>
      <c r="H1923" s="81"/>
      <c r="I1923" s="9">
        <v>0</v>
      </c>
      <c r="J1923" s="9">
        <v>0</v>
      </c>
      <c r="K1923" s="10">
        <v>28729.35</v>
      </c>
    </row>
    <row r="1924" spans="1:11" ht="42" x14ac:dyDescent="0.2">
      <c r="A1924" s="79"/>
      <c r="B1924" s="80"/>
      <c r="C1924" s="80"/>
      <c r="D1924" s="80"/>
      <c r="E1924" s="80" t="s">
        <v>601</v>
      </c>
      <c r="F1924" s="80" t="s">
        <v>602</v>
      </c>
      <c r="G1924" s="6" t="s">
        <v>33</v>
      </c>
      <c r="H1924" s="6" t="s">
        <v>34</v>
      </c>
      <c r="I1924" s="7">
        <v>0</v>
      </c>
      <c r="J1924" s="7">
        <v>0</v>
      </c>
      <c r="K1924" s="8">
        <v>1448.2</v>
      </c>
    </row>
    <row r="1925" spans="1:11" x14ac:dyDescent="0.2">
      <c r="A1925" s="79"/>
      <c r="B1925" s="80"/>
      <c r="C1925" s="80"/>
      <c r="D1925" s="80"/>
      <c r="E1925" s="80"/>
      <c r="F1925" s="80"/>
      <c r="G1925" s="81" t="s">
        <v>21</v>
      </c>
      <c r="H1925" s="81"/>
      <c r="I1925" s="9">
        <v>0</v>
      </c>
      <c r="J1925" s="9">
        <v>0</v>
      </c>
      <c r="K1925" s="10">
        <v>1448.2</v>
      </c>
    </row>
    <row r="1926" spans="1:11" ht="42" x14ac:dyDescent="0.2">
      <c r="A1926" s="79"/>
      <c r="B1926" s="80"/>
      <c r="C1926" s="80"/>
      <c r="D1926" s="80"/>
      <c r="E1926" s="80" t="s">
        <v>1640</v>
      </c>
      <c r="F1926" s="80" t="s">
        <v>1641</v>
      </c>
      <c r="G1926" s="6" t="s">
        <v>33</v>
      </c>
      <c r="H1926" s="6" t="s">
        <v>34</v>
      </c>
      <c r="I1926" s="7">
        <v>0</v>
      </c>
      <c r="J1926" s="7">
        <v>1647.86</v>
      </c>
      <c r="K1926" s="8"/>
    </row>
    <row r="1927" spans="1:11" x14ac:dyDescent="0.2">
      <c r="A1927" s="79"/>
      <c r="B1927" s="80"/>
      <c r="C1927" s="80"/>
      <c r="D1927" s="80"/>
      <c r="E1927" s="80"/>
      <c r="F1927" s="80"/>
      <c r="G1927" s="81" t="s">
        <v>21</v>
      </c>
      <c r="H1927" s="81"/>
      <c r="I1927" s="9">
        <v>0</v>
      </c>
      <c r="J1927" s="9">
        <v>1647.86</v>
      </c>
      <c r="K1927" s="10"/>
    </row>
    <row r="1928" spans="1:11" ht="42" x14ac:dyDescent="0.2">
      <c r="A1928" s="79"/>
      <c r="B1928" s="80"/>
      <c r="C1928" s="80"/>
      <c r="D1928" s="80"/>
      <c r="E1928" s="80" t="s">
        <v>932</v>
      </c>
      <c r="F1928" s="80" t="s">
        <v>933</v>
      </c>
      <c r="G1928" s="6" t="s">
        <v>33</v>
      </c>
      <c r="H1928" s="6" t="s">
        <v>34</v>
      </c>
      <c r="I1928" s="7">
        <v>0</v>
      </c>
      <c r="J1928" s="7">
        <v>360.21</v>
      </c>
      <c r="K1928" s="8">
        <v>854.37</v>
      </c>
    </row>
    <row r="1929" spans="1:11" x14ac:dyDescent="0.2">
      <c r="A1929" s="79"/>
      <c r="B1929" s="80"/>
      <c r="C1929" s="80"/>
      <c r="D1929" s="80"/>
      <c r="E1929" s="80"/>
      <c r="F1929" s="80"/>
      <c r="G1929" s="81" t="s">
        <v>21</v>
      </c>
      <c r="H1929" s="81"/>
      <c r="I1929" s="9">
        <v>0</v>
      </c>
      <c r="J1929" s="9">
        <v>360.21</v>
      </c>
      <c r="K1929" s="10">
        <v>854.37</v>
      </c>
    </row>
    <row r="1930" spans="1:11" ht="42" x14ac:dyDescent="0.2">
      <c r="A1930" s="79"/>
      <c r="B1930" s="80"/>
      <c r="C1930" s="80"/>
      <c r="D1930" s="80"/>
      <c r="E1930" s="80" t="s">
        <v>603</v>
      </c>
      <c r="F1930" s="80" t="s">
        <v>604</v>
      </c>
      <c r="G1930" s="6" t="s">
        <v>33</v>
      </c>
      <c r="H1930" s="6" t="s">
        <v>34</v>
      </c>
      <c r="I1930" s="7">
        <v>0</v>
      </c>
      <c r="J1930" s="7">
        <v>0</v>
      </c>
      <c r="K1930" s="8">
        <v>701.42</v>
      </c>
    </row>
    <row r="1931" spans="1:11" x14ac:dyDescent="0.2">
      <c r="A1931" s="79"/>
      <c r="B1931" s="80"/>
      <c r="C1931" s="80"/>
      <c r="D1931" s="80"/>
      <c r="E1931" s="80"/>
      <c r="F1931" s="80"/>
      <c r="G1931" s="81" t="s">
        <v>21</v>
      </c>
      <c r="H1931" s="81"/>
      <c r="I1931" s="9">
        <v>0</v>
      </c>
      <c r="J1931" s="9">
        <v>0</v>
      </c>
      <c r="K1931" s="10">
        <v>701.42</v>
      </c>
    </row>
    <row r="1932" spans="1:11" ht="84" x14ac:dyDescent="0.2">
      <c r="A1932" s="79"/>
      <c r="B1932" s="80"/>
      <c r="C1932" s="80"/>
      <c r="D1932" s="80"/>
      <c r="E1932" s="6" t="s">
        <v>1191</v>
      </c>
      <c r="F1932" s="6" t="s">
        <v>1192</v>
      </c>
      <c r="G1932" s="81" t="s">
        <v>21</v>
      </c>
      <c r="H1932" s="81"/>
      <c r="I1932" s="9">
        <v>0</v>
      </c>
      <c r="J1932" s="9">
        <v>0</v>
      </c>
      <c r="K1932" s="10"/>
    </row>
    <row r="1933" spans="1:11" ht="42" x14ac:dyDescent="0.2">
      <c r="A1933" s="79"/>
      <c r="B1933" s="80"/>
      <c r="C1933" s="80"/>
      <c r="D1933" s="80"/>
      <c r="E1933" s="6" t="s">
        <v>306</v>
      </c>
      <c r="F1933" s="6" t="s">
        <v>221</v>
      </c>
      <c r="G1933" s="81" t="s">
        <v>21</v>
      </c>
      <c r="H1933" s="81"/>
      <c r="I1933" s="9">
        <v>0</v>
      </c>
      <c r="J1933" s="9"/>
      <c r="K1933" s="10"/>
    </row>
    <row r="1934" spans="1:11" ht="21" x14ac:dyDescent="0.2">
      <c r="A1934" s="79"/>
      <c r="B1934" s="80"/>
      <c r="C1934" s="80"/>
      <c r="D1934" s="80"/>
      <c r="E1934" s="6" t="s">
        <v>325</v>
      </c>
      <c r="F1934" s="6" t="s">
        <v>326</v>
      </c>
      <c r="G1934" s="81" t="s">
        <v>21</v>
      </c>
      <c r="H1934" s="81"/>
      <c r="I1934" s="9">
        <v>0</v>
      </c>
      <c r="J1934" s="9"/>
      <c r="K1934" s="10"/>
    </row>
    <row r="1935" spans="1:11" x14ac:dyDescent="0.2">
      <c r="A1935" s="79"/>
      <c r="B1935" s="80"/>
      <c r="C1935" s="80"/>
      <c r="D1935" s="80"/>
      <c r="E1935" s="81" t="s">
        <v>21</v>
      </c>
      <c r="F1935" s="81"/>
      <c r="G1935" s="81" t="s">
        <v>28</v>
      </c>
      <c r="H1935" s="81"/>
      <c r="I1935" s="9">
        <v>999.06999999983202</v>
      </c>
      <c r="J1935" s="9">
        <v>81445.06</v>
      </c>
      <c r="K1935" s="10">
        <v>98088.620000000097</v>
      </c>
    </row>
    <row r="1936" spans="1:11" ht="42" x14ac:dyDescent="0.2">
      <c r="A1936" s="79"/>
      <c r="B1936" s="80"/>
      <c r="C1936" s="80" t="s">
        <v>130</v>
      </c>
      <c r="D1936" s="80" t="s">
        <v>131</v>
      </c>
      <c r="E1936" s="80" t="s">
        <v>321</v>
      </c>
      <c r="F1936" s="80" t="s">
        <v>322</v>
      </c>
      <c r="G1936" s="6" t="s">
        <v>33</v>
      </c>
      <c r="H1936" s="6" t="s">
        <v>34</v>
      </c>
      <c r="I1936" s="7">
        <v>8883</v>
      </c>
      <c r="J1936" s="7"/>
      <c r="K1936" s="8"/>
    </row>
    <row r="1937" spans="1:11" x14ac:dyDescent="0.2">
      <c r="A1937" s="79"/>
      <c r="B1937" s="80"/>
      <c r="C1937" s="80"/>
      <c r="D1937" s="80"/>
      <c r="E1937" s="80"/>
      <c r="F1937" s="80"/>
      <c r="G1937" s="81" t="s">
        <v>21</v>
      </c>
      <c r="H1937" s="81"/>
      <c r="I1937" s="9">
        <v>8883</v>
      </c>
      <c r="J1937" s="9"/>
      <c r="K1937" s="10"/>
    </row>
    <row r="1938" spans="1:11" ht="42" x14ac:dyDescent="0.2">
      <c r="A1938" s="79"/>
      <c r="B1938" s="80"/>
      <c r="C1938" s="80"/>
      <c r="D1938" s="80"/>
      <c r="E1938" s="80" t="s">
        <v>1642</v>
      </c>
      <c r="F1938" s="80" t="s">
        <v>1643</v>
      </c>
      <c r="G1938" s="6" t="s">
        <v>33</v>
      </c>
      <c r="H1938" s="6" t="s">
        <v>34</v>
      </c>
      <c r="I1938" s="7">
        <v>0</v>
      </c>
      <c r="J1938" s="7">
        <v>1563</v>
      </c>
      <c r="K1938" s="8"/>
    </row>
    <row r="1939" spans="1:11" x14ac:dyDescent="0.2">
      <c r="A1939" s="79"/>
      <c r="B1939" s="80"/>
      <c r="C1939" s="80"/>
      <c r="D1939" s="80"/>
      <c r="E1939" s="80"/>
      <c r="F1939" s="80"/>
      <c r="G1939" s="81" t="s">
        <v>21</v>
      </c>
      <c r="H1939" s="81"/>
      <c r="I1939" s="9">
        <v>0</v>
      </c>
      <c r="J1939" s="9">
        <v>1563</v>
      </c>
      <c r="K1939" s="10"/>
    </row>
    <row r="1940" spans="1:11" ht="42" x14ac:dyDescent="0.2">
      <c r="A1940" s="79"/>
      <c r="B1940" s="80"/>
      <c r="C1940" s="80"/>
      <c r="D1940" s="80"/>
      <c r="E1940" s="80" t="s">
        <v>603</v>
      </c>
      <c r="F1940" s="80" t="s">
        <v>604</v>
      </c>
      <c r="G1940" s="6" t="s">
        <v>33</v>
      </c>
      <c r="H1940" s="6" t="s">
        <v>34</v>
      </c>
      <c r="I1940" s="7">
        <v>0</v>
      </c>
      <c r="J1940" s="7">
        <v>1318.4</v>
      </c>
      <c r="K1940" s="8"/>
    </row>
    <row r="1941" spans="1:11" x14ac:dyDescent="0.2">
      <c r="A1941" s="79"/>
      <c r="B1941" s="80"/>
      <c r="C1941" s="80"/>
      <c r="D1941" s="80"/>
      <c r="E1941" s="80"/>
      <c r="F1941" s="80"/>
      <c r="G1941" s="81" t="s">
        <v>21</v>
      </c>
      <c r="H1941" s="81"/>
      <c r="I1941" s="9">
        <v>0</v>
      </c>
      <c r="J1941" s="9">
        <v>1318.4</v>
      </c>
      <c r="K1941" s="10"/>
    </row>
    <row r="1942" spans="1:11" x14ac:dyDescent="0.2">
      <c r="A1942" s="79"/>
      <c r="B1942" s="80"/>
      <c r="C1942" s="80"/>
      <c r="D1942" s="80"/>
      <c r="E1942" s="81" t="s">
        <v>21</v>
      </c>
      <c r="F1942" s="81"/>
      <c r="G1942" s="81" t="s">
        <v>28</v>
      </c>
      <c r="H1942" s="81"/>
      <c r="I1942" s="9">
        <v>8883</v>
      </c>
      <c r="J1942" s="9">
        <v>2881.4</v>
      </c>
      <c r="K1942" s="10"/>
    </row>
    <row r="1943" spans="1:11" ht="42" x14ac:dyDescent="0.2">
      <c r="A1943" s="79"/>
      <c r="B1943" s="80"/>
      <c r="C1943" s="80" t="s">
        <v>134</v>
      </c>
      <c r="D1943" s="80" t="s">
        <v>135</v>
      </c>
      <c r="E1943" s="6" t="s">
        <v>53</v>
      </c>
      <c r="F1943" s="6" t="s">
        <v>54</v>
      </c>
      <c r="G1943" s="81" t="s">
        <v>21</v>
      </c>
      <c r="H1943" s="81"/>
      <c r="I1943" s="9">
        <v>0</v>
      </c>
      <c r="J1943" s="9">
        <v>0</v>
      </c>
      <c r="K1943" s="10">
        <v>0</v>
      </c>
    </row>
    <row r="1944" spans="1:11" ht="52.5" x14ac:dyDescent="0.2">
      <c r="A1944" s="79"/>
      <c r="B1944" s="80"/>
      <c r="C1944" s="80"/>
      <c r="D1944" s="80"/>
      <c r="E1944" s="80" t="s">
        <v>321</v>
      </c>
      <c r="F1944" s="80" t="s">
        <v>322</v>
      </c>
      <c r="G1944" s="6" t="s">
        <v>140</v>
      </c>
      <c r="H1944" s="6" t="s">
        <v>141</v>
      </c>
      <c r="I1944" s="7">
        <v>9600</v>
      </c>
      <c r="J1944" s="7"/>
      <c r="K1944" s="8"/>
    </row>
    <row r="1945" spans="1:11" ht="52.5" x14ac:dyDescent="0.2">
      <c r="A1945" s="79"/>
      <c r="B1945" s="80"/>
      <c r="C1945" s="80"/>
      <c r="D1945" s="80"/>
      <c r="E1945" s="80"/>
      <c r="F1945" s="80"/>
      <c r="G1945" s="6" t="s">
        <v>372</v>
      </c>
      <c r="H1945" s="6" t="s">
        <v>373</v>
      </c>
      <c r="I1945" s="7">
        <v>48432</v>
      </c>
      <c r="J1945" s="7"/>
      <c r="K1945" s="8"/>
    </row>
    <row r="1946" spans="1:11" x14ac:dyDescent="0.2">
      <c r="A1946" s="79"/>
      <c r="B1946" s="80"/>
      <c r="C1946" s="80"/>
      <c r="D1946" s="80"/>
      <c r="E1946" s="80"/>
      <c r="F1946" s="80"/>
      <c r="G1946" s="81" t="s">
        <v>21</v>
      </c>
      <c r="H1946" s="81"/>
      <c r="I1946" s="9">
        <v>58032</v>
      </c>
      <c r="J1946" s="9"/>
      <c r="K1946" s="10"/>
    </row>
    <row r="1947" spans="1:11" ht="42" x14ac:dyDescent="0.2">
      <c r="A1947" s="79"/>
      <c r="B1947" s="80"/>
      <c r="C1947" s="80"/>
      <c r="D1947" s="80"/>
      <c r="E1947" s="80" t="s">
        <v>1644</v>
      </c>
      <c r="F1947" s="80" t="s">
        <v>1645</v>
      </c>
      <c r="G1947" s="6" t="s">
        <v>33</v>
      </c>
      <c r="H1947" s="6" t="s">
        <v>34</v>
      </c>
      <c r="I1947" s="7">
        <v>0</v>
      </c>
      <c r="J1947" s="7">
        <v>498.04</v>
      </c>
      <c r="K1947" s="8"/>
    </row>
    <row r="1948" spans="1:11" x14ac:dyDescent="0.2">
      <c r="A1948" s="79"/>
      <c r="B1948" s="80"/>
      <c r="C1948" s="80"/>
      <c r="D1948" s="80"/>
      <c r="E1948" s="80"/>
      <c r="F1948" s="80"/>
      <c r="G1948" s="81" t="s">
        <v>21</v>
      </c>
      <c r="H1948" s="81"/>
      <c r="I1948" s="9">
        <v>0</v>
      </c>
      <c r="J1948" s="9">
        <v>498.04</v>
      </c>
      <c r="K1948" s="10"/>
    </row>
    <row r="1949" spans="1:11" x14ac:dyDescent="0.2">
      <c r="A1949" s="79"/>
      <c r="B1949" s="80"/>
      <c r="C1949" s="80"/>
      <c r="D1949" s="80"/>
      <c r="E1949" s="81" t="s">
        <v>21</v>
      </c>
      <c r="F1949" s="81"/>
      <c r="G1949" s="81" t="s">
        <v>28</v>
      </c>
      <c r="H1949" s="81"/>
      <c r="I1949" s="9">
        <v>58032</v>
      </c>
      <c r="J1949" s="9">
        <v>498.04000000000099</v>
      </c>
      <c r="K1949" s="10">
        <v>0</v>
      </c>
    </row>
    <row r="1950" spans="1:11" ht="52.5" x14ac:dyDescent="0.2">
      <c r="A1950" s="79"/>
      <c r="B1950" s="80"/>
      <c r="C1950" s="80" t="s">
        <v>138</v>
      </c>
      <c r="D1950" s="80" t="s">
        <v>139</v>
      </c>
      <c r="E1950" s="80" t="s">
        <v>53</v>
      </c>
      <c r="F1950" s="80" t="s">
        <v>54</v>
      </c>
      <c r="G1950" s="6" t="s">
        <v>140</v>
      </c>
      <c r="H1950" s="6" t="s">
        <v>141</v>
      </c>
      <c r="I1950" s="7">
        <v>0</v>
      </c>
      <c r="J1950" s="7">
        <v>2000</v>
      </c>
      <c r="K1950" s="8"/>
    </row>
    <row r="1951" spans="1:11" ht="52.5" x14ac:dyDescent="0.2">
      <c r="A1951" s="79"/>
      <c r="B1951" s="80"/>
      <c r="C1951" s="80"/>
      <c r="D1951" s="80"/>
      <c r="E1951" s="80"/>
      <c r="F1951" s="80"/>
      <c r="G1951" s="6" t="s">
        <v>372</v>
      </c>
      <c r="H1951" s="6" t="s">
        <v>373</v>
      </c>
      <c r="I1951" s="7">
        <v>0</v>
      </c>
      <c r="J1951" s="7">
        <v>1500</v>
      </c>
      <c r="K1951" s="8"/>
    </row>
    <row r="1952" spans="1:11" x14ac:dyDescent="0.2">
      <c r="A1952" s="79"/>
      <c r="B1952" s="80"/>
      <c r="C1952" s="80"/>
      <c r="D1952" s="80"/>
      <c r="E1952" s="80"/>
      <c r="F1952" s="80"/>
      <c r="G1952" s="81" t="s">
        <v>21</v>
      </c>
      <c r="H1952" s="81"/>
      <c r="I1952" s="9">
        <v>0</v>
      </c>
      <c r="J1952" s="9">
        <v>3500</v>
      </c>
      <c r="K1952" s="10"/>
    </row>
    <row r="1953" spans="1:11" ht="52.5" x14ac:dyDescent="0.2">
      <c r="A1953" s="79"/>
      <c r="B1953" s="80"/>
      <c r="C1953" s="80"/>
      <c r="D1953" s="80"/>
      <c r="E1953" s="80" t="s">
        <v>321</v>
      </c>
      <c r="F1953" s="80" t="s">
        <v>322</v>
      </c>
      <c r="G1953" s="6" t="s">
        <v>140</v>
      </c>
      <c r="H1953" s="6" t="s">
        <v>141</v>
      </c>
      <c r="I1953" s="7">
        <v>12000</v>
      </c>
      <c r="J1953" s="7"/>
      <c r="K1953" s="8"/>
    </row>
    <row r="1954" spans="1:11" ht="52.5" x14ac:dyDescent="0.2">
      <c r="A1954" s="79"/>
      <c r="B1954" s="80"/>
      <c r="C1954" s="80"/>
      <c r="D1954" s="80"/>
      <c r="E1954" s="80"/>
      <c r="F1954" s="80"/>
      <c r="G1954" s="6" t="s">
        <v>372</v>
      </c>
      <c r="H1954" s="6" t="s">
        <v>373</v>
      </c>
      <c r="I1954" s="7">
        <v>9000</v>
      </c>
      <c r="J1954" s="7"/>
      <c r="K1954" s="8"/>
    </row>
    <row r="1955" spans="1:11" x14ac:dyDescent="0.2">
      <c r="A1955" s="79"/>
      <c r="B1955" s="80"/>
      <c r="C1955" s="80"/>
      <c r="D1955" s="80"/>
      <c r="E1955" s="80"/>
      <c r="F1955" s="80"/>
      <c r="G1955" s="81" t="s">
        <v>21</v>
      </c>
      <c r="H1955" s="81"/>
      <c r="I1955" s="9">
        <v>21000</v>
      </c>
      <c r="J1955" s="9"/>
      <c r="K1955" s="10"/>
    </row>
    <row r="1956" spans="1:11" ht="42" x14ac:dyDescent="0.2">
      <c r="A1956" s="79"/>
      <c r="B1956" s="80"/>
      <c r="C1956" s="80"/>
      <c r="D1956" s="80"/>
      <c r="E1956" s="80" t="s">
        <v>1646</v>
      </c>
      <c r="F1956" s="80" t="s">
        <v>1647</v>
      </c>
      <c r="G1956" s="6" t="s">
        <v>33</v>
      </c>
      <c r="H1956" s="6" t="s">
        <v>34</v>
      </c>
      <c r="I1956" s="7">
        <v>0</v>
      </c>
      <c r="J1956" s="7">
        <v>498.04</v>
      </c>
      <c r="K1956" s="8"/>
    </row>
    <row r="1957" spans="1:11" x14ac:dyDescent="0.2">
      <c r="A1957" s="79"/>
      <c r="B1957" s="80"/>
      <c r="C1957" s="80"/>
      <c r="D1957" s="80"/>
      <c r="E1957" s="80"/>
      <c r="F1957" s="80"/>
      <c r="G1957" s="81" t="s">
        <v>21</v>
      </c>
      <c r="H1957" s="81"/>
      <c r="I1957" s="9">
        <v>0</v>
      </c>
      <c r="J1957" s="9">
        <v>498.04</v>
      </c>
      <c r="K1957" s="10"/>
    </row>
    <row r="1958" spans="1:11" x14ac:dyDescent="0.2">
      <c r="A1958" s="79"/>
      <c r="B1958" s="80"/>
      <c r="C1958" s="80"/>
      <c r="D1958" s="80"/>
      <c r="E1958" s="81" t="s">
        <v>21</v>
      </c>
      <c r="F1958" s="81"/>
      <c r="G1958" s="81" t="s">
        <v>28</v>
      </c>
      <c r="H1958" s="81"/>
      <c r="I1958" s="9">
        <v>21000</v>
      </c>
      <c r="J1958" s="9">
        <v>3998.04</v>
      </c>
      <c r="K1958" s="10"/>
    </row>
    <row r="1959" spans="1:11" ht="31.5" x14ac:dyDescent="0.2">
      <c r="A1959" s="79"/>
      <c r="B1959" s="80"/>
      <c r="C1959" s="80" t="s">
        <v>1193</v>
      </c>
      <c r="D1959" s="80" t="s">
        <v>1194</v>
      </c>
      <c r="E1959" s="6" t="s">
        <v>1195</v>
      </c>
      <c r="F1959" s="6" t="s">
        <v>1196</v>
      </c>
      <c r="G1959" s="81" t="s">
        <v>21</v>
      </c>
      <c r="H1959" s="81"/>
      <c r="I1959" s="9">
        <v>0</v>
      </c>
      <c r="J1959" s="9"/>
      <c r="K1959" s="10"/>
    </row>
    <row r="1960" spans="1:11" x14ac:dyDescent="0.2">
      <c r="A1960" s="79"/>
      <c r="B1960" s="80"/>
      <c r="C1960" s="80"/>
      <c r="D1960" s="80"/>
      <c r="E1960" s="81" t="s">
        <v>21</v>
      </c>
      <c r="F1960" s="81"/>
      <c r="G1960" s="81" t="s">
        <v>28</v>
      </c>
      <c r="H1960" s="81"/>
      <c r="I1960" s="9">
        <v>0</v>
      </c>
      <c r="J1960" s="9"/>
      <c r="K1960" s="10"/>
    </row>
    <row r="1961" spans="1:11" ht="52.5" x14ac:dyDescent="0.2">
      <c r="A1961" s="79"/>
      <c r="B1961" s="80"/>
      <c r="C1961" s="80" t="s">
        <v>1197</v>
      </c>
      <c r="D1961" s="80" t="s">
        <v>1198</v>
      </c>
      <c r="E1961" s="80" t="s">
        <v>53</v>
      </c>
      <c r="F1961" s="80" t="s">
        <v>54</v>
      </c>
      <c r="G1961" s="6" t="s">
        <v>140</v>
      </c>
      <c r="H1961" s="6" t="s">
        <v>141</v>
      </c>
      <c r="I1961" s="7">
        <v>0</v>
      </c>
      <c r="J1961" s="7">
        <v>34000</v>
      </c>
      <c r="K1961" s="8">
        <v>34000</v>
      </c>
    </row>
    <row r="1962" spans="1:11" x14ac:dyDescent="0.2">
      <c r="A1962" s="79"/>
      <c r="B1962" s="80"/>
      <c r="C1962" s="80"/>
      <c r="D1962" s="80"/>
      <c r="E1962" s="80"/>
      <c r="F1962" s="80"/>
      <c r="G1962" s="81" t="s">
        <v>21</v>
      </c>
      <c r="H1962" s="81"/>
      <c r="I1962" s="9">
        <v>0</v>
      </c>
      <c r="J1962" s="9">
        <v>34000</v>
      </c>
      <c r="K1962" s="10">
        <v>34000</v>
      </c>
    </row>
    <row r="1963" spans="1:11" ht="52.5" x14ac:dyDescent="0.2">
      <c r="A1963" s="79"/>
      <c r="B1963" s="80"/>
      <c r="C1963" s="80"/>
      <c r="D1963" s="80"/>
      <c r="E1963" s="80" t="s">
        <v>321</v>
      </c>
      <c r="F1963" s="80" t="s">
        <v>322</v>
      </c>
      <c r="G1963" s="6" t="s">
        <v>140</v>
      </c>
      <c r="H1963" s="6" t="s">
        <v>141</v>
      </c>
      <c r="I1963" s="7">
        <v>34000</v>
      </c>
      <c r="J1963" s="7"/>
      <c r="K1963" s="8"/>
    </row>
    <row r="1964" spans="1:11" x14ac:dyDescent="0.2">
      <c r="A1964" s="79"/>
      <c r="B1964" s="80"/>
      <c r="C1964" s="80"/>
      <c r="D1964" s="80"/>
      <c r="E1964" s="80"/>
      <c r="F1964" s="80"/>
      <c r="G1964" s="81" t="s">
        <v>21</v>
      </c>
      <c r="H1964" s="81"/>
      <c r="I1964" s="9">
        <v>34000</v>
      </c>
      <c r="J1964" s="9"/>
      <c r="K1964" s="10"/>
    </row>
    <row r="1965" spans="1:11" ht="73.5" x14ac:dyDescent="0.2">
      <c r="A1965" s="79"/>
      <c r="B1965" s="80"/>
      <c r="C1965" s="80"/>
      <c r="D1965" s="80"/>
      <c r="E1965" s="80" t="s">
        <v>1199</v>
      </c>
      <c r="F1965" s="80" t="s">
        <v>1200</v>
      </c>
      <c r="G1965" s="6" t="s">
        <v>24</v>
      </c>
      <c r="H1965" s="6" t="s">
        <v>25</v>
      </c>
      <c r="I1965" s="7">
        <v>0</v>
      </c>
      <c r="J1965" s="7">
        <v>15161.14</v>
      </c>
      <c r="K1965" s="8">
        <v>28933.86</v>
      </c>
    </row>
    <row r="1966" spans="1:11" x14ac:dyDescent="0.2">
      <c r="A1966" s="79"/>
      <c r="B1966" s="80"/>
      <c r="C1966" s="80"/>
      <c r="D1966" s="80"/>
      <c r="E1966" s="80"/>
      <c r="F1966" s="80"/>
      <c r="G1966" s="81" t="s">
        <v>21</v>
      </c>
      <c r="H1966" s="81"/>
      <c r="I1966" s="9">
        <v>0</v>
      </c>
      <c r="J1966" s="9">
        <v>15161.14</v>
      </c>
      <c r="K1966" s="10">
        <v>28933.86</v>
      </c>
    </row>
    <row r="1967" spans="1:11" x14ac:dyDescent="0.2">
      <c r="A1967" s="79"/>
      <c r="B1967" s="80"/>
      <c r="C1967" s="80"/>
      <c r="D1967" s="80"/>
      <c r="E1967" s="81" t="s">
        <v>21</v>
      </c>
      <c r="F1967" s="81"/>
      <c r="G1967" s="81" t="s">
        <v>28</v>
      </c>
      <c r="H1967" s="81"/>
      <c r="I1967" s="9">
        <v>34000</v>
      </c>
      <c r="J1967" s="9">
        <v>49161.14</v>
      </c>
      <c r="K1967" s="10">
        <v>62933.86</v>
      </c>
    </row>
    <row r="1968" spans="1:11" x14ac:dyDescent="0.2">
      <c r="A1968" s="79"/>
      <c r="B1968" s="80"/>
      <c r="C1968" s="81" t="s">
        <v>21</v>
      </c>
      <c r="D1968" s="81"/>
      <c r="E1968" s="81" t="s">
        <v>28</v>
      </c>
      <c r="F1968" s="81"/>
      <c r="G1968" s="81" t="s">
        <v>28</v>
      </c>
      <c r="H1968" s="81"/>
      <c r="I1968" s="9">
        <v>122914.07</v>
      </c>
      <c r="J1968" s="9">
        <v>137983.67999999999</v>
      </c>
      <c r="K1968" s="10">
        <v>161022.48000000001</v>
      </c>
    </row>
    <row r="1969" spans="1:11" ht="42" x14ac:dyDescent="0.2">
      <c r="A1969" s="79" t="s">
        <v>327</v>
      </c>
      <c r="B1969" s="80" t="s">
        <v>328</v>
      </c>
      <c r="C1969" s="80" t="s">
        <v>329</v>
      </c>
      <c r="D1969" s="80" t="s">
        <v>330</v>
      </c>
      <c r="E1969" s="80" t="s">
        <v>315</v>
      </c>
      <c r="F1969" s="80" t="s">
        <v>316</v>
      </c>
      <c r="G1969" s="6" t="s">
        <v>19</v>
      </c>
      <c r="H1969" s="6" t="s">
        <v>20</v>
      </c>
      <c r="I1969" s="7">
        <v>0</v>
      </c>
      <c r="J1969" s="7">
        <v>12481.83</v>
      </c>
      <c r="K1969" s="8">
        <v>0</v>
      </c>
    </row>
    <row r="1970" spans="1:11" x14ac:dyDescent="0.2">
      <c r="A1970" s="79"/>
      <c r="B1970" s="80"/>
      <c r="C1970" s="80"/>
      <c r="D1970" s="80"/>
      <c r="E1970" s="80"/>
      <c r="F1970" s="80"/>
      <c r="G1970" s="81" t="s">
        <v>21</v>
      </c>
      <c r="H1970" s="81"/>
      <c r="I1970" s="9">
        <v>0</v>
      </c>
      <c r="J1970" s="9">
        <v>12481.83</v>
      </c>
      <c r="K1970" s="10">
        <v>0</v>
      </c>
    </row>
    <row r="1971" spans="1:11" ht="42" x14ac:dyDescent="0.2">
      <c r="A1971" s="79"/>
      <c r="B1971" s="80"/>
      <c r="C1971" s="80"/>
      <c r="D1971" s="80"/>
      <c r="E1971" s="80" t="s">
        <v>244</v>
      </c>
      <c r="F1971" s="80" t="s">
        <v>245</v>
      </c>
      <c r="G1971" s="6" t="s">
        <v>64</v>
      </c>
      <c r="H1971" s="6" t="s">
        <v>65</v>
      </c>
      <c r="I1971" s="7">
        <v>0</v>
      </c>
      <c r="J1971" s="7">
        <v>1772.1</v>
      </c>
      <c r="K1971" s="8"/>
    </row>
    <row r="1972" spans="1:11" x14ac:dyDescent="0.2">
      <c r="A1972" s="79"/>
      <c r="B1972" s="80"/>
      <c r="C1972" s="80"/>
      <c r="D1972" s="80"/>
      <c r="E1972" s="80"/>
      <c r="F1972" s="80"/>
      <c r="G1972" s="81" t="s">
        <v>21</v>
      </c>
      <c r="H1972" s="81"/>
      <c r="I1972" s="9">
        <v>0</v>
      </c>
      <c r="J1972" s="9">
        <v>1772.1</v>
      </c>
      <c r="K1972" s="10"/>
    </row>
    <row r="1973" spans="1:11" ht="73.5" x14ac:dyDescent="0.2">
      <c r="A1973" s="79"/>
      <c r="B1973" s="80"/>
      <c r="C1973" s="80"/>
      <c r="D1973" s="80"/>
      <c r="E1973" s="80" t="s">
        <v>80</v>
      </c>
      <c r="F1973" s="80" t="s">
        <v>81</v>
      </c>
      <c r="G1973" s="6" t="s">
        <v>24</v>
      </c>
      <c r="H1973" s="6" t="s">
        <v>25</v>
      </c>
      <c r="I1973" s="7">
        <v>0</v>
      </c>
      <c r="J1973" s="7">
        <v>11173.48</v>
      </c>
      <c r="K1973" s="8">
        <v>9511.9699999999993</v>
      </c>
    </row>
    <row r="1974" spans="1:11" x14ac:dyDescent="0.2">
      <c r="A1974" s="79"/>
      <c r="B1974" s="80"/>
      <c r="C1974" s="80"/>
      <c r="D1974" s="80"/>
      <c r="E1974" s="80"/>
      <c r="F1974" s="80"/>
      <c r="G1974" s="81" t="s">
        <v>21</v>
      </c>
      <c r="H1974" s="81"/>
      <c r="I1974" s="9">
        <v>0</v>
      </c>
      <c r="J1974" s="9">
        <v>11173.48</v>
      </c>
      <c r="K1974" s="10">
        <v>9511.9699999999993</v>
      </c>
    </row>
    <row r="1975" spans="1:11" ht="42" x14ac:dyDescent="0.2">
      <c r="A1975" s="79"/>
      <c r="B1975" s="80"/>
      <c r="C1975" s="80"/>
      <c r="D1975" s="80"/>
      <c r="E1975" s="80" t="s">
        <v>605</v>
      </c>
      <c r="F1975" s="80" t="s">
        <v>606</v>
      </c>
      <c r="G1975" s="6" t="s">
        <v>64</v>
      </c>
      <c r="H1975" s="6" t="s">
        <v>65</v>
      </c>
      <c r="I1975" s="7">
        <v>0</v>
      </c>
      <c r="J1975" s="7">
        <v>1618.9</v>
      </c>
      <c r="K1975" s="8"/>
    </row>
    <row r="1976" spans="1:11" x14ac:dyDescent="0.2">
      <c r="A1976" s="79"/>
      <c r="B1976" s="80"/>
      <c r="C1976" s="80"/>
      <c r="D1976" s="80"/>
      <c r="E1976" s="80"/>
      <c r="F1976" s="80"/>
      <c r="G1976" s="81" t="s">
        <v>21</v>
      </c>
      <c r="H1976" s="81"/>
      <c r="I1976" s="9">
        <v>0</v>
      </c>
      <c r="J1976" s="9">
        <v>1618.9</v>
      </c>
      <c r="K1976" s="10"/>
    </row>
    <row r="1977" spans="1:11" ht="42" x14ac:dyDescent="0.2">
      <c r="A1977" s="79"/>
      <c r="B1977" s="80"/>
      <c r="C1977" s="80"/>
      <c r="D1977" s="80"/>
      <c r="E1977" s="80" t="s">
        <v>1648</v>
      </c>
      <c r="F1977" s="80" t="s">
        <v>1649</v>
      </c>
      <c r="G1977" s="6" t="s">
        <v>64</v>
      </c>
      <c r="H1977" s="6" t="s">
        <v>65</v>
      </c>
      <c r="I1977" s="7">
        <v>2029.4</v>
      </c>
      <c r="J1977" s="7"/>
      <c r="K1977" s="8"/>
    </row>
    <row r="1978" spans="1:11" x14ac:dyDescent="0.2">
      <c r="A1978" s="79"/>
      <c r="B1978" s="80"/>
      <c r="C1978" s="80"/>
      <c r="D1978" s="80"/>
      <c r="E1978" s="80"/>
      <c r="F1978" s="80"/>
      <c r="G1978" s="81" t="s">
        <v>21</v>
      </c>
      <c r="H1978" s="81"/>
      <c r="I1978" s="9">
        <v>2029.4</v>
      </c>
      <c r="J1978" s="9"/>
      <c r="K1978" s="10"/>
    </row>
    <row r="1979" spans="1:11" ht="42" x14ac:dyDescent="0.2">
      <c r="A1979" s="79"/>
      <c r="B1979" s="80"/>
      <c r="C1979" s="80"/>
      <c r="D1979" s="80"/>
      <c r="E1979" s="80" t="s">
        <v>1650</v>
      </c>
      <c r="F1979" s="80" t="s">
        <v>1651</v>
      </c>
      <c r="G1979" s="6" t="s">
        <v>64</v>
      </c>
      <c r="H1979" s="6" t="s">
        <v>65</v>
      </c>
      <c r="I1979" s="7">
        <v>2030</v>
      </c>
      <c r="J1979" s="7"/>
      <c r="K1979" s="8"/>
    </row>
    <row r="1980" spans="1:11" x14ac:dyDescent="0.2">
      <c r="A1980" s="79"/>
      <c r="B1980" s="80"/>
      <c r="C1980" s="80"/>
      <c r="D1980" s="80"/>
      <c r="E1980" s="80"/>
      <c r="F1980" s="80"/>
      <c r="G1980" s="81" t="s">
        <v>21</v>
      </c>
      <c r="H1980" s="81"/>
      <c r="I1980" s="9">
        <v>2030</v>
      </c>
      <c r="J1980" s="9"/>
      <c r="K1980" s="10"/>
    </row>
    <row r="1981" spans="1:11" ht="52.5" x14ac:dyDescent="0.2">
      <c r="A1981" s="79"/>
      <c r="B1981" s="80"/>
      <c r="C1981" s="80"/>
      <c r="D1981" s="80"/>
      <c r="E1981" s="80" t="s">
        <v>53</v>
      </c>
      <c r="F1981" s="80" t="s">
        <v>54</v>
      </c>
      <c r="G1981" s="6" t="s">
        <v>140</v>
      </c>
      <c r="H1981" s="6" t="s">
        <v>141</v>
      </c>
      <c r="I1981" s="7">
        <v>0</v>
      </c>
      <c r="J1981" s="7">
        <v>12264</v>
      </c>
      <c r="K1981" s="8">
        <v>12264</v>
      </c>
    </row>
    <row r="1982" spans="1:11" x14ac:dyDescent="0.2">
      <c r="A1982" s="79"/>
      <c r="B1982" s="80"/>
      <c r="C1982" s="80"/>
      <c r="D1982" s="80"/>
      <c r="E1982" s="80"/>
      <c r="F1982" s="80"/>
      <c r="G1982" s="81" t="s">
        <v>21</v>
      </c>
      <c r="H1982" s="81"/>
      <c r="I1982" s="9">
        <v>0</v>
      </c>
      <c r="J1982" s="9">
        <v>12264</v>
      </c>
      <c r="K1982" s="10">
        <v>12264</v>
      </c>
    </row>
    <row r="1983" spans="1:11" ht="42" x14ac:dyDescent="0.2">
      <c r="A1983" s="79"/>
      <c r="B1983" s="80"/>
      <c r="C1983" s="80"/>
      <c r="D1983" s="80"/>
      <c r="E1983" s="80" t="s">
        <v>1652</v>
      </c>
      <c r="F1983" s="80" t="s">
        <v>1653</v>
      </c>
      <c r="G1983" s="6" t="s">
        <v>33</v>
      </c>
      <c r="H1983" s="6" t="s">
        <v>34</v>
      </c>
      <c r="I1983" s="7">
        <v>0</v>
      </c>
      <c r="J1983" s="7">
        <v>2896.4</v>
      </c>
      <c r="K1983" s="8">
        <v>838.06</v>
      </c>
    </row>
    <row r="1984" spans="1:11" x14ac:dyDescent="0.2">
      <c r="A1984" s="79"/>
      <c r="B1984" s="80"/>
      <c r="C1984" s="80"/>
      <c r="D1984" s="80"/>
      <c r="E1984" s="80"/>
      <c r="F1984" s="80"/>
      <c r="G1984" s="81" t="s">
        <v>21</v>
      </c>
      <c r="H1984" s="81"/>
      <c r="I1984" s="9">
        <v>0</v>
      </c>
      <c r="J1984" s="9">
        <v>2896.4</v>
      </c>
      <c r="K1984" s="10">
        <v>838.06</v>
      </c>
    </row>
    <row r="1985" spans="1:11" ht="42" x14ac:dyDescent="0.2">
      <c r="A1985" s="79"/>
      <c r="B1985" s="80"/>
      <c r="C1985" s="80"/>
      <c r="D1985" s="80"/>
      <c r="E1985" s="6" t="s">
        <v>607</v>
      </c>
      <c r="F1985" s="6" t="s">
        <v>608</v>
      </c>
      <c r="G1985" s="81" t="s">
        <v>21</v>
      </c>
      <c r="H1985" s="81"/>
      <c r="I1985" s="9">
        <v>0</v>
      </c>
      <c r="J1985" s="9"/>
      <c r="K1985" s="10"/>
    </row>
    <row r="1986" spans="1:11" ht="42" x14ac:dyDescent="0.2">
      <c r="A1986" s="79"/>
      <c r="B1986" s="80"/>
      <c r="C1986" s="80"/>
      <c r="D1986" s="80"/>
      <c r="E1986" s="80" t="s">
        <v>1654</v>
      </c>
      <c r="F1986" s="80" t="s">
        <v>1655</v>
      </c>
      <c r="G1986" s="6" t="s">
        <v>64</v>
      </c>
      <c r="H1986" s="6" t="s">
        <v>65</v>
      </c>
      <c r="I1986" s="7">
        <v>570</v>
      </c>
      <c r="J1986" s="7"/>
      <c r="K1986" s="8"/>
    </row>
    <row r="1987" spans="1:11" x14ac:dyDescent="0.2">
      <c r="A1987" s="79"/>
      <c r="B1987" s="80"/>
      <c r="C1987" s="80"/>
      <c r="D1987" s="80"/>
      <c r="E1987" s="80"/>
      <c r="F1987" s="80"/>
      <c r="G1987" s="81" t="s">
        <v>21</v>
      </c>
      <c r="H1987" s="81"/>
      <c r="I1987" s="9">
        <v>570</v>
      </c>
      <c r="J1987" s="9"/>
      <c r="K1987" s="10"/>
    </row>
    <row r="1988" spans="1:11" ht="42" x14ac:dyDescent="0.2">
      <c r="A1988" s="79"/>
      <c r="B1988" s="80"/>
      <c r="C1988" s="80"/>
      <c r="D1988" s="80"/>
      <c r="E1988" s="80" t="s">
        <v>934</v>
      </c>
      <c r="F1988" s="80" t="s">
        <v>935</v>
      </c>
      <c r="G1988" s="6" t="s">
        <v>33</v>
      </c>
      <c r="H1988" s="6" t="s">
        <v>34</v>
      </c>
      <c r="I1988" s="7">
        <v>0</v>
      </c>
      <c r="J1988" s="7">
        <v>1464.35</v>
      </c>
      <c r="K1988" s="8">
        <v>0</v>
      </c>
    </row>
    <row r="1989" spans="1:11" x14ac:dyDescent="0.2">
      <c r="A1989" s="79"/>
      <c r="B1989" s="80"/>
      <c r="C1989" s="80"/>
      <c r="D1989" s="80"/>
      <c r="E1989" s="80"/>
      <c r="F1989" s="80"/>
      <c r="G1989" s="81" t="s">
        <v>21</v>
      </c>
      <c r="H1989" s="81"/>
      <c r="I1989" s="9">
        <v>0</v>
      </c>
      <c r="J1989" s="9">
        <v>1464.35</v>
      </c>
      <c r="K1989" s="10">
        <v>0</v>
      </c>
    </row>
    <row r="1990" spans="1:11" ht="84" x14ac:dyDescent="0.2">
      <c r="A1990" s="79"/>
      <c r="B1990" s="80"/>
      <c r="C1990" s="80"/>
      <c r="D1990" s="80"/>
      <c r="E1990" s="6" t="s">
        <v>94</v>
      </c>
      <c r="F1990" s="6" t="s">
        <v>95</v>
      </c>
      <c r="G1990" s="81" t="s">
        <v>21</v>
      </c>
      <c r="H1990" s="81"/>
      <c r="I1990" s="9">
        <v>0</v>
      </c>
      <c r="J1990" s="9">
        <v>0</v>
      </c>
      <c r="K1990" s="10">
        <v>0</v>
      </c>
    </row>
    <row r="1991" spans="1:11" ht="42" x14ac:dyDescent="0.2">
      <c r="A1991" s="79"/>
      <c r="B1991" s="80"/>
      <c r="C1991" s="80"/>
      <c r="D1991" s="80"/>
      <c r="E1991" s="80" t="s">
        <v>98</v>
      </c>
      <c r="F1991" s="80" t="s">
        <v>99</v>
      </c>
      <c r="G1991" s="6" t="s">
        <v>19</v>
      </c>
      <c r="H1991" s="6" t="s">
        <v>20</v>
      </c>
      <c r="I1991" s="7">
        <v>0</v>
      </c>
      <c r="J1991" s="7">
        <v>18299.189999999999</v>
      </c>
      <c r="K1991" s="8">
        <v>0</v>
      </c>
    </row>
    <row r="1992" spans="1:11" x14ac:dyDescent="0.2">
      <c r="A1992" s="79"/>
      <c r="B1992" s="80"/>
      <c r="C1992" s="80"/>
      <c r="D1992" s="80"/>
      <c r="E1992" s="80"/>
      <c r="F1992" s="80"/>
      <c r="G1992" s="81" t="s">
        <v>21</v>
      </c>
      <c r="H1992" s="81"/>
      <c r="I1992" s="9">
        <v>0</v>
      </c>
      <c r="J1992" s="9">
        <v>18299.189999999999</v>
      </c>
      <c r="K1992" s="10">
        <v>0</v>
      </c>
    </row>
    <row r="1993" spans="1:11" ht="42" x14ac:dyDescent="0.2">
      <c r="A1993" s="79"/>
      <c r="B1993" s="80"/>
      <c r="C1993" s="80"/>
      <c r="D1993" s="80"/>
      <c r="E1993" s="80" t="s">
        <v>43</v>
      </c>
      <c r="F1993" s="80" t="s">
        <v>44</v>
      </c>
      <c r="G1993" s="6" t="s">
        <v>19</v>
      </c>
      <c r="H1993" s="6" t="s">
        <v>20</v>
      </c>
      <c r="I1993" s="7">
        <v>0</v>
      </c>
      <c r="J1993" s="7">
        <v>34296.410000000003</v>
      </c>
      <c r="K1993" s="8">
        <v>25567.97</v>
      </c>
    </row>
    <row r="1994" spans="1:11" x14ac:dyDescent="0.2">
      <c r="A1994" s="79"/>
      <c r="B1994" s="80"/>
      <c r="C1994" s="80"/>
      <c r="D1994" s="80"/>
      <c r="E1994" s="80"/>
      <c r="F1994" s="80"/>
      <c r="G1994" s="81" t="s">
        <v>21</v>
      </c>
      <c r="H1994" s="81"/>
      <c r="I1994" s="9">
        <v>0</v>
      </c>
      <c r="J1994" s="9">
        <v>34296.410000000003</v>
      </c>
      <c r="K1994" s="10">
        <v>25567.97</v>
      </c>
    </row>
    <row r="1995" spans="1:11" ht="105" x14ac:dyDescent="0.2">
      <c r="A1995" s="79"/>
      <c r="B1995" s="80"/>
      <c r="C1995" s="80"/>
      <c r="D1995" s="80"/>
      <c r="E1995" s="6" t="s">
        <v>936</v>
      </c>
      <c r="F1995" s="6" t="s">
        <v>937</v>
      </c>
      <c r="G1995" s="81" t="s">
        <v>21</v>
      </c>
      <c r="H1995" s="81"/>
      <c r="I1995" s="9">
        <v>0</v>
      </c>
      <c r="J1995" s="9"/>
      <c r="K1995" s="10"/>
    </row>
    <row r="1996" spans="1:11" ht="42" x14ac:dyDescent="0.2">
      <c r="A1996" s="79"/>
      <c r="B1996" s="80"/>
      <c r="C1996" s="80"/>
      <c r="D1996" s="80"/>
      <c r="E1996" s="80" t="s">
        <v>1656</v>
      </c>
      <c r="F1996" s="80" t="s">
        <v>1657</v>
      </c>
      <c r="G1996" s="6" t="s">
        <v>33</v>
      </c>
      <c r="H1996" s="6" t="s">
        <v>34</v>
      </c>
      <c r="I1996" s="7">
        <v>0</v>
      </c>
      <c r="J1996" s="7">
        <v>1217.27</v>
      </c>
      <c r="K1996" s="8">
        <v>1217.27</v>
      </c>
    </row>
    <row r="1997" spans="1:11" x14ac:dyDescent="0.2">
      <c r="A1997" s="79"/>
      <c r="B1997" s="80"/>
      <c r="C1997" s="80"/>
      <c r="D1997" s="80"/>
      <c r="E1997" s="80"/>
      <c r="F1997" s="80"/>
      <c r="G1997" s="81" t="s">
        <v>21</v>
      </c>
      <c r="H1997" s="81"/>
      <c r="I1997" s="9">
        <v>0</v>
      </c>
      <c r="J1997" s="9">
        <v>1217.27</v>
      </c>
      <c r="K1997" s="10">
        <v>1217.27</v>
      </c>
    </row>
    <row r="1998" spans="1:11" ht="94.5" x14ac:dyDescent="0.2">
      <c r="A1998" s="79"/>
      <c r="B1998" s="80"/>
      <c r="C1998" s="80"/>
      <c r="D1998" s="80"/>
      <c r="E1998" s="6" t="s">
        <v>360</v>
      </c>
      <c r="F1998" s="6" t="s">
        <v>361</v>
      </c>
      <c r="G1998" s="81" t="s">
        <v>21</v>
      </c>
      <c r="H1998" s="81"/>
      <c r="I1998" s="9">
        <v>0</v>
      </c>
      <c r="J1998" s="9"/>
      <c r="K1998" s="10"/>
    </row>
    <row r="1999" spans="1:11" ht="42" x14ac:dyDescent="0.2">
      <c r="A1999" s="79"/>
      <c r="B1999" s="80"/>
      <c r="C1999" s="80"/>
      <c r="D1999" s="80"/>
      <c r="E1999" s="80" t="s">
        <v>609</v>
      </c>
      <c r="F1999" s="80" t="s">
        <v>610</v>
      </c>
      <c r="G1999" s="6" t="s">
        <v>64</v>
      </c>
      <c r="H1999" s="6" t="s">
        <v>65</v>
      </c>
      <c r="I1999" s="7">
        <v>0</v>
      </c>
      <c r="J1999" s="7">
        <v>0</v>
      </c>
      <c r="K1999" s="8">
        <v>90</v>
      </c>
    </row>
    <row r="2000" spans="1:11" x14ac:dyDescent="0.2">
      <c r="A2000" s="79"/>
      <c r="B2000" s="80"/>
      <c r="C2000" s="80"/>
      <c r="D2000" s="80"/>
      <c r="E2000" s="80"/>
      <c r="F2000" s="80"/>
      <c r="G2000" s="81" t="s">
        <v>21</v>
      </c>
      <c r="H2000" s="81"/>
      <c r="I2000" s="9">
        <v>0</v>
      </c>
      <c r="J2000" s="9">
        <v>0</v>
      </c>
      <c r="K2000" s="10">
        <v>90</v>
      </c>
    </row>
    <row r="2001" spans="1:11" ht="52.5" x14ac:dyDescent="0.2">
      <c r="A2001" s="79"/>
      <c r="B2001" s="80"/>
      <c r="C2001" s="80"/>
      <c r="D2001" s="80"/>
      <c r="E2001" s="80" t="s">
        <v>327</v>
      </c>
      <c r="F2001" s="80" t="s">
        <v>328</v>
      </c>
      <c r="G2001" s="6" t="s">
        <v>140</v>
      </c>
      <c r="H2001" s="6" t="s">
        <v>141</v>
      </c>
      <c r="I2001" s="7">
        <v>12264</v>
      </c>
      <c r="J2001" s="7"/>
      <c r="K2001" s="8"/>
    </row>
    <row r="2002" spans="1:11" x14ac:dyDescent="0.2">
      <c r="A2002" s="79"/>
      <c r="B2002" s="80"/>
      <c r="C2002" s="80"/>
      <c r="D2002" s="80"/>
      <c r="E2002" s="80"/>
      <c r="F2002" s="80"/>
      <c r="G2002" s="81" t="s">
        <v>21</v>
      </c>
      <c r="H2002" s="81"/>
      <c r="I2002" s="9">
        <v>12264</v>
      </c>
      <c r="J2002" s="9"/>
      <c r="K2002" s="10"/>
    </row>
    <row r="2003" spans="1:11" ht="42" x14ac:dyDescent="0.2">
      <c r="A2003" s="79"/>
      <c r="B2003" s="80"/>
      <c r="C2003" s="80"/>
      <c r="D2003" s="80"/>
      <c r="E2003" s="6" t="s">
        <v>59</v>
      </c>
      <c r="F2003" s="6" t="s">
        <v>60</v>
      </c>
      <c r="G2003" s="81" t="s">
        <v>21</v>
      </c>
      <c r="H2003" s="81"/>
      <c r="I2003" s="9">
        <v>0</v>
      </c>
      <c r="J2003" s="9"/>
      <c r="K2003" s="10"/>
    </row>
    <row r="2004" spans="1:11" ht="42" x14ac:dyDescent="0.2">
      <c r="A2004" s="79"/>
      <c r="B2004" s="80"/>
      <c r="C2004" s="80"/>
      <c r="D2004" s="80"/>
      <c r="E2004" s="80" t="s">
        <v>1658</v>
      </c>
      <c r="F2004" s="80" t="s">
        <v>1659</v>
      </c>
      <c r="G2004" s="6" t="s">
        <v>64</v>
      </c>
      <c r="H2004" s="6" t="s">
        <v>65</v>
      </c>
      <c r="I2004" s="7">
        <v>3600</v>
      </c>
      <c r="J2004" s="7"/>
      <c r="K2004" s="8"/>
    </row>
    <row r="2005" spans="1:11" x14ac:dyDescent="0.2">
      <c r="A2005" s="79"/>
      <c r="B2005" s="80"/>
      <c r="C2005" s="80"/>
      <c r="D2005" s="80"/>
      <c r="E2005" s="80"/>
      <c r="F2005" s="80"/>
      <c r="G2005" s="81" t="s">
        <v>21</v>
      </c>
      <c r="H2005" s="81"/>
      <c r="I2005" s="9">
        <v>3600</v>
      </c>
      <c r="J2005" s="9"/>
      <c r="K2005" s="10"/>
    </row>
    <row r="2006" spans="1:11" ht="42" x14ac:dyDescent="0.2">
      <c r="A2006" s="79"/>
      <c r="B2006" s="80"/>
      <c r="C2006" s="80"/>
      <c r="D2006" s="80"/>
      <c r="E2006" s="80" t="s">
        <v>812</v>
      </c>
      <c r="F2006" s="80" t="s">
        <v>813</v>
      </c>
      <c r="G2006" s="6" t="s">
        <v>64</v>
      </c>
      <c r="H2006" s="6" t="s">
        <v>65</v>
      </c>
      <c r="I2006" s="7">
        <v>1014</v>
      </c>
      <c r="J2006" s="7"/>
      <c r="K2006" s="8"/>
    </row>
    <row r="2007" spans="1:11" x14ac:dyDescent="0.2">
      <c r="A2007" s="79"/>
      <c r="B2007" s="80"/>
      <c r="C2007" s="80"/>
      <c r="D2007" s="80"/>
      <c r="E2007" s="80"/>
      <c r="F2007" s="80"/>
      <c r="G2007" s="81" t="s">
        <v>21</v>
      </c>
      <c r="H2007" s="81"/>
      <c r="I2007" s="9">
        <v>1014</v>
      </c>
      <c r="J2007" s="9"/>
      <c r="K2007" s="10"/>
    </row>
    <row r="2008" spans="1:11" ht="42" x14ac:dyDescent="0.2">
      <c r="A2008" s="79"/>
      <c r="B2008" s="80"/>
      <c r="C2008" s="80"/>
      <c r="D2008" s="80"/>
      <c r="E2008" s="80" t="s">
        <v>1458</v>
      </c>
      <c r="F2008" s="80" t="s">
        <v>1459</v>
      </c>
      <c r="G2008" s="6" t="s">
        <v>64</v>
      </c>
      <c r="H2008" s="6" t="s">
        <v>65</v>
      </c>
      <c r="I2008" s="7">
        <v>7218.5</v>
      </c>
      <c r="J2008" s="7"/>
      <c r="K2008" s="8"/>
    </row>
    <row r="2009" spans="1:11" x14ac:dyDescent="0.2">
      <c r="A2009" s="79"/>
      <c r="B2009" s="80"/>
      <c r="C2009" s="80"/>
      <c r="D2009" s="80"/>
      <c r="E2009" s="80"/>
      <c r="F2009" s="80"/>
      <c r="G2009" s="81" t="s">
        <v>21</v>
      </c>
      <c r="H2009" s="81"/>
      <c r="I2009" s="9">
        <v>7218.5</v>
      </c>
      <c r="J2009" s="9"/>
      <c r="K2009" s="10"/>
    </row>
    <row r="2010" spans="1:11" ht="42" x14ac:dyDescent="0.2">
      <c r="A2010" s="79"/>
      <c r="B2010" s="80"/>
      <c r="C2010" s="80"/>
      <c r="D2010" s="80"/>
      <c r="E2010" s="80" t="s">
        <v>1660</v>
      </c>
      <c r="F2010" s="80" t="s">
        <v>1661</v>
      </c>
      <c r="G2010" s="6" t="s">
        <v>33</v>
      </c>
      <c r="H2010" s="6" t="s">
        <v>34</v>
      </c>
      <c r="I2010" s="7">
        <v>0</v>
      </c>
      <c r="J2010" s="7">
        <v>2052.98</v>
      </c>
      <c r="K2010" s="8"/>
    </row>
    <row r="2011" spans="1:11" x14ac:dyDescent="0.2">
      <c r="A2011" s="79"/>
      <c r="B2011" s="80"/>
      <c r="C2011" s="80"/>
      <c r="D2011" s="80"/>
      <c r="E2011" s="80"/>
      <c r="F2011" s="80"/>
      <c r="G2011" s="81" t="s">
        <v>21</v>
      </c>
      <c r="H2011" s="81"/>
      <c r="I2011" s="9">
        <v>0</v>
      </c>
      <c r="J2011" s="9">
        <v>2052.98</v>
      </c>
      <c r="K2011" s="10"/>
    </row>
    <row r="2012" spans="1:11" ht="52.5" x14ac:dyDescent="0.2">
      <c r="A2012" s="79"/>
      <c r="B2012" s="80"/>
      <c r="C2012" s="80"/>
      <c r="D2012" s="80"/>
      <c r="E2012" s="6" t="s">
        <v>1201</v>
      </c>
      <c r="F2012" s="6" t="s">
        <v>1202</v>
      </c>
      <c r="G2012" s="81" t="s">
        <v>21</v>
      </c>
      <c r="H2012" s="81"/>
      <c r="I2012" s="9">
        <v>0</v>
      </c>
      <c r="J2012" s="9">
        <v>0</v>
      </c>
      <c r="K2012" s="10">
        <v>0</v>
      </c>
    </row>
    <row r="2013" spans="1:11" ht="63" x14ac:dyDescent="0.2">
      <c r="A2013" s="79"/>
      <c r="B2013" s="80"/>
      <c r="C2013" s="80"/>
      <c r="D2013" s="80"/>
      <c r="E2013" s="6" t="s">
        <v>611</v>
      </c>
      <c r="F2013" s="6" t="s">
        <v>612</v>
      </c>
      <c r="G2013" s="81" t="s">
        <v>21</v>
      </c>
      <c r="H2013" s="81"/>
      <c r="I2013" s="9">
        <v>0</v>
      </c>
      <c r="J2013" s="9">
        <v>0</v>
      </c>
      <c r="K2013" s="10">
        <v>0</v>
      </c>
    </row>
    <row r="2014" spans="1:11" ht="42" x14ac:dyDescent="0.2">
      <c r="A2014" s="79"/>
      <c r="B2014" s="80"/>
      <c r="C2014" s="80"/>
      <c r="D2014" s="80"/>
      <c r="E2014" s="80" t="s">
        <v>1662</v>
      </c>
      <c r="F2014" s="80" t="s">
        <v>1663</v>
      </c>
      <c r="G2014" s="6" t="s">
        <v>64</v>
      </c>
      <c r="H2014" s="6" t="s">
        <v>65</v>
      </c>
      <c r="I2014" s="7">
        <v>106.25</v>
      </c>
      <c r="J2014" s="7"/>
      <c r="K2014" s="8"/>
    </row>
    <row r="2015" spans="1:11" x14ac:dyDescent="0.2">
      <c r="A2015" s="79"/>
      <c r="B2015" s="80"/>
      <c r="C2015" s="80"/>
      <c r="D2015" s="80"/>
      <c r="E2015" s="80"/>
      <c r="F2015" s="80"/>
      <c r="G2015" s="81" t="s">
        <v>21</v>
      </c>
      <c r="H2015" s="81"/>
      <c r="I2015" s="9">
        <v>106.25</v>
      </c>
      <c r="J2015" s="9"/>
      <c r="K2015" s="10"/>
    </row>
    <row r="2016" spans="1:11" ht="42" x14ac:dyDescent="0.2">
      <c r="A2016" s="79"/>
      <c r="B2016" s="80"/>
      <c r="C2016" s="80"/>
      <c r="D2016" s="80"/>
      <c r="E2016" s="80" t="s">
        <v>1664</v>
      </c>
      <c r="F2016" s="80" t="s">
        <v>1665</v>
      </c>
      <c r="G2016" s="6" t="s">
        <v>64</v>
      </c>
      <c r="H2016" s="6" t="s">
        <v>65</v>
      </c>
      <c r="I2016" s="7">
        <v>689.7</v>
      </c>
      <c r="J2016" s="7"/>
      <c r="K2016" s="8"/>
    </row>
    <row r="2017" spans="1:11" x14ac:dyDescent="0.2">
      <c r="A2017" s="79"/>
      <c r="B2017" s="80"/>
      <c r="C2017" s="80"/>
      <c r="D2017" s="80"/>
      <c r="E2017" s="80"/>
      <c r="F2017" s="80"/>
      <c r="G2017" s="81" t="s">
        <v>21</v>
      </c>
      <c r="H2017" s="81"/>
      <c r="I2017" s="9">
        <v>689.7</v>
      </c>
      <c r="J2017" s="9"/>
      <c r="K2017" s="10"/>
    </row>
    <row r="2018" spans="1:11" ht="42" x14ac:dyDescent="0.2">
      <c r="A2018" s="79"/>
      <c r="B2018" s="80"/>
      <c r="C2018" s="80"/>
      <c r="D2018" s="80"/>
      <c r="E2018" s="80" t="s">
        <v>613</v>
      </c>
      <c r="F2018" s="80" t="s">
        <v>614</v>
      </c>
      <c r="G2018" s="6" t="s">
        <v>64</v>
      </c>
      <c r="H2018" s="6" t="s">
        <v>65</v>
      </c>
      <c r="I2018" s="7">
        <v>0</v>
      </c>
      <c r="J2018" s="7">
        <v>215.7</v>
      </c>
      <c r="K2018" s="8"/>
    </row>
    <row r="2019" spans="1:11" x14ac:dyDescent="0.2">
      <c r="A2019" s="79"/>
      <c r="B2019" s="80"/>
      <c r="C2019" s="80"/>
      <c r="D2019" s="80"/>
      <c r="E2019" s="80"/>
      <c r="F2019" s="80"/>
      <c r="G2019" s="81" t="s">
        <v>21</v>
      </c>
      <c r="H2019" s="81"/>
      <c r="I2019" s="9">
        <v>0</v>
      </c>
      <c r="J2019" s="9">
        <v>215.7</v>
      </c>
      <c r="K2019" s="10"/>
    </row>
    <row r="2020" spans="1:11" ht="84" x14ac:dyDescent="0.2">
      <c r="A2020" s="79"/>
      <c r="B2020" s="80"/>
      <c r="C2020" s="80"/>
      <c r="D2020" s="80"/>
      <c r="E2020" s="6" t="s">
        <v>615</v>
      </c>
      <c r="F2020" s="6" t="s">
        <v>616</v>
      </c>
      <c r="G2020" s="81" t="s">
        <v>21</v>
      </c>
      <c r="H2020" s="81"/>
      <c r="I2020" s="9">
        <v>0</v>
      </c>
      <c r="J2020" s="9">
        <v>0</v>
      </c>
      <c r="K2020" s="10">
        <v>0</v>
      </c>
    </row>
    <row r="2021" spans="1:11" ht="42" x14ac:dyDescent="0.2">
      <c r="A2021" s="79"/>
      <c r="B2021" s="80"/>
      <c r="C2021" s="80"/>
      <c r="D2021" s="80"/>
      <c r="E2021" s="80" t="s">
        <v>1666</v>
      </c>
      <c r="F2021" s="80" t="s">
        <v>1667</v>
      </c>
      <c r="G2021" s="6" t="s">
        <v>33</v>
      </c>
      <c r="H2021" s="6" t="s">
        <v>34</v>
      </c>
      <c r="I2021" s="7">
        <v>0</v>
      </c>
      <c r="J2021" s="7">
        <v>2058.34</v>
      </c>
      <c r="K2021" s="8"/>
    </row>
    <row r="2022" spans="1:11" x14ac:dyDescent="0.2">
      <c r="A2022" s="79"/>
      <c r="B2022" s="80"/>
      <c r="C2022" s="80"/>
      <c r="D2022" s="80"/>
      <c r="E2022" s="80"/>
      <c r="F2022" s="80"/>
      <c r="G2022" s="81" t="s">
        <v>21</v>
      </c>
      <c r="H2022" s="81"/>
      <c r="I2022" s="9">
        <v>0</v>
      </c>
      <c r="J2022" s="9">
        <v>2058.34</v>
      </c>
      <c r="K2022" s="10"/>
    </row>
    <row r="2023" spans="1:11" ht="84" x14ac:dyDescent="0.2">
      <c r="A2023" s="79"/>
      <c r="B2023" s="80"/>
      <c r="C2023" s="80"/>
      <c r="D2023" s="80"/>
      <c r="E2023" s="6" t="s">
        <v>266</v>
      </c>
      <c r="F2023" s="6" t="s">
        <v>267</v>
      </c>
      <c r="G2023" s="81" t="s">
        <v>21</v>
      </c>
      <c r="H2023" s="81"/>
      <c r="I2023" s="9">
        <v>0</v>
      </c>
      <c r="J2023" s="9">
        <v>0</v>
      </c>
      <c r="K2023" s="10">
        <v>0</v>
      </c>
    </row>
    <row r="2024" spans="1:11" ht="31.5" x14ac:dyDescent="0.2">
      <c r="A2024" s="79"/>
      <c r="B2024" s="80"/>
      <c r="C2024" s="80"/>
      <c r="D2024" s="80"/>
      <c r="E2024" s="6" t="s">
        <v>1203</v>
      </c>
      <c r="F2024" s="6" t="s">
        <v>1204</v>
      </c>
      <c r="G2024" s="81" t="s">
        <v>21</v>
      </c>
      <c r="H2024" s="81"/>
      <c r="I2024" s="9">
        <v>0</v>
      </c>
      <c r="J2024" s="9">
        <v>0</v>
      </c>
      <c r="K2024" s="10">
        <v>0</v>
      </c>
    </row>
    <row r="2025" spans="1:11" ht="42" x14ac:dyDescent="0.2">
      <c r="A2025" s="79"/>
      <c r="B2025" s="80"/>
      <c r="C2025" s="80"/>
      <c r="D2025" s="80"/>
      <c r="E2025" s="80" t="s">
        <v>617</v>
      </c>
      <c r="F2025" s="80" t="s">
        <v>618</v>
      </c>
      <c r="G2025" s="6" t="s">
        <v>19</v>
      </c>
      <c r="H2025" s="6" t="s">
        <v>20</v>
      </c>
      <c r="I2025" s="7">
        <v>0</v>
      </c>
      <c r="J2025" s="7">
        <v>0</v>
      </c>
      <c r="K2025" s="8">
        <v>2068.08</v>
      </c>
    </row>
    <row r="2026" spans="1:11" x14ac:dyDescent="0.2">
      <c r="A2026" s="79"/>
      <c r="B2026" s="80"/>
      <c r="C2026" s="80"/>
      <c r="D2026" s="80"/>
      <c r="E2026" s="80"/>
      <c r="F2026" s="80"/>
      <c r="G2026" s="81" t="s">
        <v>21</v>
      </c>
      <c r="H2026" s="81"/>
      <c r="I2026" s="9">
        <v>0</v>
      </c>
      <c r="J2026" s="9">
        <v>0</v>
      </c>
      <c r="K2026" s="10">
        <v>2068.08</v>
      </c>
    </row>
    <row r="2027" spans="1:11" ht="42" x14ac:dyDescent="0.2">
      <c r="A2027" s="79"/>
      <c r="B2027" s="80"/>
      <c r="C2027" s="80"/>
      <c r="D2027" s="80"/>
      <c r="E2027" s="80" t="s">
        <v>168</v>
      </c>
      <c r="F2027" s="80" t="s">
        <v>169</v>
      </c>
      <c r="G2027" s="6" t="s">
        <v>19</v>
      </c>
      <c r="H2027" s="6" t="s">
        <v>20</v>
      </c>
      <c r="I2027" s="7">
        <v>0</v>
      </c>
      <c r="J2027" s="7">
        <v>0</v>
      </c>
      <c r="K2027" s="8">
        <v>2771.91</v>
      </c>
    </row>
    <row r="2028" spans="1:11" x14ac:dyDescent="0.2">
      <c r="A2028" s="79"/>
      <c r="B2028" s="80"/>
      <c r="C2028" s="80"/>
      <c r="D2028" s="80"/>
      <c r="E2028" s="80"/>
      <c r="F2028" s="80"/>
      <c r="G2028" s="81" t="s">
        <v>21</v>
      </c>
      <c r="H2028" s="81"/>
      <c r="I2028" s="9">
        <v>0</v>
      </c>
      <c r="J2028" s="9">
        <v>0</v>
      </c>
      <c r="K2028" s="10">
        <v>2771.91</v>
      </c>
    </row>
    <row r="2029" spans="1:11" ht="42" x14ac:dyDescent="0.2">
      <c r="A2029" s="79"/>
      <c r="B2029" s="80"/>
      <c r="C2029" s="80"/>
      <c r="D2029" s="80"/>
      <c r="E2029" s="80" t="s">
        <v>47</v>
      </c>
      <c r="F2029" s="80" t="s">
        <v>48</v>
      </c>
      <c r="G2029" s="6" t="s">
        <v>19</v>
      </c>
      <c r="H2029" s="6" t="s">
        <v>20</v>
      </c>
      <c r="I2029" s="7">
        <v>0</v>
      </c>
      <c r="J2029" s="7">
        <v>21000</v>
      </c>
      <c r="K2029" s="8">
        <v>0</v>
      </c>
    </row>
    <row r="2030" spans="1:11" x14ac:dyDescent="0.2">
      <c r="A2030" s="79"/>
      <c r="B2030" s="80"/>
      <c r="C2030" s="80"/>
      <c r="D2030" s="80"/>
      <c r="E2030" s="80"/>
      <c r="F2030" s="80"/>
      <c r="G2030" s="81" t="s">
        <v>21</v>
      </c>
      <c r="H2030" s="81"/>
      <c r="I2030" s="9">
        <v>0</v>
      </c>
      <c r="J2030" s="9">
        <v>21000</v>
      </c>
      <c r="K2030" s="10">
        <v>0</v>
      </c>
    </row>
    <row r="2031" spans="1:11" ht="73.5" x14ac:dyDescent="0.2">
      <c r="A2031" s="79"/>
      <c r="B2031" s="80"/>
      <c r="C2031" s="80"/>
      <c r="D2031" s="80"/>
      <c r="E2031" s="80" t="s">
        <v>938</v>
      </c>
      <c r="F2031" s="80" t="s">
        <v>939</v>
      </c>
      <c r="G2031" s="6" t="s">
        <v>24</v>
      </c>
      <c r="H2031" s="6" t="s">
        <v>25</v>
      </c>
      <c r="I2031" s="7">
        <v>0</v>
      </c>
      <c r="J2031" s="7">
        <v>2890</v>
      </c>
      <c r="K2031" s="8">
        <v>2890</v>
      </c>
    </row>
    <row r="2032" spans="1:11" x14ac:dyDescent="0.2">
      <c r="A2032" s="79"/>
      <c r="B2032" s="80"/>
      <c r="C2032" s="80"/>
      <c r="D2032" s="80"/>
      <c r="E2032" s="80"/>
      <c r="F2032" s="80"/>
      <c r="G2032" s="81" t="s">
        <v>21</v>
      </c>
      <c r="H2032" s="81"/>
      <c r="I2032" s="9">
        <v>0</v>
      </c>
      <c r="J2032" s="9">
        <v>2890</v>
      </c>
      <c r="K2032" s="10">
        <v>2890</v>
      </c>
    </row>
    <row r="2033" spans="1:11" ht="42" x14ac:dyDescent="0.2">
      <c r="A2033" s="79"/>
      <c r="B2033" s="80"/>
      <c r="C2033" s="80"/>
      <c r="D2033" s="80"/>
      <c r="E2033" s="6" t="s">
        <v>940</v>
      </c>
      <c r="F2033" s="6" t="s">
        <v>941</v>
      </c>
      <c r="G2033" s="81" t="s">
        <v>21</v>
      </c>
      <c r="H2033" s="81"/>
      <c r="I2033" s="9">
        <v>0</v>
      </c>
      <c r="J2033" s="9">
        <v>0</v>
      </c>
      <c r="K2033" s="10">
        <v>0</v>
      </c>
    </row>
    <row r="2034" spans="1:11" ht="42" x14ac:dyDescent="0.2">
      <c r="A2034" s="79"/>
      <c r="B2034" s="80"/>
      <c r="C2034" s="80"/>
      <c r="D2034" s="80"/>
      <c r="E2034" s="80" t="s">
        <v>1668</v>
      </c>
      <c r="F2034" s="80" t="s">
        <v>1669</v>
      </c>
      <c r="G2034" s="6" t="s">
        <v>64</v>
      </c>
      <c r="H2034" s="6" t="s">
        <v>65</v>
      </c>
      <c r="I2034" s="7">
        <v>1047</v>
      </c>
      <c r="J2034" s="7"/>
      <c r="K2034" s="8"/>
    </row>
    <row r="2035" spans="1:11" x14ac:dyDescent="0.2">
      <c r="A2035" s="79"/>
      <c r="B2035" s="80"/>
      <c r="C2035" s="80"/>
      <c r="D2035" s="80"/>
      <c r="E2035" s="80"/>
      <c r="F2035" s="80"/>
      <c r="G2035" s="81" t="s">
        <v>21</v>
      </c>
      <c r="H2035" s="81"/>
      <c r="I2035" s="9">
        <v>1047</v>
      </c>
      <c r="J2035" s="9"/>
      <c r="K2035" s="10"/>
    </row>
    <row r="2036" spans="1:11" ht="52.5" x14ac:dyDescent="0.2">
      <c r="A2036" s="79"/>
      <c r="B2036" s="80"/>
      <c r="C2036" s="80"/>
      <c r="D2036" s="80"/>
      <c r="E2036" s="6" t="s">
        <v>942</v>
      </c>
      <c r="F2036" s="6" t="s">
        <v>943</v>
      </c>
      <c r="G2036" s="81" t="s">
        <v>21</v>
      </c>
      <c r="H2036" s="81"/>
      <c r="I2036" s="9">
        <v>0</v>
      </c>
      <c r="J2036" s="9">
        <v>0</v>
      </c>
      <c r="K2036" s="10">
        <v>0</v>
      </c>
    </row>
    <row r="2037" spans="1:11" ht="42" x14ac:dyDescent="0.2">
      <c r="A2037" s="79"/>
      <c r="B2037" s="80"/>
      <c r="C2037" s="80"/>
      <c r="D2037" s="80"/>
      <c r="E2037" s="80" t="s">
        <v>619</v>
      </c>
      <c r="F2037" s="80" t="s">
        <v>620</v>
      </c>
      <c r="G2037" s="6" t="s">
        <v>64</v>
      </c>
      <c r="H2037" s="6" t="s">
        <v>65</v>
      </c>
      <c r="I2037" s="7">
        <v>0</v>
      </c>
      <c r="J2037" s="7">
        <v>0</v>
      </c>
      <c r="K2037" s="8">
        <v>3598.5</v>
      </c>
    </row>
    <row r="2038" spans="1:11" x14ac:dyDescent="0.2">
      <c r="A2038" s="79"/>
      <c r="B2038" s="80"/>
      <c r="C2038" s="80"/>
      <c r="D2038" s="80"/>
      <c r="E2038" s="80"/>
      <c r="F2038" s="80"/>
      <c r="G2038" s="81" t="s">
        <v>21</v>
      </c>
      <c r="H2038" s="81"/>
      <c r="I2038" s="9">
        <v>0</v>
      </c>
      <c r="J2038" s="9">
        <v>0</v>
      </c>
      <c r="K2038" s="10">
        <v>3598.5</v>
      </c>
    </row>
    <row r="2039" spans="1:11" ht="63" x14ac:dyDescent="0.2">
      <c r="A2039" s="79"/>
      <c r="B2039" s="80"/>
      <c r="C2039" s="80"/>
      <c r="D2039" s="80"/>
      <c r="E2039" s="6" t="s">
        <v>621</v>
      </c>
      <c r="F2039" s="6" t="s">
        <v>622</v>
      </c>
      <c r="G2039" s="81" t="s">
        <v>21</v>
      </c>
      <c r="H2039" s="81"/>
      <c r="I2039" s="9">
        <v>0</v>
      </c>
      <c r="J2039" s="9">
        <v>0</v>
      </c>
      <c r="K2039" s="10">
        <v>0</v>
      </c>
    </row>
    <row r="2040" spans="1:11" ht="42" x14ac:dyDescent="0.2">
      <c r="A2040" s="79"/>
      <c r="B2040" s="80"/>
      <c r="C2040" s="80"/>
      <c r="D2040" s="80"/>
      <c r="E2040" s="80" t="s">
        <v>1670</v>
      </c>
      <c r="F2040" s="80" t="s">
        <v>1671</v>
      </c>
      <c r="G2040" s="6" t="s">
        <v>64</v>
      </c>
      <c r="H2040" s="6" t="s">
        <v>65</v>
      </c>
      <c r="I2040" s="7">
        <v>242.5</v>
      </c>
      <c r="J2040" s="7"/>
      <c r="K2040" s="8"/>
    </row>
    <row r="2041" spans="1:11" x14ac:dyDescent="0.2">
      <c r="A2041" s="79"/>
      <c r="B2041" s="80"/>
      <c r="C2041" s="80"/>
      <c r="D2041" s="80"/>
      <c r="E2041" s="80"/>
      <c r="F2041" s="80"/>
      <c r="G2041" s="81" t="s">
        <v>21</v>
      </c>
      <c r="H2041" s="81"/>
      <c r="I2041" s="9">
        <v>242.5</v>
      </c>
      <c r="J2041" s="9"/>
      <c r="K2041" s="10"/>
    </row>
    <row r="2042" spans="1:11" ht="42" x14ac:dyDescent="0.2">
      <c r="A2042" s="79"/>
      <c r="B2042" s="80"/>
      <c r="C2042" s="80"/>
      <c r="D2042" s="80"/>
      <c r="E2042" s="80" t="s">
        <v>623</v>
      </c>
      <c r="F2042" s="80" t="s">
        <v>624</v>
      </c>
      <c r="G2042" s="6" t="s">
        <v>64</v>
      </c>
      <c r="H2042" s="6" t="s">
        <v>65</v>
      </c>
      <c r="I2042" s="7">
        <v>0</v>
      </c>
      <c r="J2042" s="7">
        <v>0</v>
      </c>
      <c r="K2042" s="8">
        <v>223.99</v>
      </c>
    </row>
    <row r="2043" spans="1:11" x14ac:dyDescent="0.2">
      <c r="A2043" s="79"/>
      <c r="B2043" s="80"/>
      <c r="C2043" s="80"/>
      <c r="D2043" s="80"/>
      <c r="E2043" s="80"/>
      <c r="F2043" s="80"/>
      <c r="G2043" s="81" t="s">
        <v>21</v>
      </c>
      <c r="H2043" s="81"/>
      <c r="I2043" s="9">
        <v>0</v>
      </c>
      <c r="J2043" s="9">
        <v>0</v>
      </c>
      <c r="K2043" s="10">
        <v>223.99</v>
      </c>
    </row>
    <row r="2044" spans="1:11" ht="52.5" x14ac:dyDescent="0.2">
      <c r="A2044" s="79"/>
      <c r="B2044" s="80"/>
      <c r="C2044" s="80"/>
      <c r="D2044" s="80"/>
      <c r="E2044" s="6" t="s">
        <v>625</v>
      </c>
      <c r="F2044" s="6" t="s">
        <v>626</v>
      </c>
      <c r="G2044" s="81" t="s">
        <v>21</v>
      </c>
      <c r="H2044" s="81"/>
      <c r="I2044" s="9">
        <v>0</v>
      </c>
      <c r="J2044" s="9"/>
      <c r="K2044" s="10"/>
    </row>
    <row r="2045" spans="1:11" ht="42" x14ac:dyDescent="0.2">
      <c r="A2045" s="79"/>
      <c r="B2045" s="80"/>
      <c r="C2045" s="80"/>
      <c r="D2045" s="80"/>
      <c r="E2045" s="80" t="s">
        <v>1672</v>
      </c>
      <c r="F2045" s="80" t="s">
        <v>1673</v>
      </c>
      <c r="G2045" s="6" t="s">
        <v>64</v>
      </c>
      <c r="H2045" s="6" t="s">
        <v>65</v>
      </c>
      <c r="I2045" s="7">
        <v>2928.5</v>
      </c>
      <c r="J2045" s="7"/>
      <c r="K2045" s="8"/>
    </row>
    <row r="2046" spans="1:11" x14ac:dyDescent="0.2">
      <c r="A2046" s="79"/>
      <c r="B2046" s="80"/>
      <c r="C2046" s="80"/>
      <c r="D2046" s="80"/>
      <c r="E2046" s="80"/>
      <c r="F2046" s="80"/>
      <c r="G2046" s="81" t="s">
        <v>21</v>
      </c>
      <c r="H2046" s="81"/>
      <c r="I2046" s="9">
        <v>2928.5</v>
      </c>
      <c r="J2046" s="9"/>
      <c r="K2046" s="10"/>
    </row>
    <row r="2047" spans="1:11" x14ac:dyDescent="0.2">
      <c r="A2047" s="79"/>
      <c r="B2047" s="80"/>
      <c r="C2047" s="80"/>
      <c r="D2047" s="80"/>
      <c r="E2047" s="81" t="s">
        <v>21</v>
      </c>
      <c r="F2047" s="81"/>
      <c r="G2047" s="81" t="s">
        <v>28</v>
      </c>
      <c r="H2047" s="81"/>
      <c r="I2047" s="9">
        <v>33739.849999999897</v>
      </c>
      <c r="J2047" s="9">
        <v>125700.95</v>
      </c>
      <c r="K2047" s="10">
        <v>61041.750000000102</v>
      </c>
    </row>
    <row r="2048" spans="1:11" ht="42" x14ac:dyDescent="0.2">
      <c r="A2048" s="79"/>
      <c r="B2048" s="80"/>
      <c r="C2048" s="80" t="s">
        <v>130</v>
      </c>
      <c r="D2048" s="80" t="s">
        <v>131</v>
      </c>
      <c r="E2048" s="80" t="s">
        <v>1674</v>
      </c>
      <c r="F2048" s="80" t="s">
        <v>1675</v>
      </c>
      <c r="G2048" s="6" t="s">
        <v>33</v>
      </c>
      <c r="H2048" s="6" t="s">
        <v>34</v>
      </c>
      <c r="I2048" s="7">
        <v>0</v>
      </c>
      <c r="J2048" s="7">
        <v>1318.4</v>
      </c>
      <c r="K2048" s="8"/>
    </row>
    <row r="2049" spans="1:11" x14ac:dyDescent="0.2">
      <c r="A2049" s="79"/>
      <c r="B2049" s="80"/>
      <c r="C2049" s="80"/>
      <c r="D2049" s="80"/>
      <c r="E2049" s="80"/>
      <c r="F2049" s="80"/>
      <c r="G2049" s="81" t="s">
        <v>21</v>
      </c>
      <c r="H2049" s="81"/>
      <c r="I2049" s="9">
        <v>0</v>
      </c>
      <c r="J2049" s="9">
        <v>1318.4</v>
      </c>
      <c r="K2049" s="10"/>
    </row>
    <row r="2050" spans="1:11" ht="42" x14ac:dyDescent="0.2">
      <c r="A2050" s="79"/>
      <c r="B2050" s="80"/>
      <c r="C2050" s="80"/>
      <c r="D2050" s="80"/>
      <c r="E2050" s="80" t="s">
        <v>1676</v>
      </c>
      <c r="F2050" s="80" t="s">
        <v>1677</v>
      </c>
      <c r="G2050" s="6" t="s">
        <v>33</v>
      </c>
      <c r="H2050" s="6" t="s">
        <v>34</v>
      </c>
      <c r="I2050" s="7">
        <v>0</v>
      </c>
      <c r="J2050" s="7">
        <v>1316.45</v>
      </c>
      <c r="K2050" s="8"/>
    </row>
    <row r="2051" spans="1:11" x14ac:dyDescent="0.2">
      <c r="A2051" s="79"/>
      <c r="B2051" s="80"/>
      <c r="C2051" s="80"/>
      <c r="D2051" s="80"/>
      <c r="E2051" s="80"/>
      <c r="F2051" s="80"/>
      <c r="G2051" s="81" t="s">
        <v>21</v>
      </c>
      <c r="H2051" s="81"/>
      <c r="I2051" s="9">
        <v>0</v>
      </c>
      <c r="J2051" s="9">
        <v>1316.45</v>
      </c>
      <c r="K2051" s="10"/>
    </row>
    <row r="2052" spans="1:11" ht="42" x14ac:dyDescent="0.2">
      <c r="A2052" s="79"/>
      <c r="B2052" s="80"/>
      <c r="C2052" s="80"/>
      <c r="D2052" s="80"/>
      <c r="E2052" s="80" t="s">
        <v>1656</v>
      </c>
      <c r="F2052" s="80" t="s">
        <v>1657</v>
      </c>
      <c r="G2052" s="6" t="s">
        <v>33</v>
      </c>
      <c r="H2052" s="6" t="s">
        <v>34</v>
      </c>
      <c r="I2052" s="7">
        <v>0</v>
      </c>
      <c r="J2052" s="7">
        <v>1223.4000000000001</v>
      </c>
      <c r="K2052" s="8"/>
    </row>
    <row r="2053" spans="1:11" x14ac:dyDescent="0.2">
      <c r="A2053" s="79"/>
      <c r="B2053" s="80"/>
      <c r="C2053" s="80"/>
      <c r="D2053" s="80"/>
      <c r="E2053" s="80"/>
      <c r="F2053" s="80"/>
      <c r="G2053" s="81" t="s">
        <v>21</v>
      </c>
      <c r="H2053" s="81"/>
      <c r="I2053" s="9">
        <v>0</v>
      </c>
      <c r="J2053" s="9">
        <v>1223.4000000000001</v>
      </c>
      <c r="K2053" s="10"/>
    </row>
    <row r="2054" spans="1:11" ht="42" x14ac:dyDescent="0.2">
      <c r="A2054" s="79"/>
      <c r="B2054" s="80"/>
      <c r="C2054" s="80"/>
      <c r="D2054" s="80"/>
      <c r="E2054" s="80" t="s">
        <v>1678</v>
      </c>
      <c r="F2054" s="80" t="s">
        <v>1679</v>
      </c>
      <c r="G2054" s="6" t="s">
        <v>33</v>
      </c>
      <c r="H2054" s="6" t="s">
        <v>34</v>
      </c>
      <c r="I2054" s="7">
        <v>0</v>
      </c>
      <c r="J2054" s="7">
        <v>1316.45</v>
      </c>
      <c r="K2054" s="8"/>
    </row>
    <row r="2055" spans="1:11" x14ac:dyDescent="0.2">
      <c r="A2055" s="79"/>
      <c r="B2055" s="80"/>
      <c r="C2055" s="80"/>
      <c r="D2055" s="80"/>
      <c r="E2055" s="80"/>
      <c r="F2055" s="80"/>
      <c r="G2055" s="81" t="s">
        <v>21</v>
      </c>
      <c r="H2055" s="81"/>
      <c r="I2055" s="9">
        <v>0</v>
      </c>
      <c r="J2055" s="9">
        <v>1316.45</v>
      </c>
      <c r="K2055" s="10"/>
    </row>
    <row r="2056" spans="1:11" ht="42" x14ac:dyDescent="0.2">
      <c r="A2056" s="79"/>
      <c r="B2056" s="80"/>
      <c r="C2056" s="80"/>
      <c r="D2056" s="80"/>
      <c r="E2056" s="80" t="s">
        <v>327</v>
      </c>
      <c r="F2056" s="80" t="s">
        <v>328</v>
      </c>
      <c r="G2056" s="6" t="s">
        <v>33</v>
      </c>
      <c r="H2056" s="6" t="s">
        <v>34</v>
      </c>
      <c r="I2056" s="7">
        <v>6500</v>
      </c>
      <c r="J2056" s="7"/>
      <c r="K2056" s="8"/>
    </row>
    <row r="2057" spans="1:11" x14ac:dyDescent="0.2">
      <c r="A2057" s="79"/>
      <c r="B2057" s="80"/>
      <c r="C2057" s="80"/>
      <c r="D2057" s="80"/>
      <c r="E2057" s="80"/>
      <c r="F2057" s="80"/>
      <c r="G2057" s="81" t="s">
        <v>21</v>
      </c>
      <c r="H2057" s="81"/>
      <c r="I2057" s="9">
        <v>6500</v>
      </c>
      <c r="J2057" s="9"/>
      <c r="K2057" s="10"/>
    </row>
    <row r="2058" spans="1:11" ht="42" x14ac:dyDescent="0.2">
      <c r="A2058" s="79"/>
      <c r="B2058" s="80"/>
      <c r="C2058" s="80"/>
      <c r="D2058" s="80"/>
      <c r="E2058" s="80" t="s">
        <v>1680</v>
      </c>
      <c r="F2058" s="80" t="s">
        <v>1681</v>
      </c>
      <c r="G2058" s="6" t="s">
        <v>33</v>
      </c>
      <c r="H2058" s="6" t="s">
        <v>34</v>
      </c>
      <c r="I2058" s="7">
        <v>0</v>
      </c>
      <c r="J2058" s="7">
        <v>1318.4</v>
      </c>
      <c r="K2058" s="8"/>
    </row>
    <row r="2059" spans="1:11" x14ac:dyDescent="0.2">
      <c r="A2059" s="79"/>
      <c r="B2059" s="80"/>
      <c r="C2059" s="80"/>
      <c r="D2059" s="80"/>
      <c r="E2059" s="80"/>
      <c r="F2059" s="80"/>
      <c r="G2059" s="81" t="s">
        <v>21</v>
      </c>
      <c r="H2059" s="81"/>
      <c r="I2059" s="9">
        <v>0</v>
      </c>
      <c r="J2059" s="9">
        <v>1318.4</v>
      </c>
      <c r="K2059" s="10"/>
    </row>
    <row r="2060" spans="1:11" x14ac:dyDescent="0.2">
      <c r="A2060" s="79"/>
      <c r="B2060" s="80"/>
      <c r="C2060" s="80"/>
      <c r="D2060" s="80"/>
      <c r="E2060" s="81" t="s">
        <v>21</v>
      </c>
      <c r="F2060" s="81"/>
      <c r="G2060" s="81" t="s">
        <v>28</v>
      </c>
      <c r="H2060" s="81"/>
      <c r="I2060" s="9">
        <v>6500</v>
      </c>
      <c r="J2060" s="9">
        <v>6493.1</v>
      </c>
      <c r="K2060" s="10"/>
    </row>
    <row r="2061" spans="1:11" ht="52.5" x14ac:dyDescent="0.2">
      <c r="A2061" s="79"/>
      <c r="B2061" s="80"/>
      <c r="C2061" s="80" t="s">
        <v>134</v>
      </c>
      <c r="D2061" s="80" t="s">
        <v>135</v>
      </c>
      <c r="E2061" s="80" t="s">
        <v>53</v>
      </c>
      <c r="F2061" s="80" t="s">
        <v>54</v>
      </c>
      <c r="G2061" s="6" t="s">
        <v>140</v>
      </c>
      <c r="H2061" s="6" t="s">
        <v>141</v>
      </c>
      <c r="I2061" s="7">
        <v>0</v>
      </c>
      <c r="J2061" s="7">
        <v>11200</v>
      </c>
      <c r="K2061" s="8">
        <v>9800</v>
      </c>
    </row>
    <row r="2062" spans="1:11" x14ac:dyDescent="0.2">
      <c r="A2062" s="79"/>
      <c r="B2062" s="80"/>
      <c r="C2062" s="80"/>
      <c r="D2062" s="80"/>
      <c r="E2062" s="80"/>
      <c r="F2062" s="80"/>
      <c r="G2062" s="81" t="s">
        <v>21</v>
      </c>
      <c r="H2062" s="81"/>
      <c r="I2062" s="9">
        <v>0</v>
      </c>
      <c r="J2062" s="9">
        <v>11200</v>
      </c>
      <c r="K2062" s="10">
        <v>9800</v>
      </c>
    </row>
    <row r="2063" spans="1:11" ht="42" x14ac:dyDescent="0.2">
      <c r="A2063" s="79"/>
      <c r="B2063" s="80"/>
      <c r="C2063" s="80"/>
      <c r="D2063" s="80"/>
      <c r="E2063" s="80" t="s">
        <v>327</v>
      </c>
      <c r="F2063" s="80" t="s">
        <v>328</v>
      </c>
      <c r="G2063" s="6" t="s">
        <v>33</v>
      </c>
      <c r="H2063" s="6" t="s">
        <v>34</v>
      </c>
      <c r="I2063" s="7">
        <v>1432</v>
      </c>
      <c r="J2063" s="7"/>
      <c r="K2063" s="8"/>
    </row>
    <row r="2064" spans="1:11" x14ac:dyDescent="0.2">
      <c r="A2064" s="79"/>
      <c r="B2064" s="80"/>
      <c r="C2064" s="80"/>
      <c r="D2064" s="80"/>
      <c r="E2064" s="80"/>
      <c r="F2064" s="80"/>
      <c r="G2064" s="81" t="s">
        <v>21</v>
      </c>
      <c r="H2064" s="81"/>
      <c r="I2064" s="9">
        <v>1432</v>
      </c>
      <c r="J2064" s="9"/>
      <c r="K2064" s="10"/>
    </row>
    <row r="2065" spans="1:11" ht="42" x14ac:dyDescent="0.2">
      <c r="A2065" s="79"/>
      <c r="B2065" s="80"/>
      <c r="C2065" s="80"/>
      <c r="D2065" s="80"/>
      <c r="E2065" s="80" t="s">
        <v>1682</v>
      </c>
      <c r="F2065" s="80" t="s">
        <v>1683</v>
      </c>
      <c r="G2065" s="6" t="s">
        <v>33</v>
      </c>
      <c r="H2065" s="6" t="s">
        <v>34</v>
      </c>
      <c r="I2065" s="7">
        <v>0</v>
      </c>
      <c r="J2065" s="7">
        <v>1353.2</v>
      </c>
      <c r="K2065" s="8"/>
    </row>
    <row r="2066" spans="1:11" x14ac:dyDescent="0.2">
      <c r="A2066" s="79"/>
      <c r="B2066" s="80"/>
      <c r="C2066" s="80"/>
      <c r="D2066" s="80"/>
      <c r="E2066" s="80"/>
      <c r="F2066" s="80"/>
      <c r="G2066" s="81" t="s">
        <v>21</v>
      </c>
      <c r="H2066" s="81"/>
      <c r="I2066" s="9">
        <v>0</v>
      </c>
      <c r="J2066" s="9">
        <v>1353.2</v>
      </c>
      <c r="K2066" s="10"/>
    </row>
    <row r="2067" spans="1:11" x14ac:dyDescent="0.2">
      <c r="A2067" s="79"/>
      <c r="B2067" s="80"/>
      <c r="C2067" s="80"/>
      <c r="D2067" s="80"/>
      <c r="E2067" s="81" t="s">
        <v>21</v>
      </c>
      <c r="F2067" s="81"/>
      <c r="G2067" s="81" t="s">
        <v>28</v>
      </c>
      <c r="H2067" s="81"/>
      <c r="I2067" s="9">
        <v>1432</v>
      </c>
      <c r="J2067" s="9">
        <v>12553.2</v>
      </c>
      <c r="K2067" s="10">
        <v>9800</v>
      </c>
    </row>
    <row r="2068" spans="1:11" ht="31.5" x14ac:dyDescent="0.2">
      <c r="A2068" s="79"/>
      <c r="B2068" s="80"/>
      <c r="C2068" s="80" t="s">
        <v>138</v>
      </c>
      <c r="D2068" s="80" t="s">
        <v>139</v>
      </c>
      <c r="E2068" s="6" t="s">
        <v>327</v>
      </c>
      <c r="F2068" s="6" t="s">
        <v>328</v>
      </c>
      <c r="G2068" s="81" t="s">
        <v>21</v>
      </c>
      <c r="H2068" s="81"/>
      <c r="I2068" s="9">
        <v>0</v>
      </c>
      <c r="J2068" s="9"/>
      <c r="K2068" s="10"/>
    </row>
    <row r="2069" spans="1:11" ht="42" x14ac:dyDescent="0.2">
      <c r="A2069" s="79"/>
      <c r="B2069" s="80"/>
      <c r="C2069" s="80"/>
      <c r="D2069" s="80"/>
      <c r="E2069" s="80" t="s">
        <v>1684</v>
      </c>
      <c r="F2069" s="80" t="s">
        <v>1685</v>
      </c>
      <c r="G2069" s="6" t="s">
        <v>33</v>
      </c>
      <c r="H2069" s="6" t="s">
        <v>34</v>
      </c>
      <c r="I2069" s="7">
        <v>0</v>
      </c>
      <c r="J2069" s="7">
        <v>1448.2</v>
      </c>
      <c r="K2069" s="8">
        <v>1448.2</v>
      </c>
    </row>
    <row r="2070" spans="1:11" x14ac:dyDescent="0.2">
      <c r="A2070" s="79"/>
      <c r="B2070" s="80"/>
      <c r="C2070" s="80"/>
      <c r="D2070" s="80"/>
      <c r="E2070" s="80"/>
      <c r="F2070" s="80"/>
      <c r="G2070" s="81" t="s">
        <v>21</v>
      </c>
      <c r="H2070" s="81"/>
      <c r="I2070" s="9">
        <v>0</v>
      </c>
      <c r="J2070" s="9">
        <v>1448.2</v>
      </c>
      <c r="K2070" s="10">
        <v>1448.2</v>
      </c>
    </row>
    <row r="2071" spans="1:11" x14ac:dyDescent="0.2">
      <c r="A2071" s="79"/>
      <c r="B2071" s="80"/>
      <c r="C2071" s="80"/>
      <c r="D2071" s="80"/>
      <c r="E2071" s="81" t="s">
        <v>21</v>
      </c>
      <c r="F2071" s="81"/>
      <c r="G2071" s="81" t="s">
        <v>28</v>
      </c>
      <c r="H2071" s="81"/>
      <c r="I2071" s="9">
        <v>0</v>
      </c>
      <c r="J2071" s="9">
        <v>1448.2</v>
      </c>
      <c r="K2071" s="10">
        <v>1448.2</v>
      </c>
    </row>
    <row r="2072" spans="1:11" ht="52.5" x14ac:dyDescent="0.2">
      <c r="A2072" s="79"/>
      <c r="B2072" s="80"/>
      <c r="C2072" s="80" t="s">
        <v>1686</v>
      </c>
      <c r="D2072" s="80" t="s">
        <v>1687</v>
      </c>
      <c r="E2072" s="80" t="s">
        <v>53</v>
      </c>
      <c r="F2072" s="80" t="s">
        <v>54</v>
      </c>
      <c r="G2072" s="6" t="s">
        <v>140</v>
      </c>
      <c r="H2072" s="6" t="s">
        <v>141</v>
      </c>
      <c r="I2072" s="7">
        <v>0</v>
      </c>
      <c r="J2072" s="7">
        <v>177602.04</v>
      </c>
      <c r="K2072" s="8">
        <v>138132.04</v>
      </c>
    </row>
    <row r="2073" spans="1:11" x14ac:dyDescent="0.2">
      <c r="A2073" s="79"/>
      <c r="B2073" s="80"/>
      <c r="C2073" s="80"/>
      <c r="D2073" s="80"/>
      <c r="E2073" s="80"/>
      <c r="F2073" s="80"/>
      <c r="G2073" s="81" t="s">
        <v>21</v>
      </c>
      <c r="H2073" s="81"/>
      <c r="I2073" s="9">
        <v>0</v>
      </c>
      <c r="J2073" s="9">
        <v>177602.04</v>
      </c>
      <c r="K2073" s="10">
        <v>138132.04</v>
      </c>
    </row>
    <row r="2074" spans="1:11" ht="52.5" x14ac:dyDescent="0.2">
      <c r="A2074" s="79"/>
      <c r="B2074" s="80"/>
      <c r="C2074" s="80"/>
      <c r="D2074" s="80"/>
      <c r="E2074" s="80" t="s">
        <v>327</v>
      </c>
      <c r="F2074" s="80" t="s">
        <v>328</v>
      </c>
      <c r="G2074" s="6" t="s">
        <v>140</v>
      </c>
      <c r="H2074" s="6" t="s">
        <v>141</v>
      </c>
      <c r="I2074" s="7">
        <v>328244.86</v>
      </c>
      <c r="J2074" s="7"/>
      <c r="K2074" s="8"/>
    </row>
    <row r="2075" spans="1:11" x14ac:dyDescent="0.2">
      <c r="A2075" s="79"/>
      <c r="B2075" s="80"/>
      <c r="C2075" s="80"/>
      <c r="D2075" s="80"/>
      <c r="E2075" s="80"/>
      <c r="F2075" s="80"/>
      <c r="G2075" s="81" t="s">
        <v>21</v>
      </c>
      <c r="H2075" s="81"/>
      <c r="I2075" s="9">
        <v>328244.86</v>
      </c>
      <c r="J2075" s="9"/>
      <c r="K2075" s="10"/>
    </row>
    <row r="2076" spans="1:11" x14ac:dyDescent="0.2">
      <c r="A2076" s="79"/>
      <c r="B2076" s="80"/>
      <c r="C2076" s="80"/>
      <c r="D2076" s="80"/>
      <c r="E2076" s="81" t="s">
        <v>21</v>
      </c>
      <c r="F2076" s="81"/>
      <c r="G2076" s="81" t="s">
        <v>28</v>
      </c>
      <c r="H2076" s="81"/>
      <c r="I2076" s="9">
        <v>328244.86</v>
      </c>
      <c r="J2076" s="9">
        <v>177602.04</v>
      </c>
      <c r="K2076" s="10">
        <v>138132.04</v>
      </c>
    </row>
    <row r="2077" spans="1:11" x14ac:dyDescent="0.2">
      <c r="A2077" s="79"/>
      <c r="B2077" s="80"/>
      <c r="C2077" s="81" t="s">
        <v>21</v>
      </c>
      <c r="D2077" s="81"/>
      <c r="E2077" s="81" t="s">
        <v>28</v>
      </c>
      <c r="F2077" s="81"/>
      <c r="G2077" s="81" t="s">
        <v>28</v>
      </c>
      <c r="H2077" s="81"/>
      <c r="I2077" s="9">
        <v>369916.71</v>
      </c>
      <c r="J2077" s="9">
        <v>323797.49</v>
      </c>
      <c r="K2077" s="10">
        <v>210421.99</v>
      </c>
    </row>
    <row r="2078" spans="1:11" ht="42" x14ac:dyDescent="0.2">
      <c r="A2078" s="79" t="s">
        <v>331</v>
      </c>
      <c r="B2078" s="80" t="s">
        <v>332</v>
      </c>
      <c r="C2078" s="80" t="s">
        <v>333</v>
      </c>
      <c r="D2078" s="80" t="s">
        <v>334</v>
      </c>
      <c r="E2078" s="6" t="s">
        <v>944</v>
      </c>
      <c r="F2078" s="6" t="s">
        <v>945</v>
      </c>
      <c r="G2078" s="81" t="s">
        <v>21</v>
      </c>
      <c r="H2078" s="81"/>
      <c r="I2078" s="9">
        <v>0</v>
      </c>
      <c r="J2078" s="9">
        <v>0</v>
      </c>
      <c r="K2078" s="10">
        <v>0</v>
      </c>
    </row>
    <row r="2079" spans="1:11" ht="42" x14ac:dyDescent="0.2">
      <c r="A2079" s="79"/>
      <c r="B2079" s="80"/>
      <c r="C2079" s="80"/>
      <c r="D2079" s="80"/>
      <c r="E2079" s="80" t="s">
        <v>315</v>
      </c>
      <c r="F2079" s="80" t="s">
        <v>316</v>
      </c>
      <c r="G2079" s="6" t="s">
        <v>19</v>
      </c>
      <c r="H2079" s="6" t="s">
        <v>20</v>
      </c>
      <c r="I2079" s="7">
        <v>0</v>
      </c>
      <c r="J2079" s="7">
        <v>16642.439999999999</v>
      </c>
      <c r="K2079" s="8">
        <v>0</v>
      </c>
    </row>
    <row r="2080" spans="1:11" x14ac:dyDescent="0.2">
      <c r="A2080" s="79"/>
      <c r="B2080" s="80"/>
      <c r="C2080" s="80"/>
      <c r="D2080" s="80"/>
      <c r="E2080" s="80"/>
      <c r="F2080" s="80"/>
      <c r="G2080" s="81" t="s">
        <v>21</v>
      </c>
      <c r="H2080" s="81"/>
      <c r="I2080" s="9">
        <v>0</v>
      </c>
      <c r="J2080" s="9">
        <v>16642.439999999999</v>
      </c>
      <c r="K2080" s="10">
        <v>0</v>
      </c>
    </row>
    <row r="2081" spans="1:11" ht="42" x14ac:dyDescent="0.2">
      <c r="A2081" s="79"/>
      <c r="B2081" s="80"/>
      <c r="C2081" s="80"/>
      <c r="D2081" s="80"/>
      <c r="E2081" s="80" t="s">
        <v>317</v>
      </c>
      <c r="F2081" s="80" t="s">
        <v>318</v>
      </c>
      <c r="G2081" s="6" t="s">
        <v>19</v>
      </c>
      <c r="H2081" s="6" t="s">
        <v>20</v>
      </c>
      <c r="I2081" s="7">
        <v>-16911.3</v>
      </c>
      <c r="J2081" s="7">
        <v>44543.63</v>
      </c>
      <c r="K2081" s="8">
        <v>27619.53</v>
      </c>
    </row>
    <row r="2082" spans="1:11" x14ac:dyDescent="0.2">
      <c r="A2082" s="79"/>
      <c r="B2082" s="80"/>
      <c r="C2082" s="80"/>
      <c r="D2082" s="80"/>
      <c r="E2082" s="80"/>
      <c r="F2082" s="80"/>
      <c r="G2082" s="81" t="s">
        <v>21</v>
      </c>
      <c r="H2082" s="81"/>
      <c r="I2082" s="9">
        <v>-16911.3</v>
      </c>
      <c r="J2082" s="9">
        <v>44543.63</v>
      </c>
      <c r="K2082" s="10">
        <v>27619.53</v>
      </c>
    </row>
    <row r="2083" spans="1:11" ht="73.5" x14ac:dyDescent="0.2">
      <c r="A2083" s="79"/>
      <c r="B2083" s="80"/>
      <c r="C2083" s="80"/>
      <c r="D2083" s="80"/>
      <c r="E2083" s="80" t="s">
        <v>53</v>
      </c>
      <c r="F2083" s="80" t="s">
        <v>54</v>
      </c>
      <c r="G2083" s="6" t="s">
        <v>24</v>
      </c>
      <c r="H2083" s="6" t="s">
        <v>25</v>
      </c>
      <c r="I2083" s="7">
        <v>0</v>
      </c>
      <c r="J2083" s="7">
        <v>0</v>
      </c>
      <c r="K2083" s="8">
        <v>1504.05</v>
      </c>
    </row>
    <row r="2084" spans="1:11" x14ac:dyDescent="0.2">
      <c r="A2084" s="79"/>
      <c r="B2084" s="80"/>
      <c r="C2084" s="80"/>
      <c r="D2084" s="80"/>
      <c r="E2084" s="80"/>
      <c r="F2084" s="80"/>
      <c r="G2084" s="81" t="s">
        <v>21</v>
      </c>
      <c r="H2084" s="81"/>
      <c r="I2084" s="9">
        <v>0</v>
      </c>
      <c r="J2084" s="9">
        <v>0</v>
      </c>
      <c r="K2084" s="10">
        <v>1504.05</v>
      </c>
    </row>
    <row r="2085" spans="1:11" ht="42" x14ac:dyDescent="0.2">
      <c r="A2085" s="79"/>
      <c r="B2085" s="80"/>
      <c r="C2085" s="80"/>
      <c r="D2085" s="80"/>
      <c r="E2085" s="80" t="s">
        <v>331</v>
      </c>
      <c r="F2085" s="80" t="s">
        <v>332</v>
      </c>
      <c r="G2085" s="6" t="s">
        <v>33</v>
      </c>
      <c r="H2085" s="6" t="s">
        <v>34</v>
      </c>
      <c r="I2085" s="7">
        <v>16249</v>
      </c>
      <c r="J2085" s="7"/>
      <c r="K2085" s="8"/>
    </row>
    <row r="2086" spans="1:11" x14ac:dyDescent="0.2">
      <c r="A2086" s="79"/>
      <c r="B2086" s="80"/>
      <c r="C2086" s="80"/>
      <c r="D2086" s="80"/>
      <c r="E2086" s="80"/>
      <c r="F2086" s="80"/>
      <c r="G2086" s="81" t="s">
        <v>21</v>
      </c>
      <c r="H2086" s="81"/>
      <c r="I2086" s="9">
        <v>16249</v>
      </c>
      <c r="J2086" s="9"/>
      <c r="K2086" s="10"/>
    </row>
    <row r="2087" spans="1:11" ht="42" x14ac:dyDescent="0.2">
      <c r="A2087" s="79"/>
      <c r="B2087" s="80"/>
      <c r="C2087" s="80"/>
      <c r="D2087" s="80"/>
      <c r="E2087" s="6" t="s">
        <v>627</v>
      </c>
      <c r="F2087" s="6" t="s">
        <v>628</v>
      </c>
      <c r="G2087" s="81" t="s">
        <v>21</v>
      </c>
      <c r="H2087" s="81"/>
      <c r="I2087" s="9">
        <v>0</v>
      </c>
      <c r="J2087" s="9">
        <v>0</v>
      </c>
      <c r="K2087" s="10">
        <v>0</v>
      </c>
    </row>
    <row r="2088" spans="1:11" ht="42" x14ac:dyDescent="0.2">
      <c r="A2088" s="79"/>
      <c r="B2088" s="80"/>
      <c r="C2088" s="80"/>
      <c r="D2088" s="80"/>
      <c r="E2088" s="80" t="s">
        <v>1688</v>
      </c>
      <c r="F2088" s="80" t="s">
        <v>1689</v>
      </c>
      <c r="G2088" s="6" t="s">
        <v>33</v>
      </c>
      <c r="H2088" s="6" t="s">
        <v>34</v>
      </c>
      <c r="I2088" s="7">
        <v>0</v>
      </c>
      <c r="J2088" s="7">
        <v>1938.7</v>
      </c>
      <c r="K2088" s="8"/>
    </row>
    <row r="2089" spans="1:11" x14ac:dyDescent="0.2">
      <c r="A2089" s="79"/>
      <c r="B2089" s="80"/>
      <c r="C2089" s="80"/>
      <c r="D2089" s="80"/>
      <c r="E2089" s="80"/>
      <c r="F2089" s="80"/>
      <c r="G2089" s="81" t="s">
        <v>21</v>
      </c>
      <c r="H2089" s="81"/>
      <c r="I2089" s="9">
        <v>0</v>
      </c>
      <c r="J2089" s="9">
        <v>1938.7</v>
      </c>
      <c r="K2089" s="10"/>
    </row>
    <row r="2090" spans="1:11" ht="42" x14ac:dyDescent="0.2">
      <c r="A2090" s="79"/>
      <c r="B2090" s="80"/>
      <c r="C2090" s="80"/>
      <c r="D2090" s="80"/>
      <c r="E2090" s="80" t="s">
        <v>208</v>
      </c>
      <c r="F2090" s="80" t="s">
        <v>209</v>
      </c>
      <c r="G2090" s="6" t="s">
        <v>19</v>
      </c>
      <c r="H2090" s="6" t="s">
        <v>20</v>
      </c>
      <c r="I2090" s="7">
        <v>0</v>
      </c>
      <c r="J2090" s="7">
        <v>0</v>
      </c>
      <c r="K2090" s="8">
        <v>4000</v>
      </c>
    </row>
    <row r="2091" spans="1:11" x14ac:dyDescent="0.2">
      <c r="A2091" s="79"/>
      <c r="B2091" s="80"/>
      <c r="C2091" s="80"/>
      <c r="D2091" s="80"/>
      <c r="E2091" s="80"/>
      <c r="F2091" s="80"/>
      <c r="G2091" s="81" t="s">
        <v>21</v>
      </c>
      <c r="H2091" s="81"/>
      <c r="I2091" s="9">
        <v>0</v>
      </c>
      <c r="J2091" s="9">
        <v>0</v>
      </c>
      <c r="K2091" s="10">
        <v>4000</v>
      </c>
    </row>
    <row r="2092" spans="1:11" ht="63" x14ac:dyDescent="0.2">
      <c r="A2092" s="79"/>
      <c r="B2092" s="80"/>
      <c r="C2092" s="80"/>
      <c r="D2092" s="80"/>
      <c r="E2092" s="6" t="s">
        <v>1205</v>
      </c>
      <c r="F2092" s="6" t="s">
        <v>1206</v>
      </c>
      <c r="G2092" s="81" t="s">
        <v>21</v>
      </c>
      <c r="H2092" s="81"/>
      <c r="I2092" s="9">
        <v>0</v>
      </c>
      <c r="J2092" s="9"/>
      <c r="K2092" s="10"/>
    </row>
    <row r="2093" spans="1:11" ht="42" x14ac:dyDescent="0.2">
      <c r="A2093" s="79"/>
      <c r="B2093" s="80"/>
      <c r="C2093" s="80"/>
      <c r="D2093" s="80"/>
      <c r="E2093" s="80" t="s">
        <v>1690</v>
      </c>
      <c r="F2093" s="80" t="s">
        <v>1691</v>
      </c>
      <c r="G2093" s="6" t="s">
        <v>33</v>
      </c>
      <c r="H2093" s="6" t="s">
        <v>34</v>
      </c>
      <c r="I2093" s="7">
        <v>0</v>
      </c>
      <c r="J2093" s="7">
        <v>2708.81</v>
      </c>
      <c r="K2093" s="8"/>
    </row>
    <row r="2094" spans="1:11" x14ac:dyDescent="0.2">
      <c r="A2094" s="79"/>
      <c r="B2094" s="80"/>
      <c r="C2094" s="80"/>
      <c r="D2094" s="80"/>
      <c r="E2094" s="80"/>
      <c r="F2094" s="80"/>
      <c r="G2094" s="81" t="s">
        <v>21</v>
      </c>
      <c r="H2094" s="81"/>
      <c r="I2094" s="9">
        <v>0</v>
      </c>
      <c r="J2094" s="9">
        <v>2708.81</v>
      </c>
      <c r="K2094" s="10"/>
    </row>
    <row r="2095" spans="1:11" ht="84" x14ac:dyDescent="0.2">
      <c r="A2095" s="79"/>
      <c r="B2095" s="80"/>
      <c r="C2095" s="80"/>
      <c r="D2095" s="80"/>
      <c r="E2095" s="6" t="s">
        <v>94</v>
      </c>
      <c r="F2095" s="6" t="s">
        <v>95</v>
      </c>
      <c r="G2095" s="81" t="s">
        <v>21</v>
      </c>
      <c r="H2095" s="81"/>
      <c r="I2095" s="9">
        <v>0</v>
      </c>
      <c r="J2095" s="9">
        <v>0</v>
      </c>
      <c r="K2095" s="10"/>
    </row>
    <row r="2096" spans="1:11" ht="42" x14ac:dyDescent="0.2">
      <c r="A2096" s="79"/>
      <c r="B2096" s="80"/>
      <c r="C2096" s="80"/>
      <c r="D2096" s="80"/>
      <c r="E2096" s="80" t="s">
        <v>638</v>
      </c>
      <c r="F2096" s="80" t="s">
        <v>639</v>
      </c>
      <c r="G2096" s="6" t="s">
        <v>33</v>
      </c>
      <c r="H2096" s="6" t="s">
        <v>34</v>
      </c>
      <c r="I2096" s="7">
        <v>0</v>
      </c>
      <c r="J2096" s="7">
        <v>1875.78</v>
      </c>
      <c r="K2096" s="8">
        <v>1875.78</v>
      </c>
    </row>
    <row r="2097" spans="1:11" x14ac:dyDescent="0.2">
      <c r="A2097" s="79"/>
      <c r="B2097" s="80"/>
      <c r="C2097" s="80"/>
      <c r="D2097" s="80"/>
      <c r="E2097" s="80"/>
      <c r="F2097" s="80"/>
      <c r="G2097" s="81" t="s">
        <v>21</v>
      </c>
      <c r="H2097" s="81"/>
      <c r="I2097" s="9">
        <v>0</v>
      </c>
      <c r="J2097" s="9">
        <v>1875.78</v>
      </c>
      <c r="K2097" s="10">
        <v>1875.78</v>
      </c>
    </row>
    <row r="2098" spans="1:11" ht="42" x14ac:dyDescent="0.2">
      <c r="A2098" s="79"/>
      <c r="B2098" s="80"/>
      <c r="C2098" s="80"/>
      <c r="D2098" s="80"/>
      <c r="E2098" s="80" t="s">
        <v>43</v>
      </c>
      <c r="F2098" s="80" t="s">
        <v>44</v>
      </c>
      <c r="G2098" s="6" t="s">
        <v>19</v>
      </c>
      <c r="H2098" s="6" t="s">
        <v>20</v>
      </c>
      <c r="I2098" s="7">
        <v>-70000</v>
      </c>
      <c r="J2098" s="7">
        <v>43684.93</v>
      </c>
      <c r="K2098" s="8">
        <v>16283.55</v>
      </c>
    </row>
    <row r="2099" spans="1:11" x14ac:dyDescent="0.2">
      <c r="A2099" s="79"/>
      <c r="B2099" s="80"/>
      <c r="C2099" s="80"/>
      <c r="D2099" s="80"/>
      <c r="E2099" s="80"/>
      <c r="F2099" s="80"/>
      <c r="G2099" s="81" t="s">
        <v>21</v>
      </c>
      <c r="H2099" s="81"/>
      <c r="I2099" s="9">
        <v>-70000</v>
      </c>
      <c r="J2099" s="9">
        <v>43684.93</v>
      </c>
      <c r="K2099" s="10">
        <v>16283.55</v>
      </c>
    </row>
    <row r="2100" spans="1:11" ht="42" x14ac:dyDescent="0.2">
      <c r="A2100" s="79"/>
      <c r="B2100" s="80"/>
      <c r="C2100" s="80"/>
      <c r="D2100" s="80"/>
      <c r="E2100" s="80" t="s">
        <v>1692</v>
      </c>
      <c r="F2100" s="80" t="s">
        <v>1693</v>
      </c>
      <c r="G2100" s="6" t="s">
        <v>33</v>
      </c>
      <c r="H2100" s="6" t="s">
        <v>34</v>
      </c>
      <c r="I2100" s="7">
        <v>0</v>
      </c>
      <c r="J2100" s="7">
        <v>6815.87</v>
      </c>
      <c r="K2100" s="8"/>
    </row>
    <row r="2101" spans="1:11" x14ac:dyDescent="0.2">
      <c r="A2101" s="79"/>
      <c r="B2101" s="80"/>
      <c r="C2101" s="80"/>
      <c r="D2101" s="80"/>
      <c r="E2101" s="80"/>
      <c r="F2101" s="80"/>
      <c r="G2101" s="81" t="s">
        <v>21</v>
      </c>
      <c r="H2101" s="81"/>
      <c r="I2101" s="9">
        <v>0</v>
      </c>
      <c r="J2101" s="9">
        <v>6815.87</v>
      </c>
      <c r="K2101" s="10"/>
    </row>
    <row r="2102" spans="1:11" ht="73.5" x14ac:dyDescent="0.2">
      <c r="A2102" s="79"/>
      <c r="B2102" s="80"/>
      <c r="C2102" s="80"/>
      <c r="D2102" s="80"/>
      <c r="E2102" s="80" t="s">
        <v>460</v>
      </c>
      <c r="F2102" s="80" t="s">
        <v>461</v>
      </c>
      <c r="G2102" s="6" t="s">
        <v>61</v>
      </c>
      <c r="H2102" s="6" t="s">
        <v>25</v>
      </c>
      <c r="I2102" s="7">
        <v>0</v>
      </c>
      <c r="J2102" s="7">
        <v>1852.57</v>
      </c>
      <c r="K2102" s="8"/>
    </row>
    <row r="2103" spans="1:11" x14ac:dyDescent="0.2">
      <c r="A2103" s="79"/>
      <c r="B2103" s="80"/>
      <c r="C2103" s="80"/>
      <c r="D2103" s="80"/>
      <c r="E2103" s="80"/>
      <c r="F2103" s="80"/>
      <c r="G2103" s="81" t="s">
        <v>21</v>
      </c>
      <c r="H2103" s="81"/>
      <c r="I2103" s="9">
        <v>0</v>
      </c>
      <c r="J2103" s="9">
        <v>1852.57</v>
      </c>
      <c r="K2103" s="10"/>
    </row>
    <row r="2104" spans="1:11" ht="52.5" x14ac:dyDescent="0.2">
      <c r="A2104" s="79"/>
      <c r="B2104" s="80"/>
      <c r="C2104" s="80"/>
      <c r="D2104" s="80"/>
      <c r="E2104" s="6" t="s">
        <v>946</v>
      </c>
      <c r="F2104" s="6" t="s">
        <v>947</v>
      </c>
      <c r="G2104" s="81" t="s">
        <v>21</v>
      </c>
      <c r="H2104" s="81"/>
      <c r="I2104" s="9">
        <v>0</v>
      </c>
      <c r="J2104" s="9">
        <v>0</v>
      </c>
      <c r="K2104" s="10">
        <v>0</v>
      </c>
    </row>
    <row r="2105" spans="1:11" ht="42" x14ac:dyDescent="0.2">
      <c r="A2105" s="79"/>
      <c r="B2105" s="80"/>
      <c r="C2105" s="80"/>
      <c r="D2105" s="80"/>
      <c r="E2105" s="6" t="s">
        <v>59</v>
      </c>
      <c r="F2105" s="6" t="s">
        <v>60</v>
      </c>
      <c r="G2105" s="81" t="s">
        <v>21</v>
      </c>
      <c r="H2105" s="81"/>
      <c r="I2105" s="9">
        <v>0</v>
      </c>
      <c r="J2105" s="9"/>
      <c r="K2105" s="10"/>
    </row>
    <row r="2106" spans="1:11" ht="42" x14ac:dyDescent="0.2">
      <c r="A2106" s="79"/>
      <c r="B2106" s="80"/>
      <c r="C2106" s="80"/>
      <c r="D2106" s="80"/>
      <c r="E2106" s="6" t="s">
        <v>948</v>
      </c>
      <c r="F2106" s="6" t="s">
        <v>949</v>
      </c>
      <c r="G2106" s="81" t="s">
        <v>21</v>
      </c>
      <c r="H2106" s="81"/>
      <c r="I2106" s="9">
        <v>0</v>
      </c>
      <c r="J2106" s="9"/>
      <c r="K2106" s="10"/>
    </row>
    <row r="2107" spans="1:11" ht="42" x14ac:dyDescent="0.2">
      <c r="A2107" s="79"/>
      <c r="B2107" s="80"/>
      <c r="C2107" s="80"/>
      <c r="D2107" s="80"/>
      <c r="E2107" s="80" t="s">
        <v>1694</v>
      </c>
      <c r="F2107" s="80" t="s">
        <v>1695</v>
      </c>
      <c r="G2107" s="6" t="s">
        <v>33</v>
      </c>
      <c r="H2107" s="6" t="s">
        <v>34</v>
      </c>
      <c r="I2107" s="7">
        <v>0</v>
      </c>
      <c r="J2107" s="7">
        <v>1651.58</v>
      </c>
      <c r="K2107" s="8">
        <v>1651.58</v>
      </c>
    </row>
    <row r="2108" spans="1:11" x14ac:dyDescent="0.2">
      <c r="A2108" s="79"/>
      <c r="B2108" s="80"/>
      <c r="C2108" s="80"/>
      <c r="D2108" s="80"/>
      <c r="E2108" s="80"/>
      <c r="F2108" s="80"/>
      <c r="G2108" s="81" t="s">
        <v>21</v>
      </c>
      <c r="H2108" s="81"/>
      <c r="I2108" s="9">
        <v>0</v>
      </c>
      <c r="J2108" s="9">
        <v>1651.58</v>
      </c>
      <c r="K2108" s="10">
        <v>1651.58</v>
      </c>
    </row>
    <row r="2109" spans="1:11" ht="42" x14ac:dyDescent="0.2">
      <c r="A2109" s="79"/>
      <c r="B2109" s="80"/>
      <c r="C2109" s="80"/>
      <c r="D2109" s="80"/>
      <c r="E2109" s="80" t="s">
        <v>1696</v>
      </c>
      <c r="F2109" s="80" t="s">
        <v>1697</v>
      </c>
      <c r="G2109" s="6" t="s">
        <v>33</v>
      </c>
      <c r="H2109" s="6" t="s">
        <v>34</v>
      </c>
      <c r="I2109" s="7">
        <v>0</v>
      </c>
      <c r="J2109" s="7">
        <v>2305.16</v>
      </c>
      <c r="K2109" s="8"/>
    </row>
    <row r="2110" spans="1:11" x14ac:dyDescent="0.2">
      <c r="A2110" s="79"/>
      <c r="B2110" s="80"/>
      <c r="C2110" s="80"/>
      <c r="D2110" s="80"/>
      <c r="E2110" s="80"/>
      <c r="F2110" s="80"/>
      <c r="G2110" s="81" t="s">
        <v>21</v>
      </c>
      <c r="H2110" s="81"/>
      <c r="I2110" s="9">
        <v>0</v>
      </c>
      <c r="J2110" s="9">
        <v>2305.16</v>
      </c>
      <c r="K2110" s="10"/>
    </row>
    <row r="2111" spans="1:11" ht="42" x14ac:dyDescent="0.2">
      <c r="A2111" s="79"/>
      <c r="B2111" s="80"/>
      <c r="C2111" s="80"/>
      <c r="D2111" s="80"/>
      <c r="E2111" s="6" t="s">
        <v>335</v>
      </c>
      <c r="F2111" s="6" t="s">
        <v>336</v>
      </c>
      <c r="G2111" s="81" t="s">
        <v>21</v>
      </c>
      <c r="H2111" s="81"/>
      <c r="I2111" s="9">
        <v>0</v>
      </c>
      <c r="J2111" s="9"/>
      <c r="K2111" s="10"/>
    </row>
    <row r="2112" spans="1:11" ht="42" x14ac:dyDescent="0.2">
      <c r="A2112" s="79"/>
      <c r="B2112" s="80"/>
      <c r="C2112" s="80"/>
      <c r="D2112" s="80"/>
      <c r="E2112" s="80" t="s">
        <v>1698</v>
      </c>
      <c r="F2112" s="80" t="s">
        <v>1699</v>
      </c>
      <c r="G2112" s="6" t="s">
        <v>64</v>
      </c>
      <c r="H2112" s="6" t="s">
        <v>65</v>
      </c>
      <c r="I2112" s="7">
        <v>16911.3</v>
      </c>
      <c r="J2112" s="7"/>
      <c r="K2112" s="8"/>
    </row>
    <row r="2113" spans="1:11" x14ac:dyDescent="0.2">
      <c r="A2113" s="79"/>
      <c r="B2113" s="80"/>
      <c r="C2113" s="80"/>
      <c r="D2113" s="80"/>
      <c r="E2113" s="80"/>
      <c r="F2113" s="80"/>
      <c r="G2113" s="81" t="s">
        <v>21</v>
      </c>
      <c r="H2113" s="81"/>
      <c r="I2113" s="9">
        <v>16911.3</v>
      </c>
      <c r="J2113" s="9"/>
      <c r="K2113" s="10"/>
    </row>
    <row r="2114" spans="1:11" ht="73.5" x14ac:dyDescent="0.2">
      <c r="A2114" s="79"/>
      <c r="B2114" s="80"/>
      <c r="C2114" s="80"/>
      <c r="D2114" s="80"/>
      <c r="E2114" s="80" t="s">
        <v>337</v>
      </c>
      <c r="F2114" s="80" t="s">
        <v>338</v>
      </c>
      <c r="G2114" s="6" t="s">
        <v>24</v>
      </c>
      <c r="H2114" s="6" t="s">
        <v>25</v>
      </c>
      <c r="I2114" s="7">
        <v>0</v>
      </c>
      <c r="J2114" s="7">
        <v>21659.64</v>
      </c>
      <c r="K2114" s="8">
        <v>15345.33</v>
      </c>
    </row>
    <row r="2115" spans="1:11" x14ac:dyDescent="0.2">
      <c r="A2115" s="79"/>
      <c r="B2115" s="80"/>
      <c r="C2115" s="80"/>
      <c r="D2115" s="80"/>
      <c r="E2115" s="80"/>
      <c r="F2115" s="80"/>
      <c r="G2115" s="81" t="s">
        <v>21</v>
      </c>
      <c r="H2115" s="81"/>
      <c r="I2115" s="9">
        <v>0</v>
      </c>
      <c r="J2115" s="9">
        <v>21659.64</v>
      </c>
      <c r="K2115" s="10">
        <v>15345.33</v>
      </c>
    </row>
    <row r="2116" spans="1:11" ht="52.5" x14ac:dyDescent="0.2">
      <c r="A2116" s="79"/>
      <c r="B2116" s="80"/>
      <c r="C2116" s="80"/>
      <c r="D2116" s="80"/>
      <c r="E2116" s="6" t="s">
        <v>950</v>
      </c>
      <c r="F2116" s="6" t="s">
        <v>951</v>
      </c>
      <c r="G2116" s="81" t="s">
        <v>21</v>
      </c>
      <c r="H2116" s="81"/>
      <c r="I2116" s="9">
        <v>0</v>
      </c>
      <c r="J2116" s="9">
        <v>0</v>
      </c>
      <c r="K2116" s="10">
        <v>0</v>
      </c>
    </row>
    <row r="2117" spans="1:11" ht="42" x14ac:dyDescent="0.2">
      <c r="A2117" s="79"/>
      <c r="B2117" s="80"/>
      <c r="C2117" s="80"/>
      <c r="D2117" s="80"/>
      <c r="E2117" s="80" t="s">
        <v>1700</v>
      </c>
      <c r="F2117" s="80" t="s">
        <v>1701</v>
      </c>
      <c r="G2117" s="6" t="s">
        <v>33</v>
      </c>
      <c r="H2117" s="6" t="s">
        <v>34</v>
      </c>
      <c r="I2117" s="7">
        <v>0</v>
      </c>
      <c r="J2117" s="7">
        <v>1758.98</v>
      </c>
      <c r="K2117" s="8">
        <v>1758.98</v>
      </c>
    </row>
    <row r="2118" spans="1:11" x14ac:dyDescent="0.2">
      <c r="A2118" s="79"/>
      <c r="B2118" s="80"/>
      <c r="C2118" s="80"/>
      <c r="D2118" s="80"/>
      <c r="E2118" s="80"/>
      <c r="F2118" s="80"/>
      <c r="G2118" s="81" t="s">
        <v>21</v>
      </c>
      <c r="H2118" s="81"/>
      <c r="I2118" s="9">
        <v>0</v>
      </c>
      <c r="J2118" s="9">
        <v>1758.98</v>
      </c>
      <c r="K2118" s="10">
        <v>1758.98</v>
      </c>
    </row>
    <row r="2119" spans="1:11" ht="42" x14ac:dyDescent="0.2">
      <c r="A2119" s="79"/>
      <c r="B2119" s="80"/>
      <c r="C2119" s="80"/>
      <c r="D2119" s="80"/>
      <c r="E2119" s="80" t="s">
        <v>1702</v>
      </c>
      <c r="F2119" s="80" t="s">
        <v>1703</v>
      </c>
      <c r="G2119" s="6" t="s">
        <v>33</v>
      </c>
      <c r="H2119" s="6" t="s">
        <v>34</v>
      </c>
      <c r="I2119" s="7">
        <v>0</v>
      </c>
      <c r="J2119" s="7">
        <v>2304.46</v>
      </c>
      <c r="K2119" s="8"/>
    </row>
    <row r="2120" spans="1:11" x14ac:dyDescent="0.2">
      <c r="A2120" s="79"/>
      <c r="B2120" s="80"/>
      <c r="C2120" s="80"/>
      <c r="D2120" s="80"/>
      <c r="E2120" s="80"/>
      <c r="F2120" s="80"/>
      <c r="G2120" s="81" t="s">
        <v>21</v>
      </c>
      <c r="H2120" s="81"/>
      <c r="I2120" s="9">
        <v>0</v>
      </c>
      <c r="J2120" s="9">
        <v>2304.46</v>
      </c>
      <c r="K2120" s="10"/>
    </row>
    <row r="2121" spans="1:11" ht="42" x14ac:dyDescent="0.2">
      <c r="A2121" s="79"/>
      <c r="B2121" s="80"/>
      <c r="C2121" s="80"/>
      <c r="D2121" s="80"/>
      <c r="E2121" s="80" t="s">
        <v>629</v>
      </c>
      <c r="F2121" s="80" t="s">
        <v>630</v>
      </c>
      <c r="G2121" s="6" t="s">
        <v>19</v>
      </c>
      <c r="H2121" s="6" t="s">
        <v>20</v>
      </c>
      <c r="I2121" s="7">
        <v>0</v>
      </c>
      <c r="J2121" s="7">
        <v>0</v>
      </c>
      <c r="K2121" s="8">
        <v>5148.2700000000004</v>
      </c>
    </row>
    <row r="2122" spans="1:11" ht="73.5" x14ac:dyDescent="0.2">
      <c r="A2122" s="79"/>
      <c r="B2122" s="80"/>
      <c r="C2122" s="80"/>
      <c r="D2122" s="80"/>
      <c r="E2122" s="80"/>
      <c r="F2122" s="80"/>
      <c r="G2122" s="6" t="s">
        <v>24</v>
      </c>
      <c r="H2122" s="6" t="s">
        <v>25</v>
      </c>
      <c r="I2122" s="7">
        <v>0</v>
      </c>
      <c r="J2122" s="7">
        <v>0</v>
      </c>
      <c r="K2122" s="8">
        <v>964.8</v>
      </c>
    </row>
    <row r="2123" spans="1:11" x14ac:dyDescent="0.2">
      <c r="A2123" s="79"/>
      <c r="B2123" s="80"/>
      <c r="C2123" s="80"/>
      <c r="D2123" s="80"/>
      <c r="E2123" s="80"/>
      <c r="F2123" s="80"/>
      <c r="G2123" s="81" t="s">
        <v>21</v>
      </c>
      <c r="H2123" s="81"/>
      <c r="I2123" s="9">
        <v>0</v>
      </c>
      <c r="J2123" s="9">
        <v>0</v>
      </c>
      <c r="K2123" s="10">
        <v>6113.07</v>
      </c>
    </row>
    <row r="2124" spans="1:11" ht="52.5" x14ac:dyDescent="0.2">
      <c r="A2124" s="79"/>
      <c r="B2124" s="80"/>
      <c r="C2124" s="80"/>
      <c r="D2124" s="80"/>
      <c r="E2124" s="6" t="s">
        <v>952</v>
      </c>
      <c r="F2124" s="6" t="s">
        <v>953</v>
      </c>
      <c r="G2124" s="81" t="s">
        <v>21</v>
      </c>
      <c r="H2124" s="81"/>
      <c r="I2124" s="9">
        <v>0</v>
      </c>
      <c r="J2124" s="9"/>
      <c r="K2124" s="10"/>
    </row>
    <row r="2125" spans="1:11" ht="42" x14ac:dyDescent="0.2">
      <c r="A2125" s="79"/>
      <c r="B2125" s="80"/>
      <c r="C2125" s="80"/>
      <c r="D2125" s="80"/>
      <c r="E2125" s="80" t="s">
        <v>168</v>
      </c>
      <c r="F2125" s="80" t="s">
        <v>169</v>
      </c>
      <c r="G2125" s="6" t="s">
        <v>19</v>
      </c>
      <c r="H2125" s="6" t="s">
        <v>20</v>
      </c>
      <c r="I2125" s="7">
        <v>0</v>
      </c>
      <c r="J2125" s="7">
        <v>0</v>
      </c>
      <c r="K2125" s="8">
        <v>11861.18</v>
      </c>
    </row>
    <row r="2126" spans="1:11" ht="73.5" x14ac:dyDescent="0.2">
      <c r="A2126" s="79"/>
      <c r="B2126" s="80"/>
      <c r="C2126" s="80"/>
      <c r="D2126" s="80"/>
      <c r="E2126" s="80"/>
      <c r="F2126" s="80"/>
      <c r="G2126" s="6" t="s">
        <v>24</v>
      </c>
      <c r="H2126" s="6" t="s">
        <v>25</v>
      </c>
      <c r="I2126" s="7">
        <v>0</v>
      </c>
      <c r="J2126" s="7">
        <v>0</v>
      </c>
      <c r="K2126" s="8">
        <v>3907.95</v>
      </c>
    </row>
    <row r="2127" spans="1:11" x14ac:dyDescent="0.2">
      <c r="A2127" s="79"/>
      <c r="B2127" s="80"/>
      <c r="C2127" s="80"/>
      <c r="D2127" s="80"/>
      <c r="E2127" s="80"/>
      <c r="F2127" s="80"/>
      <c r="G2127" s="81" t="s">
        <v>21</v>
      </c>
      <c r="H2127" s="81"/>
      <c r="I2127" s="9">
        <v>0</v>
      </c>
      <c r="J2127" s="9">
        <v>0</v>
      </c>
      <c r="K2127" s="10">
        <v>15769.13</v>
      </c>
    </row>
    <row r="2128" spans="1:11" ht="63" x14ac:dyDescent="0.2">
      <c r="A2128" s="79"/>
      <c r="B2128" s="80"/>
      <c r="C2128" s="80"/>
      <c r="D2128" s="80"/>
      <c r="E2128" s="80" t="s">
        <v>339</v>
      </c>
      <c r="F2128" s="80" t="s">
        <v>340</v>
      </c>
      <c r="G2128" s="6" t="s">
        <v>55</v>
      </c>
      <c r="H2128" s="6" t="s">
        <v>56</v>
      </c>
      <c r="I2128" s="7">
        <v>0</v>
      </c>
      <c r="J2128" s="7">
        <v>6158.16</v>
      </c>
      <c r="K2128" s="8">
        <v>3963.22</v>
      </c>
    </row>
    <row r="2129" spans="1:11" x14ac:dyDescent="0.2">
      <c r="A2129" s="79"/>
      <c r="B2129" s="80"/>
      <c r="C2129" s="80"/>
      <c r="D2129" s="80"/>
      <c r="E2129" s="80"/>
      <c r="F2129" s="80"/>
      <c r="G2129" s="81" t="s">
        <v>21</v>
      </c>
      <c r="H2129" s="81"/>
      <c r="I2129" s="9">
        <v>0</v>
      </c>
      <c r="J2129" s="9">
        <v>6158.16</v>
      </c>
      <c r="K2129" s="10">
        <v>3963.22</v>
      </c>
    </row>
    <row r="2130" spans="1:11" ht="73.5" x14ac:dyDescent="0.2">
      <c r="A2130" s="79"/>
      <c r="B2130" s="80"/>
      <c r="C2130" s="80"/>
      <c r="D2130" s="80"/>
      <c r="E2130" s="80" t="s">
        <v>1704</v>
      </c>
      <c r="F2130" s="80" t="s">
        <v>1705</v>
      </c>
      <c r="G2130" s="6" t="s">
        <v>24</v>
      </c>
      <c r="H2130" s="6" t="s">
        <v>25</v>
      </c>
      <c r="I2130" s="7">
        <v>70000</v>
      </c>
      <c r="J2130" s="7"/>
      <c r="K2130" s="8"/>
    </row>
    <row r="2131" spans="1:11" x14ac:dyDescent="0.2">
      <c r="A2131" s="79"/>
      <c r="B2131" s="80"/>
      <c r="C2131" s="80"/>
      <c r="D2131" s="80"/>
      <c r="E2131" s="80"/>
      <c r="F2131" s="80"/>
      <c r="G2131" s="81" t="s">
        <v>21</v>
      </c>
      <c r="H2131" s="81"/>
      <c r="I2131" s="9">
        <v>70000</v>
      </c>
      <c r="J2131" s="9"/>
      <c r="K2131" s="10"/>
    </row>
    <row r="2132" spans="1:11" ht="42" x14ac:dyDescent="0.2">
      <c r="A2132" s="79"/>
      <c r="B2132" s="80"/>
      <c r="C2132" s="80"/>
      <c r="D2132" s="80"/>
      <c r="E2132" s="80" t="s">
        <v>1706</v>
      </c>
      <c r="F2132" s="80" t="s">
        <v>1707</v>
      </c>
      <c r="G2132" s="6" t="s">
        <v>33</v>
      </c>
      <c r="H2132" s="6" t="s">
        <v>34</v>
      </c>
      <c r="I2132" s="7">
        <v>0</v>
      </c>
      <c r="J2132" s="7">
        <v>2305.16</v>
      </c>
      <c r="K2132" s="8"/>
    </row>
    <row r="2133" spans="1:11" x14ac:dyDescent="0.2">
      <c r="A2133" s="79"/>
      <c r="B2133" s="80"/>
      <c r="C2133" s="80"/>
      <c r="D2133" s="80"/>
      <c r="E2133" s="80"/>
      <c r="F2133" s="80"/>
      <c r="G2133" s="81" t="s">
        <v>21</v>
      </c>
      <c r="H2133" s="81"/>
      <c r="I2133" s="9">
        <v>0</v>
      </c>
      <c r="J2133" s="9">
        <v>2305.16</v>
      </c>
      <c r="K2133" s="10"/>
    </row>
    <row r="2134" spans="1:11" ht="73.5" x14ac:dyDescent="0.2">
      <c r="A2134" s="79"/>
      <c r="B2134" s="80"/>
      <c r="C2134" s="80"/>
      <c r="D2134" s="80"/>
      <c r="E2134" s="80" t="s">
        <v>220</v>
      </c>
      <c r="F2134" s="80" t="s">
        <v>221</v>
      </c>
      <c r="G2134" s="6" t="s">
        <v>24</v>
      </c>
      <c r="H2134" s="6" t="s">
        <v>25</v>
      </c>
      <c r="I2134" s="7">
        <v>0</v>
      </c>
      <c r="J2134" s="7">
        <v>1646.17</v>
      </c>
      <c r="K2134" s="8"/>
    </row>
    <row r="2135" spans="1:11" x14ac:dyDescent="0.2">
      <c r="A2135" s="79"/>
      <c r="B2135" s="80"/>
      <c r="C2135" s="80"/>
      <c r="D2135" s="80"/>
      <c r="E2135" s="80"/>
      <c r="F2135" s="80"/>
      <c r="G2135" s="81" t="s">
        <v>21</v>
      </c>
      <c r="H2135" s="81"/>
      <c r="I2135" s="9">
        <v>0</v>
      </c>
      <c r="J2135" s="9">
        <v>1646.17</v>
      </c>
      <c r="K2135" s="10"/>
    </row>
    <row r="2136" spans="1:11" ht="73.5" x14ac:dyDescent="0.2">
      <c r="A2136" s="79"/>
      <c r="B2136" s="80"/>
      <c r="C2136" s="80"/>
      <c r="D2136" s="80"/>
      <c r="E2136" s="80" t="s">
        <v>341</v>
      </c>
      <c r="F2136" s="80" t="s">
        <v>342</v>
      </c>
      <c r="G2136" s="6" t="s">
        <v>24</v>
      </c>
      <c r="H2136" s="6" t="s">
        <v>25</v>
      </c>
      <c r="I2136" s="7">
        <v>0</v>
      </c>
      <c r="J2136" s="7">
        <v>2600</v>
      </c>
      <c r="K2136" s="8">
        <v>0</v>
      </c>
    </row>
    <row r="2137" spans="1:11" x14ac:dyDescent="0.2">
      <c r="A2137" s="79"/>
      <c r="B2137" s="80"/>
      <c r="C2137" s="80"/>
      <c r="D2137" s="80"/>
      <c r="E2137" s="80"/>
      <c r="F2137" s="80"/>
      <c r="G2137" s="81" t="s">
        <v>21</v>
      </c>
      <c r="H2137" s="81"/>
      <c r="I2137" s="9">
        <v>0</v>
      </c>
      <c r="J2137" s="9">
        <v>2600</v>
      </c>
      <c r="K2137" s="10">
        <v>0</v>
      </c>
    </row>
    <row r="2138" spans="1:11" ht="42" x14ac:dyDescent="0.2">
      <c r="A2138" s="79"/>
      <c r="B2138" s="80"/>
      <c r="C2138" s="80"/>
      <c r="D2138" s="80"/>
      <c r="E2138" s="80" t="s">
        <v>1708</v>
      </c>
      <c r="F2138" s="80" t="s">
        <v>1709</v>
      </c>
      <c r="G2138" s="6" t="s">
        <v>33</v>
      </c>
      <c r="H2138" s="6" t="s">
        <v>34</v>
      </c>
      <c r="I2138" s="7">
        <v>0</v>
      </c>
      <c r="J2138" s="7">
        <v>1963.34</v>
      </c>
      <c r="K2138" s="8"/>
    </row>
    <row r="2139" spans="1:11" x14ac:dyDescent="0.2">
      <c r="A2139" s="79"/>
      <c r="B2139" s="80"/>
      <c r="C2139" s="80"/>
      <c r="D2139" s="80"/>
      <c r="E2139" s="80"/>
      <c r="F2139" s="80"/>
      <c r="G2139" s="81" t="s">
        <v>21</v>
      </c>
      <c r="H2139" s="81"/>
      <c r="I2139" s="9">
        <v>0</v>
      </c>
      <c r="J2139" s="9">
        <v>1963.34</v>
      </c>
      <c r="K2139" s="10"/>
    </row>
    <row r="2140" spans="1:11" x14ac:dyDescent="0.2">
      <c r="A2140" s="79"/>
      <c r="B2140" s="80"/>
      <c r="C2140" s="80"/>
      <c r="D2140" s="80"/>
      <c r="E2140" s="81" t="s">
        <v>21</v>
      </c>
      <c r="F2140" s="81"/>
      <c r="G2140" s="81" t="s">
        <v>28</v>
      </c>
      <c r="H2140" s="81"/>
      <c r="I2140" s="9">
        <v>16249</v>
      </c>
      <c r="J2140" s="9">
        <v>164415.38</v>
      </c>
      <c r="K2140" s="10">
        <v>95884.220000000103</v>
      </c>
    </row>
    <row r="2141" spans="1:11" ht="52.5" x14ac:dyDescent="0.2">
      <c r="A2141" s="79"/>
      <c r="B2141" s="80"/>
      <c r="C2141" s="80" t="s">
        <v>134</v>
      </c>
      <c r="D2141" s="80" t="s">
        <v>135</v>
      </c>
      <c r="E2141" s="80" t="s">
        <v>53</v>
      </c>
      <c r="F2141" s="80" t="s">
        <v>54</v>
      </c>
      <c r="G2141" s="6" t="s">
        <v>140</v>
      </c>
      <c r="H2141" s="6" t="s">
        <v>141</v>
      </c>
      <c r="I2141" s="7">
        <v>0</v>
      </c>
      <c r="J2141" s="7">
        <v>0</v>
      </c>
      <c r="K2141" s="8">
        <v>2100</v>
      </c>
    </row>
    <row r="2142" spans="1:11" x14ac:dyDescent="0.2">
      <c r="A2142" s="79"/>
      <c r="B2142" s="80"/>
      <c r="C2142" s="80"/>
      <c r="D2142" s="80"/>
      <c r="E2142" s="80"/>
      <c r="F2142" s="80"/>
      <c r="G2142" s="81" t="s">
        <v>21</v>
      </c>
      <c r="H2142" s="81"/>
      <c r="I2142" s="9">
        <v>0</v>
      </c>
      <c r="J2142" s="9">
        <v>0</v>
      </c>
      <c r="K2142" s="10">
        <v>2100</v>
      </c>
    </row>
    <row r="2143" spans="1:11" ht="21" x14ac:dyDescent="0.2">
      <c r="A2143" s="79"/>
      <c r="B2143" s="80"/>
      <c r="C2143" s="80"/>
      <c r="D2143" s="80"/>
      <c r="E2143" s="6" t="s">
        <v>331</v>
      </c>
      <c r="F2143" s="6" t="s">
        <v>332</v>
      </c>
      <c r="G2143" s="81" t="s">
        <v>21</v>
      </c>
      <c r="H2143" s="81"/>
      <c r="I2143" s="9">
        <v>0</v>
      </c>
      <c r="J2143" s="9"/>
      <c r="K2143" s="10"/>
    </row>
    <row r="2144" spans="1:11" x14ac:dyDescent="0.2">
      <c r="A2144" s="79"/>
      <c r="B2144" s="80"/>
      <c r="C2144" s="80"/>
      <c r="D2144" s="80"/>
      <c r="E2144" s="81" t="s">
        <v>21</v>
      </c>
      <c r="F2144" s="81"/>
      <c r="G2144" s="81" t="s">
        <v>28</v>
      </c>
      <c r="H2144" s="81"/>
      <c r="I2144" s="9">
        <v>0</v>
      </c>
      <c r="J2144" s="9">
        <v>0</v>
      </c>
      <c r="K2144" s="10">
        <v>2100</v>
      </c>
    </row>
    <row r="2145" spans="1:11" ht="52.5" x14ac:dyDescent="0.2">
      <c r="A2145" s="79"/>
      <c r="B2145" s="80"/>
      <c r="C2145" s="80" t="s">
        <v>1207</v>
      </c>
      <c r="D2145" s="80" t="s">
        <v>1208</v>
      </c>
      <c r="E2145" s="80" t="s">
        <v>53</v>
      </c>
      <c r="F2145" s="80" t="s">
        <v>54</v>
      </c>
      <c r="G2145" s="6" t="s">
        <v>140</v>
      </c>
      <c r="H2145" s="6" t="s">
        <v>141</v>
      </c>
      <c r="I2145" s="7">
        <v>0</v>
      </c>
      <c r="J2145" s="7">
        <v>153444</v>
      </c>
      <c r="K2145" s="8">
        <v>152004</v>
      </c>
    </row>
    <row r="2146" spans="1:11" x14ac:dyDescent="0.2">
      <c r="A2146" s="79"/>
      <c r="B2146" s="80"/>
      <c r="C2146" s="80"/>
      <c r="D2146" s="80"/>
      <c r="E2146" s="80"/>
      <c r="F2146" s="80"/>
      <c r="G2146" s="81" t="s">
        <v>21</v>
      </c>
      <c r="H2146" s="81"/>
      <c r="I2146" s="9">
        <v>0</v>
      </c>
      <c r="J2146" s="9">
        <v>153444</v>
      </c>
      <c r="K2146" s="10">
        <v>152004</v>
      </c>
    </row>
    <row r="2147" spans="1:11" ht="52.5" x14ac:dyDescent="0.2">
      <c r="A2147" s="79"/>
      <c r="B2147" s="80"/>
      <c r="C2147" s="80"/>
      <c r="D2147" s="80"/>
      <c r="E2147" s="80" t="s">
        <v>331</v>
      </c>
      <c r="F2147" s="80" t="s">
        <v>332</v>
      </c>
      <c r="G2147" s="6" t="s">
        <v>140</v>
      </c>
      <c r="H2147" s="6" t="s">
        <v>141</v>
      </c>
      <c r="I2147" s="7">
        <v>205590</v>
      </c>
      <c r="J2147" s="7"/>
      <c r="K2147" s="8"/>
    </row>
    <row r="2148" spans="1:11" x14ac:dyDescent="0.2">
      <c r="A2148" s="79"/>
      <c r="B2148" s="80"/>
      <c r="C2148" s="80"/>
      <c r="D2148" s="80"/>
      <c r="E2148" s="80"/>
      <c r="F2148" s="80"/>
      <c r="G2148" s="81" t="s">
        <v>21</v>
      </c>
      <c r="H2148" s="81"/>
      <c r="I2148" s="9">
        <v>205590</v>
      </c>
      <c r="J2148" s="9"/>
      <c r="K2148" s="10"/>
    </row>
    <row r="2149" spans="1:11" x14ac:dyDescent="0.2">
      <c r="A2149" s="79"/>
      <c r="B2149" s="80"/>
      <c r="C2149" s="80"/>
      <c r="D2149" s="80"/>
      <c r="E2149" s="81" t="s">
        <v>21</v>
      </c>
      <c r="F2149" s="81"/>
      <c r="G2149" s="81" t="s">
        <v>28</v>
      </c>
      <c r="H2149" s="81"/>
      <c r="I2149" s="9">
        <v>205590</v>
      </c>
      <c r="J2149" s="9">
        <v>153444</v>
      </c>
      <c r="K2149" s="10">
        <v>152004</v>
      </c>
    </row>
    <row r="2150" spans="1:11" x14ac:dyDescent="0.2">
      <c r="A2150" s="79"/>
      <c r="B2150" s="80"/>
      <c r="C2150" s="81" t="s">
        <v>21</v>
      </c>
      <c r="D2150" s="81"/>
      <c r="E2150" s="81" t="s">
        <v>28</v>
      </c>
      <c r="F2150" s="81"/>
      <c r="G2150" s="81" t="s">
        <v>28</v>
      </c>
      <c r="H2150" s="81"/>
      <c r="I2150" s="9">
        <v>221839</v>
      </c>
      <c r="J2150" s="9">
        <v>317859.38</v>
      </c>
      <c r="K2150" s="10">
        <v>249988.22</v>
      </c>
    </row>
    <row r="2151" spans="1:11" x14ac:dyDescent="0.2">
      <c r="A2151" s="82" t="s">
        <v>21</v>
      </c>
      <c r="B2151" s="82"/>
      <c r="C2151" s="83" t="s">
        <v>28</v>
      </c>
      <c r="D2151" s="83"/>
      <c r="E2151" s="83" t="s">
        <v>28</v>
      </c>
      <c r="F2151" s="83"/>
      <c r="G2151" s="83" t="s">
        <v>28</v>
      </c>
      <c r="H2151" s="83"/>
      <c r="I2151" s="11">
        <v>8465799.0500000697</v>
      </c>
      <c r="J2151" s="11">
        <v>23916989.1100001</v>
      </c>
      <c r="K2151" s="12">
        <v>21332317.699999999</v>
      </c>
    </row>
  </sheetData>
  <mergeCells count="3184">
    <mergeCell ref="C2150:D2150"/>
    <mergeCell ref="E2150:F2150"/>
    <mergeCell ref="G2150:H2150"/>
    <mergeCell ref="A2151:B2151"/>
    <mergeCell ref="C2151:D2151"/>
    <mergeCell ref="E2151:F2151"/>
    <mergeCell ref="G2151:H2151"/>
    <mergeCell ref="C2141:C2144"/>
    <mergeCell ref="D2141:D2144"/>
    <mergeCell ref="E2141:E2142"/>
    <mergeCell ref="F2141:F2142"/>
    <mergeCell ref="G2142:H2142"/>
    <mergeCell ref="G2143:H2143"/>
    <mergeCell ref="E2144:F2144"/>
    <mergeCell ref="G2144:H2144"/>
    <mergeCell ref="C2145:C2149"/>
    <mergeCell ref="D2145:D2149"/>
    <mergeCell ref="E2145:E2146"/>
    <mergeCell ref="F2145:F2146"/>
    <mergeCell ref="G2146:H2146"/>
    <mergeCell ref="E2147:E2148"/>
    <mergeCell ref="F2147:F2148"/>
    <mergeCell ref="G2148:H2148"/>
    <mergeCell ref="E2149:F2149"/>
    <mergeCell ref="G2149:H2149"/>
    <mergeCell ref="E2130:E2131"/>
    <mergeCell ref="F2130:F2131"/>
    <mergeCell ref="G2131:H2131"/>
    <mergeCell ref="E2132:E2133"/>
    <mergeCell ref="F2132:F2133"/>
    <mergeCell ref="G2133:H2133"/>
    <mergeCell ref="E2134:E2135"/>
    <mergeCell ref="F2134:F2135"/>
    <mergeCell ref="G2135:H2135"/>
    <mergeCell ref="E2136:E2137"/>
    <mergeCell ref="F2136:F2137"/>
    <mergeCell ref="G2137:H2137"/>
    <mergeCell ref="E2138:E2139"/>
    <mergeCell ref="F2138:F2139"/>
    <mergeCell ref="G2139:H2139"/>
    <mergeCell ref="E2140:F2140"/>
    <mergeCell ref="G2140:H2140"/>
    <mergeCell ref="G2116:H2116"/>
    <mergeCell ref="E2117:E2118"/>
    <mergeCell ref="F2117:F2118"/>
    <mergeCell ref="G2118:H2118"/>
    <mergeCell ref="E2119:E2120"/>
    <mergeCell ref="F2119:F2120"/>
    <mergeCell ref="G2120:H2120"/>
    <mergeCell ref="E2121:E2123"/>
    <mergeCell ref="F2121:F2123"/>
    <mergeCell ref="G2123:H2123"/>
    <mergeCell ref="G2124:H2124"/>
    <mergeCell ref="E2125:E2127"/>
    <mergeCell ref="F2125:F2127"/>
    <mergeCell ref="G2127:H2127"/>
    <mergeCell ref="E2128:E2129"/>
    <mergeCell ref="F2128:F2129"/>
    <mergeCell ref="G2129:H2129"/>
    <mergeCell ref="E2102:E2103"/>
    <mergeCell ref="F2102:F2103"/>
    <mergeCell ref="G2103:H2103"/>
    <mergeCell ref="G2104:H2104"/>
    <mergeCell ref="G2105:H2105"/>
    <mergeCell ref="G2106:H2106"/>
    <mergeCell ref="E2107:E2108"/>
    <mergeCell ref="F2107:F2108"/>
    <mergeCell ref="G2108:H2108"/>
    <mergeCell ref="E2109:E2110"/>
    <mergeCell ref="F2109:F2110"/>
    <mergeCell ref="G2110:H2110"/>
    <mergeCell ref="G2111:H2111"/>
    <mergeCell ref="E2112:E2113"/>
    <mergeCell ref="F2112:F2113"/>
    <mergeCell ref="G2113:H2113"/>
    <mergeCell ref="E2114:E2115"/>
    <mergeCell ref="F2114:F2115"/>
    <mergeCell ref="G2115:H2115"/>
    <mergeCell ref="F2088:F2089"/>
    <mergeCell ref="G2089:H2089"/>
    <mergeCell ref="E2090:E2091"/>
    <mergeCell ref="F2090:F2091"/>
    <mergeCell ref="G2091:H2091"/>
    <mergeCell ref="G2092:H2092"/>
    <mergeCell ref="E2093:E2094"/>
    <mergeCell ref="F2093:F2094"/>
    <mergeCell ref="G2094:H2094"/>
    <mergeCell ref="G2095:H2095"/>
    <mergeCell ref="E2096:E2097"/>
    <mergeCell ref="F2096:F2097"/>
    <mergeCell ref="G2097:H2097"/>
    <mergeCell ref="E2098:E2099"/>
    <mergeCell ref="F2098:F2099"/>
    <mergeCell ref="G2099:H2099"/>
    <mergeCell ref="E2100:E2101"/>
    <mergeCell ref="F2100:F2101"/>
    <mergeCell ref="G2101:H2101"/>
    <mergeCell ref="C2072:C2076"/>
    <mergeCell ref="D2072:D2076"/>
    <mergeCell ref="E2072:E2073"/>
    <mergeCell ref="F2072:F2073"/>
    <mergeCell ref="G2073:H2073"/>
    <mergeCell ref="E2074:E2075"/>
    <mergeCell ref="F2074:F2075"/>
    <mergeCell ref="G2075:H2075"/>
    <mergeCell ref="E2076:F2076"/>
    <mergeCell ref="G2076:H2076"/>
    <mergeCell ref="C2077:D2077"/>
    <mergeCell ref="E2077:F2077"/>
    <mergeCell ref="G2077:H2077"/>
    <mergeCell ref="A2078:A2150"/>
    <mergeCell ref="B2078:B2150"/>
    <mergeCell ref="C2078:C2140"/>
    <mergeCell ref="D2078:D2140"/>
    <mergeCell ref="G2078:H2078"/>
    <mergeCell ref="E2079:E2080"/>
    <mergeCell ref="F2079:F2080"/>
    <mergeCell ref="G2080:H2080"/>
    <mergeCell ref="E2081:E2082"/>
    <mergeCell ref="F2081:F2082"/>
    <mergeCell ref="G2082:H2082"/>
    <mergeCell ref="E2083:E2084"/>
    <mergeCell ref="F2083:F2084"/>
    <mergeCell ref="G2084:H2084"/>
    <mergeCell ref="E2085:E2086"/>
    <mergeCell ref="F2085:F2086"/>
    <mergeCell ref="G2086:H2086"/>
    <mergeCell ref="G2087:H2087"/>
    <mergeCell ref="E2088:E2089"/>
    <mergeCell ref="C2061:C2067"/>
    <mergeCell ref="D2061:D2067"/>
    <mergeCell ref="E2061:E2062"/>
    <mergeCell ref="F2061:F2062"/>
    <mergeCell ref="G2062:H2062"/>
    <mergeCell ref="E2063:E2064"/>
    <mergeCell ref="F2063:F2064"/>
    <mergeCell ref="G2064:H2064"/>
    <mergeCell ref="E2065:E2066"/>
    <mergeCell ref="F2065:F2066"/>
    <mergeCell ref="G2066:H2066"/>
    <mergeCell ref="E2067:F2067"/>
    <mergeCell ref="G2067:H2067"/>
    <mergeCell ref="C2068:C2071"/>
    <mergeCell ref="D2068:D2071"/>
    <mergeCell ref="G2068:H2068"/>
    <mergeCell ref="E2069:E2070"/>
    <mergeCell ref="F2069:F2070"/>
    <mergeCell ref="G2070:H2070"/>
    <mergeCell ref="E2071:F2071"/>
    <mergeCell ref="G2071:H2071"/>
    <mergeCell ref="C2048:C2060"/>
    <mergeCell ref="D2048:D2060"/>
    <mergeCell ref="E2048:E2049"/>
    <mergeCell ref="F2048:F2049"/>
    <mergeCell ref="G2049:H2049"/>
    <mergeCell ref="E2050:E2051"/>
    <mergeCell ref="F2050:F2051"/>
    <mergeCell ref="G2051:H2051"/>
    <mergeCell ref="E2052:E2053"/>
    <mergeCell ref="F2052:F2053"/>
    <mergeCell ref="G2053:H2053"/>
    <mergeCell ref="E2054:E2055"/>
    <mergeCell ref="F2054:F2055"/>
    <mergeCell ref="G2055:H2055"/>
    <mergeCell ref="E2056:E2057"/>
    <mergeCell ref="F2056:F2057"/>
    <mergeCell ref="G2057:H2057"/>
    <mergeCell ref="E2058:E2059"/>
    <mergeCell ref="F2058:F2059"/>
    <mergeCell ref="G2059:H2059"/>
    <mergeCell ref="E2060:F2060"/>
    <mergeCell ref="G2060:H2060"/>
    <mergeCell ref="G2036:H2036"/>
    <mergeCell ref="E2037:E2038"/>
    <mergeCell ref="F2037:F2038"/>
    <mergeCell ref="G2038:H2038"/>
    <mergeCell ref="G2039:H2039"/>
    <mergeCell ref="E2040:E2041"/>
    <mergeCell ref="F2040:F2041"/>
    <mergeCell ref="G2041:H2041"/>
    <mergeCell ref="E2042:E2043"/>
    <mergeCell ref="F2042:F2043"/>
    <mergeCell ref="G2043:H2043"/>
    <mergeCell ref="G2044:H2044"/>
    <mergeCell ref="E2045:E2046"/>
    <mergeCell ref="F2045:F2046"/>
    <mergeCell ref="G2046:H2046"/>
    <mergeCell ref="E2047:F2047"/>
    <mergeCell ref="G2047:H2047"/>
    <mergeCell ref="G2023:H2023"/>
    <mergeCell ref="G2024:H2024"/>
    <mergeCell ref="E2025:E2026"/>
    <mergeCell ref="F2025:F2026"/>
    <mergeCell ref="G2026:H2026"/>
    <mergeCell ref="E2027:E2028"/>
    <mergeCell ref="F2027:F2028"/>
    <mergeCell ref="G2028:H2028"/>
    <mergeCell ref="E2029:E2030"/>
    <mergeCell ref="F2029:F2030"/>
    <mergeCell ref="G2030:H2030"/>
    <mergeCell ref="E2031:E2032"/>
    <mergeCell ref="F2031:F2032"/>
    <mergeCell ref="G2032:H2032"/>
    <mergeCell ref="G2033:H2033"/>
    <mergeCell ref="E2034:E2035"/>
    <mergeCell ref="F2034:F2035"/>
    <mergeCell ref="G2035:H2035"/>
    <mergeCell ref="E2010:E2011"/>
    <mergeCell ref="F2010:F2011"/>
    <mergeCell ref="G2011:H2011"/>
    <mergeCell ref="G2012:H2012"/>
    <mergeCell ref="G2013:H2013"/>
    <mergeCell ref="E2014:E2015"/>
    <mergeCell ref="F2014:F2015"/>
    <mergeCell ref="G2015:H2015"/>
    <mergeCell ref="E2016:E2017"/>
    <mergeCell ref="F2016:F2017"/>
    <mergeCell ref="G2017:H2017"/>
    <mergeCell ref="E2018:E2019"/>
    <mergeCell ref="F2018:F2019"/>
    <mergeCell ref="G2019:H2019"/>
    <mergeCell ref="G2020:H2020"/>
    <mergeCell ref="E2021:E2022"/>
    <mergeCell ref="F2021:F2022"/>
    <mergeCell ref="G2022:H2022"/>
    <mergeCell ref="G1998:H1998"/>
    <mergeCell ref="E1999:E2000"/>
    <mergeCell ref="F1999:F2000"/>
    <mergeCell ref="G2000:H2000"/>
    <mergeCell ref="E2001:E2002"/>
    <mergeCell ref="F2001:F2002"/>
    <mergeCell ref="G2002:H2002"/>
    <mergeCell ref="G2003:H2003"/>
    <mergeCell ref="E2004:E2005"/>
    <mergeCell ref="F2004:F2005"/>
    <mergeCell ref="G2005:H2005"/>
    <mergeCell ref="E2006:E2007"/>
    <mergeCell ref="F2006:F2007"/>
    <mergeCell ref="G2007:H2007"/>
    <mergeCell ref="E2008:E2009"/>
    <mergeCell ref="F2008:F2009"/>
    <mergeCell ref="G2009:H2009"/>
    <mergeCell ref="E1986:E1987"/>
    <mergeCell ref="F1986:F1987"/>
    <mergeCell ref="G1987:H1987"/>
    <mergeCell ref="E1988:E1989"/>
    <mergeCell ref="F1988:F1989"/>
    <mergeCell ref="G1989:H1989"/>
    <mergeCell ref="G1990:H1990"/>
    <mergeCell ref="E1991:E1992"/>
    <mergeCell ref="F1991:F1992"/>
    <mergeCell ref="G1992:H1992"/>
    <mergeCell ref="E1993:E1994"/>
    <mergeCell ref="F1993:F1994"/>
    <mergeCell ref="G1994:H1994"/>
    <mergeCell ref="G1995:H1995"/>
    <mergeCell ref="E1996:E1997"/>
    <mergeCell ref="F1996:F1997"/>
    <mergeCell ref="G1997:H1997"/>
    <mergeCell ref="C1968:D1968"/>
    <mergeCell ref="E1968:F1968"/>
    <mergeCell ref="G1968:H1968"/>
    <mergeCell ref="A1969:A2077"/>
    <mergeCell ref="B1969:B2077"/>
    <mergeCell ref="C1969:C2047"/>
    <mergeCell ref="D1969:D2047"/>
    <mergeCell ref="E1969:E1970"/>
    <mergeCell ref="F1969:F1970"/>
    <mergeCell ref="G1970:H1970"/>
    <mergeCell ref="E1971:E1972"/>
    <mergeCell ref="F1971:F1972"/>
    <mergeCell ref="G1972:H1972"/>
    <mergeCell ref="E1973:E1974"/>
    <mergeCell ref="F1973:F1974"/>
    <mergeCell ref="G1974:H1974"/>
    <mergeCell ref="E1975:E1976"/>
    <mergeCell ref="F1975:F1976"/>
    <mergeCell ref="G1976:H1976"/>
    <mergeCell ref="E1977:E1978"/>
    <mergeCell ref="F1977:F1978"/>
    <mergeCell ref="G1978:H1978"/>
    <mergeCell ref="E1979:E1980"/>
    <mergeCell ref="F1979:F1980"/>
    <mergeCell ref="G1980:H1980"/>
    <mergeCell ref="E1981:E1982"/>
    <mergeCell ref="F1981:F1982"/>
    <mergeCell ref="G1982:H1982"/>
    <mergeCell ref="E1983:E1984"/>
    <mergeCell ref="F1983:F1984"/>
    <mergeCell ref="G1984:H1984"/>
    <mergeCell ref="G1985:H1985"/>
    <mergeCell ref="C1959:C1960"/>
    <mergeCell ref="D1959:D1960"/>
    <mergeCell ref="G1959:H1959"/>
    <mergeCell ref="E1960:F1960"/>
    <mergeCell ref="G1960:H1960"/>
    <mergeCell ref="C1961:C1967"/>
    <mergeCell ref="D1961:D1967"/>
    <mergeCell ref="E1961:E1962"/>
    <mergeCell ref="F1961:F1962"/>
    <mergeCell ref="G1962:H1962"/>
    <mergeCell ref="E1963:E1964"/>
    <mergeCell ref="F1963:F1964"/>
    <mergeCell ref="G1964:H1964"/>
    <mergeCell ref="E1965:E1966"/>
    <mergeCell ref="F1965:F1966"/>
    <mergeCell ref="G1966:H1966"/>
    <mergeCell ref="E1967:F1967"/>
    <mergeCell ref="G1967:H1967"/>
    <mergeCell ref="C1943:C1949"/>
    <mergeCell ref="D1943:D1949"/>
    <mergeCell ref="G1943:H1943"/>
    <mergeCell ref="E1944:E1946"/>
    <mergeCell ref="F1944:F1946"/>
    <mergeCell ref="G1946:H1946"/>
    <mergeCell ref="E1947:E1948"/>
    <mergeCell ref="F1947:F1948"/>
    <mergeCell ref="G1948:H1948"/>
    <mergeCell ref="E1949:F1949"/>
    <mergeCell ref="G1949:H1949"/>
    <mergeCell ref="C1950:C1958"/>
    <mergeCell ref="D1950:D1958"/>
    <mergeCell ref="E1950:E1952"/>
    <mergeCell ref="F1950:F1952"/>
    <mergeCell ref="G1952:H1952"/>
    <mergeCell ref="E1953:E1955"/>
    <mergeCell ref="F1953:F1955"/>
    <mergeCell ref="G1955:H1955"/>
    <mergeCell ref="E1956:E1957"/>
    <mergeCell ref="F1956:F1957"/>
    <mergeCell ref="G1957:H1957"/>
    <mergeCell ref="E1958:F1958"/>
    <mergeCell ref="G1958:H1958"/>
    <mergeCell ref="E1928:E1929"/>
    <mergeCell ref="F1928:F1929"/>
    <mergeCell ref="G1929:H1929"/>
    <mergeCell ref="E1930:E1931"/>
    <mergeCell ref="F1930:F1931"/>
    <mergeCell ref="G1931:H1931"/>
    <mergeCell ref="G1932:H1932"/>
    <mergeCell ref="G1933:H1933"/>
    <mergeCell ref="G1934:H1934"/>
    <mergeCell ref="E1935:F1935"/>
    <mergeCell ref="G1935:H1935"/>
    <mergeCell ref="C1936:C1942"/>
    <mergeCell ref="D1936:D1942"/>
    <mergeCell ref="E1936:E1937"/>
    <mergeCell ref="F1936:F1937"/>
    <mergeCell ref="G1937:H1937"/>
    <mergeCell ref="E1938:E1939"/>
    <mergeCell ref="F1938:F1939"/>
    <mergeCell ref="G1939:H1939"/>
    <mergeCell ref="E1940:E1941"/>
    <mergeCell ref="F1940:F1941"/>
    <mergeCell ref="G1941:H1941"/>
    <mergeCell ref="E1942:F1942"/>
    <mergeCell ref="G1942:H1942"/>
    <mergeCell ref="G1915:H1915"/>
    <mergeCell ref="E1916:E1917"/>
    <mergeCell ref="F1916:F1917"/>
    <mergeCell ref="G1917:H1917"/>
    <mergeCell ref="G1918:H1918"/>
    <mergeCell ref="E1919:E1920"/>
    <mergeCell ref="F1919:F1920"/>
    <mergeCell ref="G1920:H1920"/>
    <mergeCell ref="E1921:E1923"/>
    <mergeCell ref="F1921:F1923"/>
    <mergeCell ref="G1923:H1923"/>
    <mergeCell ref="E1924:E1925"/>
    <mergeCell ref="F1924:F1925"/>
    <mergeCell ref="G1925:H1925"/>
    <mergeCell ref="E1926:E1927"/>
    <mergeCell ref="F1926:F1927"/>
    <mergeCell ref="G1927:H1927"/>
    <mergeCell ref="G1903:H1903"/>
    <mergeCell ref="E1904:E1905"/>
    <mergeCell ref="F1904:F1905"/>
    <mergeCell ref="G1905:H1905"/>
    <mergeCell ref="E1906:E1907"/>
    <mergeCell ref="F1906:F1907"/>
    <mergeCell ref="G1907:H1907"/>
    <mergeCell ref="E1908:E1909"/>
    <mergeCell ref="F1908:F1909"/>
    <mergeCell ref="G1909:H1909"/>
    <mergeCell ref="E1910:E1911"/>
    <mergeCell ref="F1910:F1911"/>
    <mergeCell ref="G1911:H1911"/>
    <mergeCell ref="E1912:E1913"/>
    <mergeCell ref="F1912:F1913"/>
    <mergeCell ref="G1913:H1913"/>
    <mergeCell ref="G1914:H1914"/>
    <mergeCell ref="F1890:F1891"/>
    <mergeCell ref="G1891:H1891"/>
    <mergeCell ref="E1892:E1893"/>
    <mergeCell ref="F1892:F1893"/>
    <mergeCell ref="G1893:H1893"/>
    <mergeCell ref="G1894:H1894"/>
    <mergeCell ref="G1895:H1895"/>
    <mergeCell ref="G1896:H1896"/>
    <mergeCell ref="E1897:E1898"/>
    <mergeCell ref="F1897:F1898"/>
    <mergeCell ref="G1898:H1898"/>
    <mergeCell ref="E1899:E1900"/>
    <mergeCell ref="F1899:F1900"/>
    <mergeCell ref="G1900:H1900"/>
    <mergeCell ref="E1901:E1902"/>
    <mergeCell ref="F1901:F1902"/>
    <mergeCell ref="G1902:H1902"/>
    <mergeCell ref="C1873:D1873"/>
    <mergeCell ref="E1873:F1873"/>
    <mergeCell ref="G1873:H1873"/>
    <mergeCell ref="A1874:A1968"/>
    <mergeCell ref="B1874:B1968"/>
    <mergeCell ref="C1874:C1876"/>
    <mergeCell ref="D1874:D1876"/>
    <mergeCell ref="G1874:H1874"/>
    <mergeCell ref="G1875:H1875"/>
    <mergeCell ref="E1876:F1876"/>
    <mergeCell ref="G1876:H1876"/>
    <mergeCell ref="C1877:C1935"/>
    <mergeCell ref="D1877:D1935"/>
    <mergeCell ref="E1877:E1878"/>
    <mergeCell ref="F1877:F1878"/>
    <mergeCell ref="G1878:H1878"/>
    <mergeCell ref="G1879:H1879"/>
    <mergeCell ref="E1880:E1881"/>
    <mergeCell ref="F1880:F1881"/>
    <mergeCell ref="G1881:H1881"/>
    <mergeCell ref="E1882:E1883"/>
    <mergeCell ref="F1882:F1883"/>
    <mergeCell ref="G1883:H1883"/>
    <mergeCell ref="E1884:E1885"/>
    <mergeCell ref="F1884:F1885"/>
    <mergeCell ref="G1885:H1885"/>
    <mergeCell ref="G1886:H1886"/>
    <mergeCell ref="E1887:E1888"/>
    <mergeCell ref="F1887:F1888"/>
    <mergeCell ref="G1888:H1888"/>
    <mergeCell ref="G1889:H1889"/>
    <mergeCell ref="E1890:E1891"/>
    <mergeCell ref="C1860:C1867"/>
    <mergeCell ref="D1860:D1867"/>
    <mergeCell ref="E1860:E1861"/>
    <mergeCell ref="F1860:F1861"/>
    <mergeCell ref="G1861:H1861"/>
    <mergeCell ref="G1862:H1862"/>
    <mergeCell ref="E1863:E1864"/>
    <mergeCell ref="F1863:F1864"/>
    <mergeCell ref="G1864:H1864"/>
    <mergeCell ref="E1865:E1866"/>
    <mergeCell ref="F1865:F1866"/>
    <mergeCell ref="G1866:H1866"/>
    <mergeCell ref="E1867:F1867"/>
    <mergeCell ref="G1867:H1867"/>
    <mergeCell ref="C1868:C1872"/>
    <mergeCell ref="D1868:D1872"/>
    <mergeCell ref="E1868:E1869"/>
    <mergeCell ref="F1868:F1869"/>
    <mergeCell ref="G1869:H1869"/>
    <mergeCell ref="E1870:E1871"/>
    <mergeCell ref="F1870:F1871"/>
    <mergeCell ref="G1871:H1871"/>
    <mergeCell ref="E1872:F1872"/>
    <mergeCell ref="G1872:H1872"/>
    <mergeCell ref="G1846:H1846"/>
    <mergeCell ref="E1847:E1848"/>
    <mergeCell ref="F1847:F1848"/>
    <mergeCell ref="G1848:H1848"/>
    <mergeCell ref="E1849:E1850"/>
    <mergeCell ref="F1849:F1850"/>
    <mergeCell ref="G1850:H1850"/>
    <mergeCell ref="E1851:F1851"/>
    <mergeCell ref="G1851:H1851"/>
    <mergeCell ref="C1852:C1859"/>
    <mergeCell ref="D1852:D1859"/>
    <mergeCell ref="E1852:E1853"/>
    <mergeCell ref="F1852:F1853"/>
    <mergeCell ref="G1853:H1853"/>
    <mergeCell ref="G1854:H1854"/>
    <mergeCell ref="E1855:E1856"/>
    <mergeCell ref="F1855:F1856"/>
    <mergeCell ref="G1856:H1856"/>
    <mergeCell ref="E1857:E1858"/>
    <mergeCell ref="F1857:F1858"/>
    <mergeCell ref="G1858:H1858"/>
    <mergeCell ref="E1859:F1859"/>
    <mergeCell ref="G1859:H1859"/>
    <mergeCell ref="C1827:C1834"/>
    <mergeCell ref="D1827:D1834"/>
    <mergeCell ref="G1827:H1827"/>
    <mergeCell ref="G1828:H1828"/>
    <mergeCell ref="G1829:H1829"/>
    <mergeCell ref="E1830:E1831"/>
    <mergeCell ref="F1830:F1831"/>
    <mergeCell ref="G1831:H1831"/>
    <mergeCell ref="E1832:E1833"/>
    <mergeCell ref="F1832:F1833"/>
    <mergeCell ref="G1833:H1833"/>
    <mergeCell ref="E1834:F1834"/>
    <mergeCell ref="G1834:H1834"/>
    <mergeCell ref="C1835:C1851"/>
    <mergeCell ref="D1835:D1851"/>
    <mergeCell ref="E1835:E1836"/>
    <mergeCell ref="F1835:F1836"/>
    <mergeCell ref="G1836:H1836"/>
    <mergeCell ref="E1837:E1838"/>
    <mergeCell ref="F1837:F1838"/>
    <mergeCell ref="G1838:H1838"/>
    <mergeCell ref="E1839:E1840"/>
    <mergeCell ref="F1839:F1840"/>
    <mergeCell ref="G1840:H1840"/>
    <mergeCell ref="E1841:E1842"/>
    <mergeCell ref="F1841:F1842"/>
    <mergeCell ref="G1842:H1842"/>
    <mergeCell ref="E1843:E1844"/>
    <mergeCell ref="F1843:F1844"/>
    <mergeCell ref="G1844:H1844"/>
    <mergeCell ref="E1845:E1846"/>
    <mergeCell ref="F1845:F1846"/>
    <mergeCell ref="C1817:C1823"/>
    <mergeCell ref="D1817:D1823"/>
    <mergeCell ref="G1817:H1817"/>
    <mergeCell ref="G1818:H1818"/>
    <mergeCell ref="G1819:H1819"/>
    <mergeCell ref="G1820:H1820"/>
    <mergeCell ref="G1821:H1821"/>
    <mergeCell ref="G1822:H1822"/>
    <mergeCell ref="E1823:F1823"/>
    <mergeCell ref="G1823:H1823"/>
    <mergeCell ref="C1824:C1826"/>
    <mergeCell ref="D1824:D1826"/>
    <mergeCell ref="E1824:E1825"/>
    <mergeCell ref="F1824:F1825"/>
    <mergeCell ref="G1825:H1825"/>
    <mergeCell ref="E1826:F1826"/>
    <mergeCell ref="G1826:H1826"/>
    <mergeCell ref="E1805:E1806"/>
    <mergeCell ref="F1805:F1806"/>
    <mergeCell ref="G1806:H1806"/>
    <mergeCell ref="E1807:E1808"/>
    <mergeCell ref="F1807:F1808"/>
    <mergeCell ref="G1808:H1808"/>
    <mergeCell ref="E1809:E1810"/>
    <mergeCell ref="F1809:F1810"/>
    <mergeCell ref="G1810:H1810"/>
    <mergeCell ref="G1811:H1811"/>
    <mergeCell ref="E1812:E1813"/>
    <mergeCell ref="F1812:F1813"/>
    <mergeCell ref="G1813:H1813"/>
    <mergeCell ref="G1814:H1814"/>
    <mergeCell ref="G1815:H1815"/>
    <mergeCell ref="E1816:F1816"/>
    <mergeCell ref="G1816:H1816"/>
    <mergeCell ref="G1787:H1787"/>
    <mergeCell ref="G1788:H1788"/>
    <mergeCell ref="G1789:H1789"/>
    <mergeCell ref="E1790:E1791"/>
    <mergeCell ref="F1790:F1791"/>
    <mergeCell ref="G1791:H1791"/>
    <mergeCell ref="G1792:H1792"/>
    <mergeCell ref="E1793:E1794"/>
    <mergeCell ref="F1793:F1794"/>
    <mergeCell ref="G1794:H1794"/>
    <mergeCell ref="E1795:E1800"/>
    <mergeCell ref="F1795:F1800"/>
    <mergeCell ref="G1800:H1800"/>
    <mergeCell ref="E1801:E1802"/>
    <mergeCell ref="F1801:F1802"/>
    <mergeCell ref="G1802:H1802"/>
    <mergeCell ref="E1803:E1804"/>
    <mergeCell ref="F1803:F1804"/>
    <mergeCell ref="G1804:H1804"/>
    <mergeCell ref="G1774:H1774"/>
    <mergeCell ref="E1775:E1776"/>
    <mergeCell ref="F1775:F1776"/>
    <mergeCell ref="G1776:H1776"/>
    <mergeCell ref="G1777:H1777"/>
    <mergeCell ref="E1778:E1779"/>
    <mergeCell ref="F1778:F1779"/>
    <mergeCell ref="G1779:H1779"/>
    <mergeCell ref="E1780:E1781"/>
    <mergeCell ref="F1780:F1781"/>
    <mergeCell ref="G1781:H1781"/>
    <mergeCell ref="E1782:E1783"/>
    <mergeCell ref="F1782:F1783"/>
    <mergeCell ref="G1783:H1783"/>
    <mergeCell ref="G1784:H1784"/>
    <mergeCell ref="E1785:E1786"/>
    <mergeCell ref="F1785:F1786"/>
    <mergeCell ref="G1786:H1786"/>
    <mergeCell ref="C1753:C1816"/>
    <mergeCell ref="D1753:D1816"/>
    <mergeCell ref="E1753:E1754"/>
    <mergeCell ref="F1753:F1754"/>
    <mergeCell ref="G1754:H1754"/>
    <mergeCell ref="E1755:E1756"/>
    <mergeCell ref="F1755:F1756"/>
    <mergeCell ref="G1756:H1756"/>
    <mergeCell ref="E1757:E1758"/>
    <mergeCell ref="F1757:F1758"/>
    <mergeCell ref="G1758:H1758"/>
    <mergeCell ref="E1759:E1760"/>
    <mergeCell ref="F1759:F1760"/>
    <mergeCell ref="G1760:H1760"/>
    <mergeCell ref="E1761:E1763"/>
    <mergeCell ref="F1761:F1763"/>
    <mergeCell ref="G1763:H1763"/>
    <mergeCell ref="E1764:E1765"/>
    <mergeCell ref="F1764:F1765"/>
    <mergeCell ref="G1765:H1765"/>
    <mergeCell ref="G1766:H1766"/>
    <mergeCell ref="E1767:E1768"/>
    <mergeCell ref="F1767:F1768"/>
    <mergeCell ref="G1768:H1768"/>
    <mergeCell ref="E1769:E1770"/>
    <mergeCell ref="F1769:F1770"/>
    <mergeCell ref="G1770:H1770"/>
    <mergeCell ref="E1771:E1772"/>
    <mergeCell ref="F1771:F1772"/>
    <mergeCell ref="G1772:H1772"/>
    <mergeCell ref="E1773:E1774"/>
    <mergeCell ref="F1773:F1774"/>
    <mergeCell ref="F1738:F1739"/>
    <mergeCell ref="G1739:H1739"/>
    <mergeCell ref="E1740:F1740"/>
    <mergeCell ref="G1740:H1740"/>
    <mergeCell ref="C1741:C1752"/>
    <mergeCell ref="D1741:D1752"/>
    <mergeCell ref="G1741:H1741"/>
    <mergeCell ref="G1742:H1742"/>
    <mergeCell ref="G1743:H1743"/>
    <mergeCell ref="G1744:H1744"/>
    <mergeCell ref="G1745:H1745"/>
    <mergeCell ref="E1746:E1747"/>
    <mergeCell ref="F1746:F1747"/>
    <mergeCell ref="G1747:H1747"/>
    <mergeCell ref="G1748:H1748"/>
    <mergeCell ref="G1749:H1749"/>
    <mergeCell ref="E1750:E1751"/>
    <mergeCell ref="F1750:F1751"/>
    <mergeCell ref="G1751:H1751"/>
    <mergeCell ref="E1752:F1752"/>
    <mergeCell ref="G1752:H1752"/>
    <mergeCell ref="C1723:C1726"/>
    <mergeCell ref="D1723:D1726"/>
    <mergeCell ref="E1723:E1724"/>
    <mergeCell ref="F1723:F1724"/>
    <mergeCell ref="G1724:H1724"/>
    <mergeCell ref="G1725:H1725"/>
    <mergeCell ref="E1726:F1726"/>
    <mergeCell ref="G1726:H1726"/>
    <mergeCell ref="C1727:D1727"/>
    <mergeCell ref="E1727:F1727"/>
    <mergeCell ref="G1727:H1727"/>
    <mergeCell ref="A1728:A1873"/>
    <mergeCell ref="B1728:B1873"/>
    <mergeCell ref="C1728:C1731"/>
    <mergeCell ref="D1728:D1731"/>
    <mergeCell ref="G1728:H1728"/>
    <mergeCell ref="E1729:E1730"/>
    <mergeCell ref="F1729:F1730"/>
    <mergeCell ref="G1730:H1730"/>
    <mergeCell ref="E1731:F1731"/>
    <mergeCell ref="G1731:H1731"/>
    <mergeCell ref="C1732:C1740"/>
    <mergeCell ref="D1732:D1740"/>
    <mergeCell ref="G1732:H1732"/>
    <mergeCell ref="E1733:E1734"/>
    <mergeCell ref="F1733:F1734"/>
    <mergeCell ref="G1734:H1734"/>
    <mergeCell ref="E1735:E1736"/>
    <mergeCell ref="F1735:F1736"/>
    <mergeCell ref="G1736:H1736"/>
    <mergeCell ref="G1737:H1737"/>
    <mergeCell ref="E1738:E1739"/>
    <mergeCell ref="C1703:C1707"/>
    <mergeCell ref="D1703:D1707"/>
    <mergeCell ref="G1703:H1703"/>
    <mergeCell ref="E1704:E1706"/>
    <mergeCell ref="F1704:F1706"/>
    <mergeCell ref="G1706:H1706"/>
    <mergeCell ref="E1707:F1707"/>
    <mergeCell ref="G1707:H1707"/>
    <mergeCell ref="C1708:C1722"/>
    <mergeCell ref="D1708:D1722"/>
    <mergeCell ref="G1708:H1708"/>
    <mergeCell ref="E1709:E1710"/>
    <mergeCell ref="F1709:F1710"/>
    <mergeCell ref="G1710:H1710"/>
    <mergeCell ref="G1711:H1711"/>
    <mergeCell ref="E1712:E1713"/>
    <mergeCell ref="F1712:F1713"/>
    <mergeCell ref="G1713:H1713"/>
    <mergeCell ref="G1714:H1714"/>
    <mergeCell ref="E1715:E1716"/>
    <mergeCell ref="F1715:F1716"/>
    <mergeCell ref="G1716:H1716"/>
    <mergeCell ref="G1717:H1717"/>
    <mergeCell ref="G1718:H1718"/>
    <mergeCell ref="G1719:H1719"/>
    <mergeCell ref="E1720:E1721"/>
    <mergeCell ref="F1720:F1721"/>
    <mergeCell ref="G1721:H1721"/>
    <mergeCell ref="E1722:F1722"/>
    <mergeCell ref="G1722:H1722"/>
    <mergeCell ref="E1682:E1684"/>
    <mergeCell ref="F1682:F1684"/>
    <mergeCell ref="G1684:H1684"/>
    <mergeCell ref="E1685:E1686"/>
    <mergeCell ref="F1685:F1686"/>
    <mergeCell ref="G1686:H1686"/>
    <mergeCell ref="G1687:H1687"/>
    <mergeCell ref="E1688:E1690"/>
    <mergeCell ref="F1688:F1690"/>
    <mergeCell ref="G1690:H1690"/>
    <mergeCell ref="E1691:E1692"/>
    <mergeCell ref="F1691:F1692"/>
    <mergeCell ref="G1692:H1692"/>
    <mergeCell ref="G1693:H1693"/>
    <mergeCell ref="E1694:F1694"/>
    <mergeCell ref="G1694:H1694"/>
    <mergeCell ref="C1695:C1702"/>
    <mergeCell ref="D1695:D1702"/>
    <mergeCell ref="E1695:E1696"/>
    <mergeCell ref="F1695:F1696"/>
    <mergeCell ref="G1696:H1696"/>
    <mergeCell ref="E1697:E1698"/>
    <mergeCell ref="F1697:F1698"/>
    <mergeCell ref="G1698:H1698"/>
    <mergeCell ref="G1699:H1699"/>
    <mergeCell ref="E1700:E1701"/>
    <mergeCell ref="F1700:F1701"/>
    <mergeCell ref="G1701:H1701"/>
    <mergeCell ref="E1702:F1702"/>
    <mergeCell ref="G1702:H1702"/>
    <mergeCell ref="E1670:E1671"/>
    <mergeCell ref="F1670:F1671"/>
    <mergeCell ref="G1671:H1671"/>
    <mergeCell ref="G1672:H1672"/>
    <mergeCell ref="G1673:H1673"/>
    <mergeCell ref="E1674:E1675"/>
    <mergeCell ref="F1674:F1675"/>
    <mergeCell ref="G1675:H1675"/>
    <mergeCell ref="E1676:E1677"/>
    <mergeCell ref="F1676:F1677"/>
    <mergeCell ref="G1677:H1677"/>
    <mergeCell ref="E1678:E1679"/>
    <mergeCell ref="F1678:F1679"/>
    <mergeCell ref="G1679:H1679"/>
    <mergeCell ref="E1680:E1681"/>
    <mergeCell ref="F1680:F1681"/>
    <mergeCell ref="G1681:H1681"/>
    <mergeCell ref="G1656:H1656"/>
    <mergeCell ref="E1657:E1658"/>
    <mergeCell ref="F1657:F1658"/>
    <mergeCell ref="G1658:H1658"/>
    <mergeCell ref="E1659:E1660"/>
    <mergeCell ref="F1659:F1660"/>
    <mergeCell ref="G1660:H1660"/>
    <mergeCell ref="G1661:H1661"/>
    <mergeCell ref="G1662:H1662"/>
    <mergeCell ref="E1663:E1665"/>
    <mergeCell ref="F1663:F1665"/>
    <mergeCell ref="G1665:H1665"/>
    <mergeCell ref="E1666:E1667"/>
    <mergeCell ref="F1666:F1667"/>
    <mergeCell ref="G1667:H1667"/>
    <mergeCell ref="E1668:E1669"/>
    <mergeCell ref="F1668:F1669"/>
    <mergeCell ref="G1669:H1669"/>
    <mergeCell ref="E1644:E1645"/>
    <mergeCell ref="F1644:F1645"/>
    <mergeCell ref="G1645:H1645"/>
    <mergeCell ref="E1646:E1647"/>
    <mergeCell ref="F1646:F1647"/>
    <mergeCell ref="G1647:H1647"/>
    <mergeCell ref="E1648:E1649"/>
    <mergeCell ref="F1648:F1649"/>
    <mergeCell ref="G1649:H1649"/>
    <mergeCell ref="G1650:H1650"/>
    <mergeCell ref="E1651:E1652"/>
    <mergeCell ref="F1651:F1652"/>
    <mergeCell ref="G1652:H1652"/>
    <mergeCell ref="E1653:E1654"/>
    <mergeCell ref="F1653:F1654"/>
    <mergeCell ref="G1654:H1654"/>
    <mergeCell ref="G1655:H1655"/>
    <mergeCell ref="E1631:E1632"/>
    <mergeCell ref="F1631:F1632"/>
    <mergeCell ref="G1632:H1632"/>
    <mergeCell ref="G1633:H1633"/>
    <mergeCell ref="G1634:H1634"/>
    <mergeCell ref="E1635:E1636"/>
    <mergeCell ref="F1635:F1636"/>
    <mergeCell ref="G1636:H1636"/>
    <mergeCell ref="E1637:E1638"/>
    <mergeCell ref="F1637:F1638"/>
    <mergeCell ref="G1638:H1638"/>
    <mergeCell ref="G1639:H1639"/>
    <mergeCell ref="G1640:H1640"/>
    <mergeCell ref="E1641:E1642"/>
    <mergeCell ref="F1641:F1642"/>
    <mergeCell ref="G1642:H1642"/>
    <mergeCell ref="G1643:H1643"/>
    <mergeCell ref="E1616:E1617"/>
    <mergeCell ref="F1616:F1617"/>
    <mergeCell ref="G1617:H1617"/>
    <mergeCell ref="G1618:H1618"/>
    <mergeCell ref="G1619:H1619"/>
    <mergeCell ref="G1620:H1620"/>
    <mergeCell ref="E1621:E1622"/>
    <mergeCell ref="F1621:F1622"/>
    <mergeCell ref="G1622:H1622"/>
    <mergeCell ref="G1623:H1623"/>
    <mergeCell ref="G1624:H1624"/>
    <mergeCell ref="G1625:H1625"/>
    <mergeCell ref="G1626:H1626"/>
    <mergeCell ref="E1627:E1628"/>
    <mergeCell ref="F1627:F1628"/>
    <mergeCell ref="G1628:H1628"/>
    <mergeCell ref="E1629:E1630"/>
    <mergeCell ref="F1629:F1630"/>
    <mergeCell ref="G1630:H1630"/>
    <mergeCell ref="D1598:D1602"/>
    <mergeCell ref="E1598:E1599"/>
    <mergeCell ref="F1598:F1599"/>
    <mergeCell ref="G1599:H1599"/>
    <mergeCell ref="E1600:E1601"/>
    <mergeCell ref="F1600:F1601"/>
    <mergeCell ref="G1601:H1601"/>
    <mergeCell ref="E1602:F1602"/>
    <mergeCell ref="G1602:H1602"/>
    <mergeCell ref="C1603:D1603"/>
    <mergeCell ref="E1603:F1603"/>
    <mergeCell ref="G1603:H1603"/>
    <mergeCell ref="A1604:A1727"/>
    <mergeCell ref="B1604:B1727"/>
    <mergeCell ref="C1604:C1694"/>
    <mergeCell ref="D1604:D1694"/>
    <mergeCell ref="G1604:H1604"/>
    <mergeCell ref="E1605:E1606"/>
    <mergeCell ref="F1605:F1606"/>
    <mergeCell ref="G1606:H1606"/>
    <mergeCell ref="G1607:H1607"/>
    <mergeCell ref="G1608:H1608"/>
    <mergeCell ref="E1609:E1610"/>
    <mergeCell ref="F1609:F1610"/>
    <mergeCell ref="G1610:H1610"/>
    <mergeCell ref="E1611:E1612"/>
    <mergeCell ref="F1611:F1612"/>
    <mergeCell ref="G1612:H1612"/>
    <mergeCell ref="G1613:H1613"/>
    <mergeCell ref="E1614:E1615"/>
    <mergeCell ref="F1614:F1615"/>
    <mergeCell ref="G1615:H1615"/>
    <mergeCell ref="C1580:D1580"/>
    <mergeCell ref="E1580:F1580"/>
    <mergeCell ref="G1580:H1580"/>
    <mergeCell ref="A1581:A1603"/>
    <mergeCell ref="B1581:B1603"/>
    <mergeCell ref="C1581:C1594"/>
    <mergeCell ref="D1581:D1594"/>
    <mergeCell ref="G1581:H1581"/>
    <mergeCell ref="G1582:H1582"/>
    <mergeCell ref="G1583:H1583"/>
    <mergeCell ref="E1584:E1585"/>
    <mergeCell ref="F1584:F1585"/>
    <mergeCell ref="G1585:H1585"/>
    <mergeCell ref="G1586:H1586"/>
    <mergeCell ref="G1587:H1587"/>
    <mergeCell ref="G1588:H1588"/>
    <mergeCell ref="E1589:E1590"/>
    <mergeCell ref="F1589:F1590"/>
    <mergeCell ref="G1590:H1590"/>
    <mergeCell ref="G1591:H1591"/>
    <mergeCell ref="E1592:E1593"/>
    <mergeCell ref="F1592:F1593"/>
    <mergeCell ref="G1593:H1593"/>
    <mergeCell ref="E1594:F1594"/>
    <mergeCell ref="G1594:H1594"/>
    <mergeCell ref="C1595:C1597"/>
    <mergeCell ref="D1595:D1597"/>
    <mergeCell ref="G1595:H1595"/>
    <mergeCell ref="G1596:H1596"/>
    <mergeCell ref="E1597:F1597"/>
    <mergeCell ref="G1597:H1597"/>
    <mergeCell ref="C1598:C1602"/>
    <mergeCell ref="E1569:F1569"/>
    <mergeCell ref="G1569:H1569"/>
    <mergeCell ref="C1570:C1571"/>
    <mergeCell ref="D1570:D1571"/>
    <mergeCell ref="G1570:H1570"/>
    <mergeCell ref="E1571:F1571"/>
    <mergeCell ref="G1571:H1571"/>
    <mergeCell ref="C1572:C1573"/>
    <mergeCell ref="D1572:D1573"/>
    <mergeCell ref="G1572:H1572"/>
    <mergeCell ref="E1573:F1573"/>
    <mergeCell ref="G1573:H1573"/>
    <mergeCell ref="C1574:C1579"/>
    <mergeCell ref="D1574:D1579"/>
    <mergeCell ref="E1574:E1575"/>
    <mergeCell ref="F1574:F1575"/>
    <mergeCell ref="G1575:H1575"/>
    <mergeCell ref="G1576:H1576"/>
    <mergeCell ref="E1577:E1578"/>
    <mergeCell ref="F1577:F1578"/>
    <mergeCell ref="G1578:H1578"/>
    <mergeCell ref="E1579:F1579"/>
    <mergeCell ref="G1579:H1579"/>
    <mergeCell ref="G1550:H1550"/>
    <mergeCell ref="G1551:H1551"/>
    <mergeCell ref="E1552:E1553"/>
    <mergeCell ref="F1552:F1553"/>
    <mergeCell ref="G1553:H1553"/>
    <mergeCell ref="E1554:F1554"/>
    <mergeCell ref="G1554:H1554"/>
    <mergeCell ref="C1555:C1558"/>
    <mergeCell ref="D1555:D1558"/>
    <mergeCell ref="E1555:E1556"/>
    <mergeCell ref="F1555:F1556"/>
    <mergeCell ref="G1556:H1556"/>
    <mergeCell ref="G1557:H1557"/>
    <mergeCell ref="E1558:F1558"/>
    <mergeCell ref="G1558:H1558"/>
    <mergeCell ref="C1559:C1569"/>
    <mergeCell ref="D1559:D1569"/>
    <mergeCell ref="E1559:E1560"/>
    <mergeCell ref="F1559:F1560"/>
    <mergeCell ref="G1560:H1560"/>
    <mergeCell ref="E1561:E1562"/>
    <mergeCell ref="F1561:F1562"/>
    <mergeCell ref="G1562:H1562"/>
    <mergeCell ref="E1563:E1564"/>
    <mergeCell ref="F1563:F1564"/>
    <mergeCell ref="G1564:H1564"/>
    <mergeCell ref="E1565:E1566"/>
    <mergeCell ref="F1565:F1566"/>
    <mergeCell ref="G1566:H1566"/>
    <mergeCell ref="E1567:E1568"/>
    <mergeCell ref="F1567:F1568"/>
    <mergeCell ref="G1568:H1568"/>
    <mergeCell ref="E1536:E1538"/>
    <mergeCell ref="F1536:F1538"/>
    <mergeCell ref="G1538:H1538"/>
    <mergeCell ref="E1539:E1540"/>
    <mergeCell ref="F1539:F1540"/>
    <mergeCell ref="G1540:H1540"/>
    <mergeCell ref="G1541:H1541"/>
    <mergeCell ref="G1542:H1542"/>
    <mergeCell ref="E1543:E1544"/>
    <mergeCell ref="F1543:F1544"/>
    <mergeCell ref="G1544:H1544"/>
    <mergeCell ref="G1545:H1545"/>
    <mergeCell ref="E1546:E1547"/>
    <mergeCell ref="F1546:F1547"/>
    <mergeCell ref="G1547:H1547"/>
    <mergeCell ref="E1548:E1549"/>
    <mergeCell ref="F1548:F1549"/>
    <mergeCell ref="G1549:H1549"/>
    <mergeCell ref="E1523:E1524"/>
    <mergeCell ref="F1523:F1524"/>
    <mergeCell ref="G1524:H1524"/>
    <mergeCell ref="G1525:H1525"/>
    <mergeCell ref="E1526:E1527"/>
    <mergeCell ref="F1526:F1527"/>
    <mergeCell ref="G1527:H1527"/>
    <mergeCell ref="E1528:E1530"/>
    <mergeCell ref="F1528:F1530"/>
    <mergeCell ref="G1530:H1530"/>
    <mergeCell ref="G1531:H1531"/>
    <mergeCell ref="E1532:E1533"/>
    <mergeCell ref="F1532:F1533"/>
    <mergeCell ref="G1533:H1533"/>
    <mergeCell ref="E1534:E1535"/>
    <mergeCell ref="F1534:F1535"/>
    <mergeCell ref="G1535:H1535"/>
    <mergeCell ref="E1510:E1511"/>
    <mergeCell ref="F1510:F1511"/>
    <mergeCell ref="G1511:H1511"/>
    <mergeCell ref="G1512:H1512"/>
    <mergeCell ref="E1513:E1514"/>
    <mergeCell ref="F1513:F1514"/>
    <mergeCell ref="G1514:H1514"/>
    <mergeCell ref="G1515:H1515"/>
    <mergeCell ref="G1516:H1516"/>
    <mergeCell ref="E1517:E1518"/>
    <mergeCell ref="F1517:F1518"/>
    <mergeCell ref="G1518:H1518"/>
    <mergeCell ref="E1519:E1520"/>
    <mergeCell ref="F1519:F1520"/>
    <mergeCell ref="G1520:H1520"/>
    <mergeCell ref="E1521:E1522"/>
    <mergeCell ref="F1521:F1522"/>
    <mergeCell ref="G1522:H1522"/>
    <mergeCell ref="E1497:E1498"/>
    <mergeCell ref="F1497:F1498"/>
    <mergeCell ref="G1498:H1498"/>
    <mergeCell ref="G1499:H1499"/>
    <mergeCell ref="E1500:E1501"/>
    <mergeCell ref="F1500:F1501"/>
    <mergeCell ref="G1501:H1501"/>
    <mergeCell ref="G1502:H1502"/>
    <mergeCell ref="G1503:H1503"/>
    <mergeCell ref="E1504:E1505"/>
    <mergeCell ref="F1504:F1505"/>
    <mergeCell ref="G1505:H1505"/>
    <mergeCell ref="E1506:E1507"/>
    <mergeCell ref="F1506:F1507"/>
    <mergeCell ref="G1507:H1507"/>
    <mergeCell ref="E1508:E1509"/>
    <mergeCell ref="F1508:F1509"/>
    <mergeCell ref="G1509:H1509"/>
    <mergeCell ref="E1484:E1485"/>
    <mergeCell ref="F1484:F1485"/>
    <mergeCell ref="G1485:H1485"/>
    <mergeCell ref="G1486:H1486"/>
    <mergeCell ref="E1487:E1488"/>
    <mergeCell ref="F1487:F1488"/>
    <mergeCell ref="G1488:H1488"/>
    <mergeCell ref="E1489:E1490"/>
    <mergeCell ref="F1489:F1490"/>
    <mergeCell ref="G1490:H1490"/>
    <mergeCell ref="G1491:H1491"/>
    <mergeCell ref="G1492:H1492"/>
    <mergeCell ref="G1493:H1493"/>
    <mergeCell ref="E1494:E1495"/>
    <mergeCell ref="F1494:F1495"/>
    <mergeCell ref="G1495:H1495"/>
    <mergeCell ref="G1496:H1496"/>
    <mergeCell ref="C1466:C1469"/>
    <mergeCell ref="D1466:D1469"/>
    <mergeCell ref="E1466:E1467"/>
    <mergeCell ref="F1466:F1467"/>
    <mergeCell ref="G1467:H1467"/>
    <mergeCell ref="G1468:H1468"/>
    <mergeCell ref="E1469:F1469"/>
    <mergeCell ref="G1469:H1469"/>
    <mergeCell ref="C1470:D1470"/>
    <mergeCell ref="E1470:F1470"/>
    <mergeCell ref="G1470:H1470"/>
    <mergeCell ref="A1471:A1580"/>
    <mergeCell ref="B1471:B1580"/>
    <mergeCell ref="C1471:C1554"/>
    <mergeCell ref="D1471:D1554"/>
    <mergeCell ref="E1471:E1472"/>
    <mergeCell ref="F1471:F1472"/>
    <mergeCell ref="G1472:H1472"/>
    <mergeCell ref="G1473:H1473"/>
    <mergeCell ref="E1474:E1476"/>
    <mergeCell ref="F1474:F1476"/>
    <mergeCell ref="G1476:H1476"/>
    <mergeCell ref="E1477:E1478"/>
    <mergeCell ref="F1477:F1478"/>
    <mergeCell ref="G1478:H1478"/>
    <mergeCell ref="E1479:E1480"/>
    <mergeCell ref="F1479:F1480"/>
    <mergeCell ref="G1480:H1480"/>
    <mergeCell ref="G1481:H1481"/>
    <mergeCell ref="E1482:E1483"/>
    <mergeCell ref="F1482:F1483"/>
    <mergeCell ref="G1483:H1483"/>
    <mergeCell ref="C1453:C1465"/>
    <mergeCell ref="D1453:D1465"/>
    <mergeCell ref="E1453:E1454"/>
    <mergeCell ref="F1453:F1454"/>
    <mergeCell ref="G1454:H1454"/>
    <mergeCell ref="G1455:H1455"/>
    <mergeCell ref="E1456:E1457"/>
    <mergeCell ref="F1456:F1457"/>
    <mergeCell ref="G1457:H1457"/>
    <mergeCell ref="G1458:H1458"/>
    <mergeCell ref="E1459:E1460"/>
    <mergeCell ref="F1459:F1460"/>
    <mergeCell ref="G1460:H1460"/>
    <mergeCell ref="E1461:E1462"/>
    <mergeCell ref="F1461:F1462"/>
    <mergeCell ref="G1462:H1462"/>
    <mergeCell ref="G1463:H1463"/>
    <mergeCell ref="G1464:H1464"/>
    <mergeCell ref="E1465:F1465"/>
    <mergeCell ref="G1465:H1465"/>
    <mergeCell ref="F1441:F1442"/>
    <mergeCell ref="G1442:H1442"/>
    <mergeCell ref="G1443:H1443"/>
    <mergeCell ref="E1444:E1445"/>
    <mergeCell ref="F1444:F1445"/>
    <mergeCell ref="G1445:H1445"/>
    <mergeCell ref="E1446:E1447"/>
    <mergeCell ref="F1446:F1447"/>
    <mergeCell ref="G1447:H1447"/>
    <mergeCell ref="E1448:E1449"/>
    <mergeCell ref="F1448:F1449"/>
    <mergeCell ref="G1449:H1449"/>
    <mergeCell ref="E1450:E1451"/>
    <mergeCell ref="F1450:F1451"/>
    <mergeCell ref="G1451:H1451"/>
    <mergeCell ref="E1452:F1452"/>
    <mergeCell ref="G1452:H1452"/>
    <mergeCell ref="E1421:E1422"/>
    <mergeCell ref="F1421:F1422"/>
    <mergeCell ref="G1422:H1422"/>
    <mergeCell ref="E1423:E1424"/>
    <mergeCell ref="F1423:F1424"/>
    <mergeCell ref="G1424:H1424"/>
    <mergeCell ref="E1425:E1426"/>
    <mergeCell ref="F1425:F1426"/>
    <mergeCell ref="G1426:H1426"/>
    <mergeCell ref="G1427:H1427"/>
    <mergeCell ref="E1428:E1429"/>
    <mergeCell ref="F1428:F1429"/>
    <mergeCell ref="G1429:H1429"/>
    <mergeCell ref="G1430:H1430"/>
    <mergeCell ref="E1431:F1431"/>
    <mergeCell ref="G1431:H1431"/>
    <mergeCell ref="C1432:C1452"/>
    <mergeCell ref="D1432:D1452"/>
    <mergeCell ref="E1432:E1433"/>
    <mergeCell ref="F1432:F1433"/>
    <mergeCell ref="G1433:H1433"/>
    <mergeCell ref="E1434:E1435"/>
    <mergeCell ref="F1434:F1435"/>
    <mergeCell ref="G1435:H1435"/>
    <mergeCell ref="E1436:E1437"/>
    <mergeCell ref="F1436:F1437"/>
    <mergeCell ref="G1437:H1437"/>
    <mergeCell ref="G1438:H1438"/>
    <mergeCell ref="E1439:E1440"/>
    <mergeCell ref="F1439:F1440"/>
    <mergeCell ref="G1440:H1440"/>
    <mergeCell ref="E1441:E1442"/>
    <mergeCell ref="E1409:E1410"/>
    <mergeCell ref="F1409:F1410"/>
    <mergeCell ref="G1410:H1410"/>
    <mergeCell ref="E1411:E1412"/>
    <mergeCell ref="F1411:F1412"/>
    <mergeCell ref="G1412:H1412"/>
    <mergeCell ref="E1413:E1414"/>
    <mergeCell ref="F1413:F1414"/>
    <mergeCell ref="G1414:H1414"/>
    <mergeCell ref="E1415:E1416"/>
    <mergeCell ref="F1415:F1416"/>
    <mergeCell ref="G1416:H1416"/>
    <mergeCell ref="E1417:E1418"/>
    <mergeCell ref="F1417:F1418"/>
    <mergeCell ref="G1418:H1418"/>
    <mergeCell ref="E1419:E1420"/>
    <mergeCell ref="F1419:F1420"/>
    <mergeCell ref="G1420:H1420"/>
    <mergeCell ref="C1389:C1392"/>
    <mergeCell ref="D1389:D1392"/>
    <mergeCell ref="E1389:E1390"/>
    <mergeCell ref="F1389:F1390"/>
    <mergeCell ref="G1390:H1390"/>
    <mergeCell ref="G1391:H1391"/>
    <mergeCell ref="E1392:F1392"/>
    <mergeCell ref="G1392:H1392"/>
    <mergeCell ref="C1393:C1431"/>
    <mergeCell ref="D1393:D1431"/>
    <mergeCell ref="G1393:H1393"/>
    <mergeCell ref="E1394:E1395"/>
    <mergeCell ref="F1394:F1395"/>
    <mergeCell ref="G1395:H1395"/>
    <mergeCell ref="E1396:E1397"/>
    <mergeCell ref="F1396:F1397"/>
    <mergeCell ref="G1397:H1397"/>
    <mergeCell ref="G1398:H1398"/>
    <mergeCell ref="E1399:E1400"/>
    <mergeCell ref="F1399:F1400"/>
    <mergeCell ref="G1400:H1400"/>
    <mergeCell ref="E1401:E1402"/>
    <mergeCell ref="F1401:F1402"/>
    <mergeCell ref="G1402:H1402"/>
    <mergeCell ref="G1403:H1403"/>
    <mergeCell ref="E1404:E1405"/>
    <mergeCell ref="F1404:F1405"/>
    <mergeCell ref="G1405:H1405"/>
    <mergeCell ref="G1406:H1406"/>
    <mergeCell ref="E1407:E1408"/>
    <mergeCell ref="F1407:F1408"/>
    <mergeCell ref="G1408:H1408"/>
    <mergeCell ref="E1374:E1375"/>
    <mergeCell ref="F1374:F1375"/>
    <mergeCell ref="G1375:H1375"/>
    <mergeCell ref="G1376:H1376"/>
    <mergeCell ref="E1377:F1377"/>
    <mergeCell ref="G1377:H1377"/>
    <mergeCell ref="C1378:C1388"/>
    <mergeCell ref="D1378:D1388"/>
    <mergeCell ref="E1378:E1379"/>
    <mergeCell ref="F1378:F1379"/>
    <mergeCell ref="G1379:H1379"/>
    <mergeCell ref="E1380:E1381"/>
    <mergeCell ref="F1380:F1381"/>
    <mergeCell ref="G1381:H1381"/>
    <mergeCell ref="E1382:E1383"/>
    <mergeCell ref="F1382:F1383"/>
    <mergeCell ref="G1383:H1383"/>
    <mergeCell ref="E1384:E1385"/>
    <mergeCell ref="F1384:F1385"/>
    <mergeCell ref="G1385:H1385"/>
    <mergeCell ref="E1386:E1387"/>
    <mergeCell ref="F1386:F1387"/>
    <mergeCell ref="G1387:H1387"/>
    <mergeCell ref="E1388:F1388"/>
    <mergeCell ref="G1388:H1388"/>
    <mergeCell ref="G1361:H1361"/>
    <mergeCell ref="G1362:H1362"/>
    <mergeCell ref="G1363:H1363"/>
    <mergeCell ref="G1364:H1364"/>
    <mergeCell ref="E1365:E1366"/>
    <mergeCell ref="F1365:F1366"/>
    <mergeCell ref="G1366:H1366"/>
    <mergeCell ref="E1367:E1368"/>
    <mergeCell ref="F1367:F1368"/>
    <mergeCell ref="G1368:H1368"/>
    <mergeCell ref="G1369:H1369"/>
    <mergeCell ref="E1370:E1371"/>
    <mergeCell ref="F1370:F1371"/>
    <mergeCell ref="G1371:H1371"/>
    <mergeCell ref="E1372:E1373"/>
    <mergeCell ref="F1372:F1373"/>
    <mergeCell ref="G1373:H1373"/>
    <mergeCell ref="G1349:H1349"/>
    <mergeCell ref="E1350:E1351"/>
    <mergeCell ref="F1350:F1351"/>
    <mergeCell ref="G1351:H1351"/>
    <mergeCell ref="E1352:E1353"/>
    <mergeCell ref="F1352:F1353"/>
    <mergeCell ref="G1353:H1353"/>
    <mergeCell ref="E1354:E1355"/>
    <mergeCell ref="F1354:F1355"/>
    <mergeCell ref="G1355:H1355"/>
    <mergeCell ref="G1356:H1356"/>
    <mergeCell ref="E1357:E1358"/>
    <mergeCell ref="F1357:F1358"/>
    <mergeCell ref="G1358:H1358"/>
    <mergeCell ref="E1359:E1360"/>
    <mergeCell ref="F1359:F1360"/>
    <mergeCell ref="G1360:H1360"/>
    <mergeCell ref="E1337:E1338"/>
    <mergeCell ref="F1337:F1338"/>
    <mergeCell ref="G1338:H1338"/>
    <mergeCell ref="G1339:H1339"/>
    <mergeCell ref="E1340:E1341"/>
    <mergeCell ref="F1340:F1341"/>
    <mergeCell ref="G1341:H1341"/>
    <mergeCell ref="E1342:E1343"/>
    <mergeCell ref="F1342:F1343"/>
    <mergeCell ref="G1343:H1343"/>
    <mergeCell ref="G1344:H1344"/>
    <mergeCell ref="E1345:E1346"/>
    <mergeCell ref="F1345:F1346"/>
    <mergeCell ref="G1346:H1346"/>
    <mergeCell ref="E1347:E1348"/>
    <mergeCell ref="F1347:F1348"/>
    <mergeCell ref="G1348:H1348"/>
    <mergeCell ref="G1321:H1321"/>
    <mergeCell ref="G1322:H1322"/>
    <mergeCell ref="G1323:H1323"/>
    <mergeCell ref="G1324:H1324"/>
    <mergeCell ref="E1325:E1326"/>
    <mergeCell ref="F1325:F1326"/>
    <mergeCell ref="G1326:H1326"/>
    <mergeCell ref="E1327:E1330"/>
    <mergeCell ref="F1327:F1330"/>
    <mergeCell ref="G1330:H1330"/>
    <mergeCell ref="E1331:E1332"/>
    <mergeCell ref="F1331:F1332"/>
    <mergeCell ref="G1332:H1332"/>
    <mergeCell ref="E1333:E1334"/>
    <mergeCell ref="F1333:F1334"/>
    <mergeCell ref="G1334:H1334"/>
    <mergeCell ref="E1335:E1336"/>
    <mergeCell ref="F1335:F1336"/>
    <mergeCell ref="G1336:H1336"/>
    <mergeCell ref="E1308:E1309"/>
    <mergeCell ref="F1308:F1309"/>
    <mergeCell ref="G1309:H1309"/>
    <mergeCell ref="E1310:E1311"/>
    <mergeCell ref="F1310:F1311"/>
    <mergeCell ref="G1311:H1311"/>
    <mergeCell ref="E1312:E1313"/>
    <mergeCell ref="F1312:F1313"/>
    <mergeCell ref="G1313:H1313"/>
    <mergeCell ref="E1314:E1315"/>
    <mergeCell ref="F1314:F1315"/>
    <mergeCell ref="G1315:H1315"/>
    <mergeCell ref="E1316:E1317"/>
    <mergeCell ref="F1316:F1317"/>
    <mergeCell ref="G1317:H1317"/>
    <mergeCell ref="G1318:H1318"/>
    <mergeCell ref="E1319:E1320"/>
    <mergeCell ref="F1319:F1320"/>
    <mergeCell ref="G1320:H1320"/>
    <mergeCell ref="G1294:H1294"/>
    <mergeCell ref="E1295:E1296"/>
    <mergeCell ref="F1295:F1296"/>
    <mergeCell ref="G1296:H1296"/>
    <mergeCell ref="G1297:H1297"/>
    <mergeCell ref="G1298:H1298"/>
    <mergeCell ref="E1299:E1300"/>
    <mergeCell ref="F1299:F1300"/>
    <mergeCell ref="G1300:H1300"/>
    <mergeCell ref="E1301:E1302"/>
    <mergeCell ref="F1301:F1302"/>
    <mergeCell ref="G1302:H1302"/>
    <mergeCell ref="G1303:H1303"/>
    <mergeCell ref="E1304:E1305"/>
    <mergeCell ref="F1304:F1305"/>
    <mergeCell ref="G1305:H1305"/>
    <mergeCell ref="E1306:E1307"/>
    <mergeCell ref="F1306:F1307"/>
    <mergeCell ref="G1307:H1307"/>
    <mergeCell ref="E1281:E1282"/>
    <mergeCell ref="F1281:F1282"/>
    <mergeCell ref="G1282:H1282"/>
    <mergeCell ref="E1283:E1284"/>
    <mergeCell ref="F1283:F1284"/>
    <mergeCell ref="G1284:H1284"/>
    <mergeCell ref="G1285:H1285"/>
    <mergeCell ref="E1286:E1287"/>
    <mergeCell ref="F1286:F1287"/>
    <mergeCell ref="G1287:H1287"/>
    <mergeCell ref="E1288:E1289"/>
    <mergeCell ref="F1288:F1289"/>
    <mergeCell ref="G1289:H1289"/>
    <mergeCell ref="E1290:E1291"/>
    <mergeCell ref="F1290:F1291"/>
    <mergeCell ref="G1291:H1291"/>
    <mergeCell ref="E1292:E1293"/>
    <mergeCell ref="F1292:F1293"/>
    <mergeCell ref="G1293:H1293"/>
    <mergeCell ref="E1268:E1269"/>
    <mergeCell ref="F1268:F1269"/>
    <mergeCell ref="G1269:H1269"/>
    <mergeCell ref="G1270:H1270"/>
    <mergeCell ref="E1271:E1272"/>
    <mergeCell ref="F1271:F1272"/>
    <mergeCell ref="G1272:H1272"/>
    <mergeCell ref="G1273:H1273"/>
    <mergeCell ref="E1274:E1275"/>
    <mergeCell ref="F1274:F1275"/>
    <mergeCell ref="G1275:H1275"/>
    <mergeCell ref="G1276:H1276"/>
    <mergeCell ref="E1277:E1278"/>
    <mergeCell ref="F1277:F1278"/>
    <mergeCell ref="G1278:H1278"/>
    <mergeCell ref="E1279:E1280"/>
    <mergeCell ref="F1279:F1280"/>
    <mergeCell ref="G1280:H1280"/>
    <mergeCell ref="E1255:E1256"/>
    <mergeCell ref="F1255:F1256"/>
    <mergeCell ref="G1256:H1256"/>
    <mergeCell ref="E1257:E1258"/>
    <mergeCell ref="F1257:F1258"/>
    <mergeCell ref="G1258:H1258"/>
    <mergeCell ref="E1259:E1260"/>
    <mergeCell ref="F1259:F1260"/>
    <mergeCell ref="G1260:H1260"/>
    <mergeCell ref="G1261:H1261"/>
    <mergeCell ref="E1262:E1263"/>
    <mergeCell ref="F1262:F1263"/>
    <mergeCell ref="G1263:H1263"/>
    <mergeCell ref="E1264:E1265"/>
    <mergeCell ref="F1264:F1265"/>
    <mergeCell ref="G1265:H1265"/>
    <mergeCell ref="E1266:E1267"/>
    <mergeCell ref="F1266:F1267"/>
    <mergeCell ref="G1267:H1267"/>
    <mergeCell ref="E1243:E1244"/>
    <mergeCell ref="F1243:F1244"/>
    <mergeCell ref="G1244:H1244"/>
    <mergeCell ref="E1245:E1246"/>
    <mergeCell ref="F1245:F1246"/>
    <mergeCell ref="G1246:H1246"/>
    <mergeCell ref="E1247:E1248"/>
    <mergeCell ref="F1247:F1248"/>
    <mergeCell ref="G1248:H1248"/>
    <mergeCell ref="E1249:E1250"/>
    <mergeCell ref="F1249:F1250"/>
    <mergeCell ref="G1250:H1250"/>
    <mergeCell ref="E1251:E1252"/>
    <mergeCell ref="F1251:F1252"/>
    <mergeCell ref="G1252:H1252"/>
    <mergeCell ref="E1253:E1254"/>
    <mergeCell ref="F1253:F1254"/>
    <mergeCell ref="G1254:H1254"/>
    <mergeCell ref="G1230:H1230"/>
    <mergeCell ref="G1231:H1231"/>
    <mergeCell ref="E1232:E1233"/>
    <mergeCell ref="F1232:F1233"/>
    <mergeCell ref="G1233:H1233"/>
    <mergeCell ref="G1234:H1234"/>
    <mergeCell ref="E1235:E1236"/>
    <mergeCell ref="F1235:F1236"/>
    <mergeCell ref="G1236:H1236"/>
    <mergeCell ref="E1237:E1238"/>
    <mergeCell ref="F1237:F1238"/>
    <mergeCell ref="G1238:H1238"/>
    <mergeCell ref="E1239:E1240"/>
    <mergeCell ref="F1239:F1240"/>
    <mergeCell ref="G1240:H1240"/>
    <mergeCell ref="G1241:H1241"/>
    <mergeCell ref="G1242:H1242"/>
    <mergeCell ref="E1216:E1217"/>
    <mergeCell ref="F1216:F1217"/>
    <mergeCell ref="G1217:H1217"/>
    <mergeCell ref="G1218:H1218"/>
    <mergeCell ref="E1219:E1220"/>
    <mergeCell ref="F1219:F1220"/>
    <mergeCell ref="G1220:H1220"/>
    <mergeCell ref="E1221:E1222"/>
    <mergeCell ref="F1221:F1222"/>
    <mergeCell ref="G1222:H1222"/>
    <mergeCell ref="G1223:H1223"/>
    <mergeCell ref="G1224:H1224"/>
    <mergeCell ref="E1225:E1226"/>
    <mergeCell ref="F1225:F1226"/>
    <mergeCell ref="G1226:H1226"/>
    <mergeCell ref="G1227:H1227"/>
    <mergeCell ref="E1228:E1229"/>
    <mergeCell ref="F1228:F1229"/>
    <mergeCell ref="G1229:H1229"/>
    <mergeCell ref="F1203:F1204"/>
    <mergeCell ref="G1204:H1204"/>
    <mergeCell ref="E1205:E1206"/>
    <mergeCell ref="F1205:F1206"/>
    <mergeCell ref="G1206:H1206"/>
    <mergeCell ref="E1207:E1208"/>
    <mergeCell ref="F1207:F1208"/>
    <mergeCell ref="G1208:H1208"/>
    <mergeCell ref="E1209:E1210"/>
    <mergeCell ref="F1209:F1210"/>
    <mergeCell ref="G1210:H1210"/>
    <mergeCell ref="E1211:E1212"/>
    <mergeCell ref="F1211:F1212"/>
    <mergeCell ref="G1212:H1212"/>
    <mergeCell ref="G1213:H1213"/>
    <mergeCell ref="E1214:E1215"/>
    <mergeCell ref="F1214:F1215"/>
    <mergeCell ref="G1215:H1215"/>
    <mergeCell ref="C1189:D1189"/>
    <mergeCell ref="E1189:F1189"/>
    <mergeCell ref="G1189:H1189"/>
    <mergeCell ref="A1190:A1470"/>
    <mergeCell ref="B1190:B1470"/>
    <mergeCell ref="C1190:C1192"/>
    <mergeCell ref="D1190:D1192"/>
    <mergeCell ref="E1190:E1191"/>
    <mergeCell ref="F1190:F1191"/>
    <mergeCell ref="G1191:H1191"/>
    <mergeCell ref="E1192:F1192"/>
    <mergeCell ref="G1192:H1192"/>
    <mergeCell ref="C1193:C1195"/>
    <mergeCell ref="D1193:D1195"/>
    <mergeCell ref="E1193:E1194"/>
    <mergeCell ref="F1193:F1194"/>
    <mergeCell ref="G1194:H1194"/>
    <mergeCell ref="E1195:F1195"/>
    <mergeCell ref="G1195:H1195"/>
    <mergeCell ref="C1196:C1377"/>
    <mergeCell ref="D1196:D1377"/>
    <mergeCell ref="E1196:E1197"/>
    <mergeCell ref="F1196:F1197"/>
    <mergeCell ref="G1197:H1197"/>
    <mergeCell ref="E1198:E1199"/>
    <mergeCell ref="F1198:F1199"/>
    <mergeCell ref="G1199:H1199"/>
    <mergeCell ref="G1200:H1200"/>
    <mergeCell ref="E1201:E1202"/>
    <mergeCell ref="F1201:F1202"/>
    <mergeCell ref="G1202:H1202"/>
    <mergeCell ref="E1203:E1204"/>
    <mergeCell ref="C1176:C1185"/>
    <mergeCell ref="D1176:D1185"/>
    <mergeCell ref="G1176:H1176"/>
    <mergeCell ref="E1177:E1178"/>
    <mergeCell ref="F1177:F1178"/>
    <mergeCell ref="G1178:H1178"/>
    <mergeCell ref="G1179:H1179"/>
    <mergeCell ref="G1180:H1180"/>
    <mergeCell ref="E1181:E1182"/>
    <mergeCell ref="F1181:F1182"/>
    <mergeCell ref="G1182:H1182"/>
    <mergeCell ref="E1183:E1184"/>
    <mergeCell ref="F1183:F1184"/>
    <mergeCell ref="G1184:H1184"/>
    <mergeCell ref="E1185:F1185"/>
    <mergeCell ref="G1185:H1185"/>
    <mergeCell ref="C1186:C1188"/>
    <mergeCell ref="D1186:D1188"/>
    <mergeCell ref="G1186:H1186"/>
    <mergeCell ref="G1187:H1187"/>
    <mergeCell ref="E1188:F1188"/>
    <mergeCell ref="G1188:H1188"/>
    <mergeCell ref="C1166:C1169"/>
    <mergeCell ref="D1166:D1169"/>
    <mergeCell ref="E1166:E1167"/>
    <mergeCell ref="F1166:F1167"/>
    <mergeCell ref="G1167:H1167"/>
    <mergeCell ref="G1168:H1168"/>
    <mergeCell ref="E1169:F1169"/>
    <mergeCell ref="G1169:H1169"/>
    <mergeCell ref="C1170:C1175"/>
    <mergeCell ref="D1170:D1175"/>
    <mergeCell ref="G1170:H1170"/>
    <mergeCell ref="E1171:E1172"/>
    <mergeCell ref="F1171:F1172"/>
    <mergeCell ref="G1172:H1172"/>
    <mergeCell ref="E1173:E1174"/>
    <mergeCell ref="F1173:F1174"/>
    <mergeCell ref="G1174:H1174"/>
    <mergeCell ref="E1175:F1175"/>
    <mergeCell ref="G1175:H1175"/>
    <mergeCell ref="E1154:E1155"/>
    <mergeCell ref="F1154:F1155"/>
    <mergeCell ref="G1155:H1155"/>
    <mergeCell ref="G1156:H1156"/>
    <mergeCell ref="E1157:E1158"/>
    <mergeCell ref="F1157:F1158"/>
    <mergeCell ref="G1158:H1158"/>
    <mergeCell ref="E1159:F1159"/>
    <mergeCell ref="G1159:H1159"/>
    <mergeCell ref="C1160:C1163"/>
    <mergeCell ref="D1160:D1163"/>
    <mergeCell ref="E1160:E1162"/>
    <mergeCell ref="F1160:F1162"/>
    <mergeCell ref="G1162:H1162"/>
    <mergeCell ref="E1163:F1163"/>
    <mergeCell ref="G1163:H1163"/>
    <mergeCell ref="C1164:C1165"/>
    <mergeCell ref="D1164:D1165"/>
    <mergeCell ref="G1164:H1164"/>
    <mergeCell ref="E1165:F1165"/>
    <mergeCell ref="G1165:H1165"/>
    <mergeCell ref="E1140:E1141"/>
    <mergeCell ref="F1140:F1141"/>
    <mergeCell ref="G1141:H1141"/>
    <mergeCell ref="E1142:E1143"/>
    <mergeCell ref="F1142:F1143"/>
    <mergeCell ref="G1143:H1143"/>
    <mergeCell ref="E1144:E1145"/>
    <mergeCell ref="F1144:F1145"/>
    <mergeCell ref="G1145:H1145"/>
    <mergeCell ref="E1146:E1149"/>
    <mergeCell ref="F1146:F1149"/>
    <mergeCell ref="G1149:H1149"/>
    <mergeCell ref="E1150:E1151"/>
    <mergeCell ref="F1150:F1151"/>
    <mergeCell ref="G1151:H1151"/>
    <mergeCell ref="E1152:E1153"/>
    <mergeCell ref="F1152:F1153"/>
    <mergeCell ref="G1153:H1153"/>
    <mergeCell ref="E1128:E1129"/>
    <mergeCell ref="F1128:F1129"/>
    <mergeCell ref="G1129:H1129"/>
    <mergeCell ref="E1130:E1131"/>
    <mergeCell ref="F1130:F1131"/>
    <mergeCell ref="G1131:H1131"/>
    <mergeCell ref="E1132:E1133"/>
    <mergeCell ref="F1132:F1133"/>
    <mergeCell ref="G1133:H1133"/>
    <mergeCell ref="E1134:E1135"/>
    <mergeCell ref="F1134:F1135"/>
    <mergeCell ref="G1135:H1135"/>
    <mergeCell ref="E1136:E1137"/>
    <mergeCell ref="F1136:F1137"/>
    <mergeCell ref="G1137:H1137"/>
    <mergeCell ref="E1138:E1139"/>
    <mergeCell ref="F1138:F1139"/>
    <mergeCell ref="G1139:H1139"/>
    <mergeCell ref="E1116:E1117"/>
    <mergeCell ref="F1116:F1117"/>
    <mergeCell ref="G1117:H1117"/>
    <mergeCell ref="G1118:H1118"/>
    <mergeCell ref="G1119:H1119"/>
    <mergeCell ref="E1120:E1121"/>
    <mergeCell ref="F1120:F1121"/>
    <mergeCell ref="G1121:H1121"/>
    <mergeCell ref="E1122:E1123"/>
    <mergeCell ref="F1122:F1123"/>
    <mergeCell ref="G1123:H1123"/>
    <mergeCell ref="E1124:E1125"/>
    <mergeCell ref="F1124:F1125"/>
    <mergeCell ref="G1125:H1125"/>
    <mergeCell ref="E1126:E1127"/>
    <mergeCell ref="F1126:F1127"/>
    <mergeCell ref="G1127:H1127"/>
    <mergeCell ref="E1104:E1105"/>
    <mergeCell ref="F1104:F1105"/>
    <mergeCell ref="G1105:H1105"/>
    <mergeCell ref="E1106:E1107"/>
    <mergeCell ref="F1106:F1107"/>
    <mergeCell ref="G1107:H1107"/>
    <mergeCell ref="G1108:H1108"/>
    <mergeCell ref="E1109:E1110"/>
    <mergeCell ref="F1109:F1110"/>
    <mergeCell ref="G1110:H1110"/>
    <mergeCell ref="E1111:E1112"/>
    <mergeCell ref="F1111:F1112"/>
    <mergeCell ref="G1112:H1112"/>
    <mergeCell ref="E1113:E1114"/>
    <mergeCell ref="F1113:F1114"/>
    <mergeCell ref="G1114:H1114"/>
    <mergeCell ref="G1115:H1115"/>
    <mergeCell ref="F1090:F1091"/>
    <mergeCell ref="G1091:H1091"/>
    <mergeCell ref="E1092:E1093"/>
    <mergeCell ref="F1092:F1093"/>
    <mergeCell ref="G1093:H1093"/>
    <mergeCell ref="E1094:E1095"/>
    <mergeCell ref="F1094:F1095"/>
    <mergeCell ref="G1095:H1095"/>
    <mergeCell ref="E1096:E1098"/>
    <mergeCell ref="F1096:F1098"/>
    <mergeCell ref="G1098:H1098"/>
    <mergeCell ref="E1099:E1100"/>
    <mergeCell ref="F1099:F1100"/>
    <mergeCell ref="G1100:H1100"/>
    <mergeCell ref="G1101:H1101"/>
    <mergeCell ref="E1102:E1103"/>
    <mergeCell ref="F1102:F1103"/>
    <mergeCell ref="G1103:H1103"/>
    <mergeCell ref="C1075:D1075"/>
    <mergeCell ref="E1075:F1075"/>
    <mergeCell ref="G1075:H1075"/>
    <mergeCell ref="A1076:A1189"/>
    <mergeCell ref="B1076:B1189"/>
    <mergeCell ref="C1076:C1079"/>
    <mergeCell ref="D1076:D1079"/>
    <mergeCell ref="E1076:E1077"/>
    <mergeCell ref="F1076:F1077"/>
    <mergeCell ref="G1077:H1077"/>
    <mergeCell ref="G1078:H1078"/>
    <mergeCell ref="E1079:F1079"/>
    <mergeCell ref="G1079:H1079"/>
    <mergeCell ref="C1080:C1083"/>
    <mergeCell ref="D1080:D1083"/>
    <mergeCell ref="E1080:E1081"/>
    <mergeCell ref="F1080:F1081"/>
    <mergeCell ref="G1081:H1081"/>
    <mergeCell ref="G1082:H1082"/>
    <mergeCell ref="E1083:F1083"/>
    <mergeCell ref="G1083:H1083"/>
    <mergeCell ref="C1084:C1159"/>
    <mergeCell ref="D1084:D1159"/>
    <mergeCell ref="E1084:E1085"/>
    <mergeCell ref="F1084:F1085"/>
    <mergeCell ref="G1085:H1085"/>
    <mergeCell ref="E1086:E1087"/>
    <mergeCell ref="F1086:F1087"/>
    <mergeCell ref="G1087:H1087"/>
    <mergeCell ref="G1088:H1088"/>
    <mergeCell ref="G1089:H1089"/>
    <mergeCell ref="E1090:E1091"/>
    <mergeCell ref="C1059:C1063"/>
    <mergeCell ref="D1059:D1063"/>
    <mergeCell ref="E1059:E1060"/>
    <mergeCell ref="F1059:F1060"/>
    <mergeCell ref="G1060:H1060"/>
    <mergeCell ref="E1061:E1062"/>
    <mergeCell ref="F1061:F1062"/>
    <mergeCell ref="G1062:H1062"/>
    <mergeCell ref="E1063:F1063"/>
    <mergeCell ref="G1063:H1063"/>
    <mergeCell ref="C1064:C1074"/>
    <mergeCell ref="D1064:D1074"/>
    <mergeCell ref="E1064:E1065"/>
    <mergeCell ref="F1064:F1065"/>
    <mergeCell ref="G1065:H1065"/>
    <mergeCell ref="G1066:H1066"/>
    <mergeCell ref="E1067:E1069"/>
    <mergeCell ref="F1067:F1069"/>
    <mergeCell ref="G1069:H1069"/>
    <mergeCell ref="E1070:E1071"/>
    <mergeCell ref="F1070:F1071"/>
    <mergeCell ref="G1071:H1071"/>
    <mergeCell ref="E1072:E1073"/>
    <mergeCell ref="F1072:F1073"/>
    <mergeCell ref="G1073:H1073"/>
    <mergeCell ref="E1074:F1074"/>
    <mergeCell ref="G1074:H1074"/>
    <mergeCell ref="E1045:E1046"/>
    <mergeCell ref="F1045:F1046"/>
    <mergeCell ref="G1046:H1046"/>
    <mergeCell ref="E1047:F1047"/>
    <mergeCell ref="G1047:H1047"/>
    <mergeCell ref="C1048:C1053"/>
    <mergeCell ref="D1048:D1053"/>
    <mergeCell ref="G1048:H1048"/>
    <mergeCell ref="G1049:H1049"/>
    <mergeCell ref="E1050:E1051"/>
    <mergeCell ref="F1050:F1051"/>
    <mergeCell ref="G1051:H1051"/>
    <mergeCell ref="G1052:H1052"/>
    <mergeCell ref="E1053:F1053"/>
    <mergeCell ref="G1053:H1053"/>
    <mergeCell ref="C1054:C1058"/>
    <mergeCell ref="D1054:D1058"/>
    <mergeCell ref="E1054:E1055"/>
    <mergeCell ref="F1054:F1055"/>
    <mergeCell ref="G1055:H1055"/>
    <mergeCell ref="E1056:E1057"/>
    <mergeCell ref="F1056:F1057"/>
    <mergeCell ref="G1057:H1057"/>
    <mergeCell ref="E1058:F1058"/>
    <mergeCell ref="G1058:H1058"/>
    <mergeCell ref="G1031:H1031"/>
    <mergeCell ref="G1032:H1032"/>
    <mergeCell ref="G1033:H1033"/>
    <mergeCell ref="G1034:H1034"/>
    <mergeCell ref="G1035:H1035"/>
    <mergeCell ref="E1036:E1037"/>
    <mergeCell ref="F1036:F1037"/>
    <mergeCell ref="G1037:H1037"/>
    <mergeCell ref="E1038:E1040"/>
    <mergeCell ref="F1038:F1040"/>
    <mergeCell ref="G1040:H1040"/>
    <mergeCell ref="E1041:E1042"/>
    <mergeCell ref="F1041:F1042"/>
    <mergeCell ref="G1042:H1042"/>
    <mergeCell ref="E1043:E1044"/>
    <mergeCell ref="F1043:F1044"/>
    <mergeCell ref="G1044:H1044"/>
    <mergeCell ref="G1018:H1018"/>
    <mergeCell ref="E1019:E1020"/>
    <mergeCell ref="F1019:F1020"/>
    <mergeCell ref="G1020:H1020"/>
    <mergeCell ref="G1021:H1021"/>
    <mergeCell ref="E1022:E1023"/>
    <mergeCell ref="F1022:F1023"/>
    <mergeCell ref="G1023:H1023"/>
    <mergeCell ref="E1024:E1025"/>
    <mergeCell ref="F1024:F1025"/>
    <mergeCell ref="G1025:H1025"/>
    <mergeCell ref="E1026:E1027"/>
    <mergeCell ref="F1026:F1027"/>
    <mergeCell ref="G1027:H1027"/>
    <mergeCell ref="E1028:E1030"/>
    <mergeCell ref="F1028:F1030"/>
    <mergeCell ref="G1030:H1030"/>
    <mergeCell ref="G1003:H1003"/>
    <mergeCell ref="E1004:E1005"/>
    <mergeCell ref="F1004:F1005"/>
    <mergeCell ref="G1005:H1005"/>
    <mergeCell ref="G1006:H1006"/>
    <mergeCell ref="G1007:H1007"/>
    <mergeCell ref="E1008:E1009"/>
    <mergeCell ref="F1008:F1009"/>
    <mergeCell ref="G1009:H1009"/>
    <mergeCell ref="E1010:E1012"/>
    <mergeCell ref="F1010:F1012"/>
    <mergeCell ref="G1012:H1012"/>
    <mergeCell ref="E1013:E1014"/>
    <mergeCell ref="F1013:F1014"/>
    <mergeCell ref="G1014:H1014"/>
    <mergeCell ref="E1015:E1017"/>
    <mergeCell ref="F1015:F1017"/>
    <mergeCell ref="G1017:H1017"/>
    <mergeCell ref="E991:E992"/>
    <mergeCell ref="F991:F992"/>
    <mergeCell ref="G992:H992"/>
    <mergeCell ref="G993:H993"/>
    <mergeCell ref="E994:E995"/>
    <mergeCell ref="F994:F995"/>
    <mergeCell ref="G995:H995"/>
    <mergeCell ref="G996:H996"/>
    <mergeCell ref="E997:E998"/>
    <mergeCell ref="F997:F998"/>
    <mergeCell ref="G998:H998"/>
    <mergeCell ref="E999:E1000"/>
    <mergeCell ref="F999:F1000"/>
    <mergeCell ref="G1000:H1000"/>
    <mergeCell ref="E1001:E1002"/>
    <mergeCell ref="F1001:F1002"/>
    <mergeCell ref="G1002:H1002"/>
    <mergeCell ref="G969:H969"/>
    <mergeCell ref="E970:E972"/>
    <mergeCell ref="F970:F972"/>
    <mergeCell ref="G972:H972"/>
    <mergeCell ref="E973:F973"/>
    <mergeCell ref="G973:H973"/>
    <mergeCell ref="C974:D974"/>
    <mergeCell ref="E974:F974"/>
    <mergeCell ref="G974:H974"/>
    <mergeCell ref="A975:A1075"/>
    <mergeCell ref="B975:B1075"/>
    <mergeCell ref="C975:C1047"/>
    <mergeCell ref="D975:D1047"/>
    <mergeCell ref="E975:E977"/>
    <mergeCell ref="F975:F977"/>
    <mergeCell ref="G977:H977"/>
    <mergeCell ref="G978:H978"/>
    <mergeCell ref="E979:E980"/>
    <mergeCell ref="F979:F980"/>
    <mergeCell ref="G980:H980"/>
    <mergeCell ref="G981:H981"/>
    <mergeCell ref="E982:E983"/>
    <mergeCell ref="F982:F983"/>
    <mergeCell ref="G983:H983"/>
    <mergeCell ref="G984:H984"/>
    <mergeCell ref="E985:E987"/>
    <mergeCell ref="F985:F987"/>
    <mergeCell ref="G987:H987"/>
    <mergeCell ref="E988:E989"/>
    <mergeCell ref="F988:F989"/>
    <mergeCell ref="G989:H989"/>
    <mergeCell ref="G990:H990"/>
    <mergeCell ref="C938:C945"/>
    <mergeCell ref="D938:D945"/>
    <mergeCell ref="E938:E940"/>
    <mergeCell ref="F938:F940"/>
    <mergeCell ref="G940:H940"/>
    <mergeCell ref="E941:E943"/>
    <mergeCell ref="F941:F943"/>
    <mergeCell ref="G943:H943"/>
    <mergeCell ref="G944:H944"/>
    <mergeCell ref="E945:F945"/>
    <mergeCell ref="G945:H945"/>
    <mergeCell ref="C946:C973"/>
    <mergeCell ref="D946:D973"/>
    <mergeCell ref="E946:E948"/>
    <mergeCell ref="F946:F948"/>
    <mergeCell ref="G948:H948"/>
    <mergeCell ref="E949:E950"/>
    <mergeCell ref="F949:F950"/>
    <mergeCell ref="G950:H950"/>
    <mergeCell ref="G951:H951"/>
    <mergeCell ref="G952:H952"/>
    <mergeCell ref="E953:E955"/>
    <mergeCell ref="F953:F955"/>
    <mergeCell ref="G955:H955"/>
    <mergeCell ref="E956:E963"/>
    <mergeCell ref="F956:F963"/>
    <mergeCell ref="G963:H963"/>
    <mergeCell ref="E964:E967"/>
    <mergeCell ref="F964:F967"/>
    <mergeCell ref="G967:H967"/>
    <mergeCell ref="E968:E969"/>
    <mergeCell ref="F968:F969"/>
    <mergeCell ref="C922:C929"/>
    <mergeCell ref="D922:D929"/>
    <mergeCell ref="E922:E924"/>
    <mergeCell ref="F922:F924"/>
    <mergeCell ref="G924:H924"/>
    <mergeCell ref="E925:E927"/>
    <mergeCell ref="F925:F927"/>
    <mergeCell ref="G927:H927"/>
    <mergeCell ref="G928:H928"/>
    <mergeCell ref="E929:F929"/>
    <mergeCell ref="G929:H929"/>
    <mergeCell ref="C930:C937"/>
    <mergeCell ref="D930:D937"/>
    <mergeCell ref="E930:E932"/>
    <mergeCell ref="F930:F932"/>
    <mergeCell ref="G932:H932"/>
    <mergeCell ref="E933:E935"/>
    <mergeCell ref="F933:F935"/>
    <mergeCell ref="G935:H935"/>
    <mergeCell ref="G936:H936"/>
    <mergeCell ref="E937:F937"/>
    <mergeCell ref="G937:H937"/>
    <mergeCell ref="C910:C915"/>
    <mergeCell ref="D910:D915"/>
    <mergeCell ref="G910:H910"/>
    <mergeCell ref="E911:E912"/>
    <mergeCell ref="F911:F912"/>
    <mergeCell ref="G912:H912"/>
    <mergeCell ref="E913:E914"/>
    <mergeCell ref="F913:F914"/>
    <mergeCell ref="G914:H914"/>
    <mergeCell ref="E915:F915"/>
    <mergeCell ref="G915:H915"/>
    <mergeCell ref="C916:C921"/>
    <mergeCell ref="D916:D921"/>
    <mergeCell ref="E916:E917"/>
    <mergeCell ref="F916:F917"/>
    <mergeCell ref="G917:H917"/>
    <mergeCell ref="E918:E919"/>
    <mergeCell ref="F918:F919"/>
    <mergeCell ref="G919:H919"/>
    <mergeCell ref="G920:H920"/>
    <mergeCell ref="E921:F921"/>
    <mergeCell ref="G921:H921"/>
    <mergeCell ref="C891:C892"/>
    <mergeCell ref="D891:D892"/>
    <mergeCell ref="G891:H891"/>
    <mergeCell ref="E892:F892"/>
    <mergeCell ref="G892:H892"/>
    <mergeCell ref="C893:C898"/>
    <mergeCell ref="D893:D898"/>
    <mergeCell ref="E893:E894"/>
    <mergeCell ref="F893:F894"/>
    <mergeCell ref="G894:H894"/>
    <mergeCell ref="E895:E896"/>
    <mergeCell ref="F895:F896"/>
    <mergeCell ref="G896:H896"/>
    <mergeCell ref="G897:H897"/>
    <mergeCell ref="E898:F898"/>
    <mergeCell ref="G898:H898"/>
    <mergeCell ref="C899:C909"/>
    <mergeCell ref="D899:D909"/>
    <mergeCell ref="E899:E902"/>
    <mergeCell ref="F899:F902"/>
    <mergeCell ref="G902:H902"/>
    <mergeCell ref="E903:E907"/>
    <mergeCell ref="F903:F907"/>
    <mergeCell ref="G907:H907"/>
    <mergeCell ref="G908:H908"/>
    <mergeCell ref="E909:F909"/>
    <mergeCell ref="G909:H909"/>
    <mergeCell ref="C882:C885"/>
    <mergeCell ref="D882:D885"/>
    <mergeCell ref="E882:E883"/>
    <mergeCell ref="F882:F883"/>
    <mergeCell ref="G883:H883"/>
    <mergeCell ref="G884:H884"/>
    <mergeCell ref="E885:F885"/>
    <mergeCell ref="G885:H885"/>
    <mergeCell ref="C886:C888"/>
    <mergeCell ref="D886:D888"/>
    <mergeCell ref="E886:E887"/>
    <mergeCell ref="F886:F887"/>
    <mergeCell ref="G887:H887"/>
    <mergeCell ref="E888:F888"/>
    <mergeCell ref="G888:H888"/>
    <mergeCell ref="C889:C890"/>
    <mergeCell ref="D889:D890"/>
    <mergeCell ref="G889:H889"/>
    <mergeCell ref="E890:F890"/>
    <mergeCell ref="G890:H890"/>
    <mergeCell ref="C874:C876"/>
    <mergeCell ref="D874:D876"/>
    <mergeCell ref="E874:E875"/>
    <mergeCell ref="F874:F875"/>
    <mergeCell ref="G875:H875"/>
    <mergeCell ref="E876:F876"/>
    <mergeCell ref="G876:H876"/>
    <mergeCell ref="C877:C879"/>
    <mergeCell ref="D877:D879"/>
    <mergeCell ref="G877:H877"/>
    <mergeCell ref="G878:H878"/>
    <mergeCell ref="E879:F879"/>
    <mergeCell ref="G879:H879"/>
    <mergeCell ref="C880:C881"/>
    <mergeCell ref="D880:D881"/>
    <mergeCell ref="G880:H880"/>
    <mergeCell ref="E881:F881"/>
    <mergeCell ref="G881:H881"/>
    <mergeCell ref="C870:C871"/>
    <mergeCell ref="D870:D871"/>
    <mergeCell ref="G870:H870"/>
    <mergeCell ref="E871:F871"/>
    <mergeCell ref="G871:H871"/>
    <mergeCell ref="C872:C873"/>
    <mergeCell ref="D872:D873"/>
    <mergeCell ref="G872:H872"/>
    <mergeCell ref="E873:F873"/>
    <mergeCell ref="G873:H873"/>
    <mergeCell ref="C822:C869"/>
    <mergeCell ref="D822:D869"/>
    <mergeCell ref="E822:E823"/>
    <mergeCell ref="F822:F823"/>
    <mergeCell ref="G823:H823"/>
    <mergeCell ref="G824:H824"/>
    <mergeCell ref="E825:E826"/>
    <mergeCell ref="F825:F826"/>
    <mergeCell ref="G826:H826"/>
    <mergeCell ref="G827:H827"/>
    <mergeCell ref="G828:H828"/>
    <mergeCell ref="G856:H856"/>
    <mergeCell ref="E857:E858"/>
    <mergeCell ref="F857:F858"/>
    <mergeCell ref="G858:H858"/>
    <mergeCell ref="G859:H859"/>
    <mergeCell ref="G860:H860"/>
    <mergeCell ref="E861:E862"/>
    <mergeCell ref="F861:F862"/>
    <mergeCell ref="G862:H862"/>
    <mergeCell ref="G863:H863"/>
    <mergeCell ref="G864:H864"/>
    <mergeCell ref="E869:F869"/>
    <mergeCell ref="G869:H869"/>
    <mergeCell ref="G838:H838"/>
    <mergeCell ref="G839:H839"/>
    <mergeCell ref="G840:H840"/>
    <mergeCell ref="G841:H841"/>
    <mergeCell ref="G842:H842"/>
    <mergeCell ref="G843:H843"/>
    <mergeCell ref="F847:F848"/>
    <mergeCell ref="G848:H848"/>
    <mergeCell ref="E849:E850"/>
    <mergeCell ref="F849:F850"/>
    <mergeCell ref="G850:H850"/>
    <mergeCell ref="G851:H851"/>
    <mergeCell ref="G852:H852"/>
    <mergeCell ref="E853:E854"/>
    <mergeCell ref="F853:F854"/>
    <mergeCell ref="G854:H854"/>
    <mergeCell ref="G855:H855"/>
    <mergeCell ref="G844:H844"/>
    <mergeCell ref="G845:H845"/>
    <mergeCell ref="G846:H846"/>
    <mergeCell ref="E847:E848"/>
    <mergeCell ref="G815:H815"/>
    <mergeCell ref="E816:F816"/>
    <mergeCell ref="G816:H816"/>
    <mergeCell ref="C817:C821"/>
    <mergeCell ref="D817:D821"/>
    <mergeCell ref="E817:E818"/>
    <mergeCell ref="F817:F818"/>
    <mergeCell ref="G818:H818"/>
    <mergeCell ref="E819:E820"/>
    <mergeCell ref="F819:F820"/>
    <mergeCell ref="G820:H820"/>
    <mergeCell ref="E821:F821"/>
    <mergeCell ref="G821:H821"/>
    <mergeCell ref="G865:H865"/>
    <mergeCell ref="G866:H866"/>
    <mergeCell ref="G867:H867"/>
    <mergeCell ref="G868:H868"/>
    <mergeCell ref="E829:E830"/>
    <mergeCell ref="F829:F830"/>
    <mergeCell ref="G830:H830"/>
    <mergeCell ref="G831:H831"/>
    <mergeCell ref="G832:H832"/>
    <mergeCell ref="G833:H833"/>
    <mergeCell ref="G834:H834"/>
    <mergeCell ref="E835:E836"/>
    <mergeCell ref="F835:F836"/>
    <mergeCell ref="G836:H836"/>
    <mergeCell ref="G837:H837"/>
    <mergeCell ref="E797:E798"/>
    <mergeCell ref="F797:F798"/>
    <mergeCell ref="G798:H798"/>
    <mergeCell ref="E799:E800"/>
    <mergeCell ref="F799:F800"/>
    <mergeCell ref="G800:H800"/>
    <mergeCell ref="G801:H801"/>
    <mergeCell ref="G802:H802"/>
    <mergeCell ref="E803:E804"/>
    <mergeCell ref="F803:F804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E772:F772"/>
    <mergeCell ref="G772:H772"/>
    <mergeCell ref="C773:C816"/>
    <mergeCell ref="D773:D816"/>
    <mergeCell ref="G773:H773"/>
    <mergeCell ref="G774:H774"/>
    <mergeCell ref="E775:E776"/>
    <mergeCell ref="F775:F776"/>
    <mergeCell ref="G776:H776"/>
    <mergeCell ref="E777:E779"/>
    <mergeCell ref="F777:F779"/>
    <mergeCell ref="G779:H779"/>
    <mergeCell ref="G780:H780"/>
    <mergeCell ref="E781:E782"/>
    <mergeCell ref="F781:F782"/>
    <mergeCell ref="G782:H782"/>
    <mergeCell ref="G783:H783"/>
    <mergeCell ref="G784:H784"/>
    <mergeCell ref="G785:H785"/>
    <mergeCell ref="G786:H786"/>
    <mergeCell ref="E787:E788"/>
    <mergeCell ref="F787:F788"/>
    <mergeCell ref="G788:H788"/>
    <mergeCell ref="G789:H789"/>
    <mergeCell ref="G790:H790"/>
    <mergeCell ref="G791:H791"/>
    <mergeCell ref="G792:H792"/>
    <mergeCell ref="G793:H793"/>
    <mergeCell ref="E794:E795"/>
    <mergeCell ref="F794:F795"/>
    <mergeCell ref="G795:H795"/>
    <mergeCell ref="G796:H796"/>
    <mergeCell ref="G758:H758"/>
    <mergeCell ref="E759:E760"/>
    <mergeCell ref="F759:F760"/>
    <mergeCell ref="G760:H760"/>
    <mergeCell ref="E761:E762"/>
    <mergeCell ref="F761:F762"/>
    <mergeCell ref="G762:H762"/>
    <mergeCell ref="G763:H763"/>
    <mergeCell ref="G764:H764"/>
    <mergeCell ref="E765:E766"/>
    <mergeCell ref="F765:F766"/>
    <mergeCell ref="G766:H766"/>
    <mergeCell ref="G767:H767"/>
    <mergeCell ref="G768:H768"/>
    <mergeCell ref="G769:H769"/>
    <mergeCell ref="G770:H770"/>
    <mergeCell ref="G771:H771"/>
    <mergeCell ref="E744:E745"/>
    <mergeCell ref="F744:F745"/>
    <mergeCell ref="G745:H745"/>
    <mergeCell ref="E746:E747"/>
    <mergeCell ref="F746:F747"/>
    <mergeCell ref="G747:H747"/>
    <mergeCell ref="G748:H748"/>
    <mergeCell ref="G749:H749"/>
    <mergeCell ref="E750:E751"/>
    <mergeCell ref="F750:F751"/>
    <mergeCell ref="G751:H751"/>
    <mergeCell ref="G752:H752"/>
    <mergeCell ref="G753:H753"/>
    <mergeCell ref="G754:H754"/>
    <mergeCell ref="G755:H755"/>
    <mergeCell ref="E756:E757"/>
    <mergeCell ref="F756:F757"/>
    <mergeCell ref="G757:H757"/>
    <mergeCell ref="C717:C772"/>
    <mergeCell ref="D717:D772"/>
    <mergeCell ref="G717:H717"/>
    <mergeCell ref="G718:H718"/>
    <mergeCell ref="E719:E720"/>
    <mergeCell ref="F719:F720"/>
    <mergeCell ref="G720:H720"/>
    <mergeCell ref="E721:E722"/>
    <mergeCell ref="F721:F722"/>
    <mergeCell ref="G722:H722"/>
    <mergeCell ref="G723:H723"/>
    <mergeCell ref="E724:E725"/>
    <mergeCell ref="F724:F725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03:H703"/>
    <mergeCell ref="E704:E705"/>
    <mergeCell ref="F704:F705"/>
    <mergeCell ref="G705:H705"/>
    <mergeCell ref="G706:H706"/>
    <mergeCell ref="G707:H707"/>
    <mergeCell ref="E708:E709"/>
    <mergeCell ref="F708:F709"/>
    <mergeCell ref="G709:H709"/>
    <mergeCell ref="G710:H710"/>
    <mergeCell ref="G711:H711"/>
    <mergeCell ref="G712:H712"/>
    <mergeCell ref="G713:H713"/>
    <mergeCell ref="G714:H714"/>
    <mergeCell ref="G715:H715"/>
    <mergeCell ref="E716:F716"/>
    <mergeCell ref="G716:H716"/>
    <mergeCell ref="G690:H690"/>
    <mergeCell ref="G691:H691"/>
    <mergeCell ref="G692:H692"/>
    <mergeCell ref="E693:E694"/>
    <mergeCell ref="F693:F694"/>
    <mergeCell ref="G694:H694"/>
    <mergeCell ref="G695:H695"/>
    <mergeCell ref="E696:E697"/>
    <mergeCell ref="F696:F697"/>
    <mergeCell ref="G697:H697"/>
    <mergeCell ref="E698:E699"/>
    <mergeCell ref="F698:F699"/>
    <mergeCell ref="G699:H699"/>
    <mergeCell ref="E700:E701"/>
    <mergeCell ref="F700:F701"/>
    <mergeCell ref="G701:H701"/>
    <mergeCell ref="G702:H702"/>
    <mergeCell ref="G675:H675"/>
    <mergeCell ref="G676:H676"/>
    <mergeCell ref="E677:E678"/>
    <mergeCell ref="F677:F678"/>
    <mergeCell ref="G678:H678"/>
    <mergeCell ref="G679:H679"/>
    <mergeCell ref="G680:H680"/>
    <mergeCell ref="G681:H681"/>
    <mergeCell ref="E682:E683"/>
    <mergeCell ref="F682:F683"/>
    <mergeCell ref="G683:H683"/>
    <mergeCell ref="G684:H684"/>
    <mergeCell ref="G685:H685"/>
    <mergeCell ref="E686:E688"/>
    <mergeCell ref="F686:F688"/>
    <mergeCell ref="G688:H688"/>
    <mergeCell ref="G689:H689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E658:F658"/>
    <mergeCell ref="G658:H658"/>
    <mergeCell ref="C659:C716"/>
    <mergeCell ref="D659:D716"/>
    <mergeCell ref="G659:H659"/>
    <mergeCell ref="G660:H660"/>
    <mergeCell ref="G661:H661"/>
    <mergeCell ref="G662:H662"/>
    <mergeCell ref="E663:E664"/>
    <mergeCell ref="F663:F664"/>
    <mergeCell ref="G664:H664"/>
    <mergeCell ref="E665:E667"/>
    <mergeCell ref="F665:F667"/>
    <mergeCell ref="G667:H667"/>
    <mergeCell ref="G668:H668"/>
    <mergeCell ref="G669:H669"/>
    <mergeCell ref="G670:H670"/>
    <mergeCell ref="E671:E672"/>
    <mergeCell ref="F671:F672"/>
    <mergeCell ref="G672:H672"/>
    <mergeCell ref="G673:H673"/>
    <mergeCell ref="G674:H674"/>
    <mergeCell ref="G632:H632"/>
    <mergeCell ref="G633:H633"/>
    <mergeCell ref="G634:H634"/>
    <mergeCell ref="G635:H635"/>
    <mergeCell ref="G636:H636"/>
    <mergeCell ref="G637:H637"/>
    <mergeCell ref="G638:H638"/>
    <mergeCell ref="E639:E640"/>
    <mergeCell ref="F639:F640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06:H606"/>
    <mergeCell ref="G607:H607"/>
    <mergeCell ref="E608:E609"/>
    <mergeCell ref="F608:F609"/>
    <mergeCell ref="G609:H609"/>
    <mergeCell ref="G610:H610"/>
    <mergeCell ref="G611:H611"/>
    <mergeCell ref="G612:H612"/>
    <mergeCell ref="G613:H613"/>
    <mergeCell ref="E614:F614"/>
    <mergeCell ref="G614:H614"/>
    <mergeCell ref="C615:C658"/>
    <mergeCell ref="D615:D658"/>
    <mergeCell ref="G615:H615"/>
    <mergeCell ref="G616:H616"/>
    <mergeCell ref="E617:E618"/>
    <mergeCell ref="F617:F618"/>
    <mergeCell ref="G618:H618"/>
    <mergeCell ref="G619:H619"/>
    <mergeCell ref="E620:E621"/>
    <mergeCell ref="F620:F621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E592:E593"/>
    <mergeCell ref="F592:F593"/>
    <mergeCell ref="G593:H593"/>
    <mergeCell ref="G594:H594"/>
    <mergeCell ref="G595:H595"/>
    <mergeCell ref="G596:H596"/>
    <mergeCell ref="E597:E598"/>
    <mergeCell ref="F597:F598"/>
    <mergeCell ref="G598:H598"/>
    <mergeCell ref="G599:H599"/>
    <mergeCell ref="G600:H600"/>
    <mergeCell ref="G601:H601"/>
    <mergeCell ref="E602:E603"/>
    <mergeCell ref="F602:F603"/>
    <mergeCell ref="G603:H603"/>
    <mergeCell ref="E604:E605"/>
    <mergeCell ref="F604:F605"/>
    <mergeCell ref="G605:H605"/>
    <mergeCell ref="G578:H578"/>
    <mergeCell ref="G579:H579"/>
    <mergeCell ref="G580:H580"/>
    <mergeCell ref="E581:E582"/>
    <mergeCell ref="F581:F582"/>
    <mergeCell ref="G582:H582"/>
    <mergeCell ref="G583:H583"/>
    <mergeCell ref="E584:E585"/>
    <mergeCell ref="F584:F585"/>
    <mergeCell ref="G585:H585"/>
    <mergeCell ref="G586:H586"/>
    <mergeCell ref="E587:E588"/>
    <mergeCell ref="F587:F588"/>
    <mergeCell ref="G588:H588"/>
    <mergeCell ref="G589:H589"/>
    <mergeCell ref="G590:H590"/>
    <mergeCell ref="G591:H591"/>
    <mergeCell ref="F562:F563"/>
    <mergeCell ref="G563:H563"/>
    <mergeCell ref="G564:H564"/>
    <mergeCell ref="G565:H565"/>
    <mergeCell ref="E566:E567"/>
    <mergeCell ref="F566:F567"/>
    <mergeCell ref="G567:H567"/>
    <mergeCell ref="G568:H568"/>
    <mergeCell ref="G569:H569"/>
    <mergeCell ref="G570:H570"/>
    <mergeCell ref="G571:H571"/>
    <mergeCell ref="G572:H572"/>
    <mergeCell ref="G573:H573"/>
    <mergeCell ref="E574:E575"/>
    <mergeCell ref="F574:F575"/>
    <mergeCell ref="G575:H575"/>
    <mergeCell ref="E576:E577"/>
    <mergeCell ref="F576:F577"/>
    <mergeCell ref="G577:H577"/>
    <mergeCell ref="G541:H541"/>
    <mergeCell ref="E542:E543"/>
    <mergeCell ref="F542:F543"/>
    <mergeCell ref="G543:H543"/>
    <mergeCell ref="E544:E545"/>
    <mergeCell ref="F544:F545"/>
    <mergeCell ref="G545:H545"/>
    <mergeCell ref="G546:H546"/>
    <mergeCell ref="E547:E548"/>
    <mergeCell ref="F547:F548"/>
    <mergeCell ref="G548:H548"/>
    <mergeCell ref="E549:E550"/>
    <mergeCell ref="F549:F550"/>
    <mergeCell ref="G550:H550"/>
    <mergeCell ref="E551:F551"/>
    <mergeCell ref="G551:H551"/>
    <mergeCell ref="C552:C614"/>
    <mergeCell ref="D552:D614"/>
    <mergeCell ref="E552:E553"/>
    <mergeCell ref="F552:F553"/>
    <mergeCell ref="G553:H553"/>
    <mergeCell ref="G554:H554"/>
    <mergeCell ref="G555:H555"/>
    <mergeCell ref="G556:H556"/>
    <mergeCell ref="G557:H557"/>
    <mergeCell ref="E558:E559"/>
    <mergeCell ref="F558:F559"/>
    <mergeCell ref="G559:H559"/>
    <mergeCell ref="E560:E561"/>
    <mergeCell ref="F560:F561"/>
    <mergeCell ref="G561:H561"/>
    <mergeCell ref="E562:E563"/>
    <mergeCell ref="E520:E521"/>
    <mergeCell ref="F520:F521"/>
    <mergeCell ref="G521:H521"/>
    <mergeCell ref="E522:E523"/>
    <mergeCell ref="F522:F523"/>
    <mergeCell ref="G523:H523"/>
    <mergeCell ref="G524:H524"/>
    <mergeCell ref="G525:H525"/>
    <mergeCell ref="E526:E527"/>
    <mergeCell ref="F526:F527"/>
    <mergeCell ref="G527:H527"/>
    <mergeCell ref="E528:F528"/>
    <mergeCell ref="G528:H528"/>
    <mergeCell ref="C529:C551"/>
    <mergeCell ref="D529:D551"/>
    <mergeCell ref="E529:E530"/>
    <mergeCell ref="F529:F530"/>
    <mergeCell ref="G530:H530"/>
    <mergeCell ref="E531:E532"/>
    <mergeCell ref="F531:F532"/>
    <mergeCell ref="G532:H532"/>
    <mergeCell ref="E533:E534"/>
    <mergeCell ref="F533:F534"/>
    <mergeCell ref="G534:H534"/>
    <mergeCell ref="E535:E536"/>
    <mergeCell ref="F535:F536"/>
    <mergeCell ref="G536:H536"/>
    <mergeCell ref="G537:H537"/>
    <mergeCell ref="G538:H538"/>
    <mergeCell ref="E539:E540"/>
    <mergeCell ref="F539:F540"/>
    <mergeCell ref="G540:H540"/>
    <mergeCell ref="E508:E509"/>
    <mergeCell ref="F508:F509"/>
    <mergeCell ref="G509:H509"/>
    <mergeCell ref="E510:E511"/>
    <mergeCell ref="F510:F511"/>
    <mergeCell ref="G511:H511"/>
    <mergeCell ref="E512:E513"/>
    <mergeCell ref="F512:F513"/>
    <mergeCell ref="G513:H513"/>
    <mergeCell ref="G514:H514"/>
    <mergeCell ref="E515:E516"/>
    <mergeCell ref="F515:F516"/>
    <mergeCell ref="G516:H516"/>
    <mergeCell ref="G517:H517"/>
    <mergeCell ref="E518:E519"/>
    <mergeCell ref="F518:F519"/>
    <mergeCell ref="G519:H519"/>
    <mergeCell ref="F495:F496"/>
    <mergeCell ref="G496:H496"/>
    <mergeCell ref="E497:E498"/>
    <mergeCell ref="F497:F498"/>
    <mergeCell ref="G498:H498"/>
    <mergeCell ref="G499:H499"/>
    <mergeCell ref="G500:H500"/>
    <mergeCell ref="G501:H501"/>
    <mergeCell ref="E502:E503"/>
    <mergeCell ref="F502:F503"/>
    <mergeCell ref="G503:H503"/>
    <mergeCell ref="E504:E505"/>
    <mergeCell ref="F504:F505"/>
    <mergeCell ref="G505:H505"/>
    <mergeCell ref="E506:E507"/>
    <mergeCell ref="F506:F507"/>
    <mergeCell ref="G507:H507"/>
    <mergeCell ref="E475:E476"/>
    <mergeCell ref="F475:F476"/>
    <mergeCell ref="G476:H476"/>
    <mergeCell ref="E477:E478"/>
    <mergeCell ref="F477:F478"/>
    <mergeCell ref="G478:H478"/>
    <mergeCell ref="E479:F479"/>
    <mergeCell ref="G479:H479"/>
    <mergeCell ref="C480:C528"/>
    <mergeCell ref="D480:D528"/>
    <mergeCell ref="E480:E481"/>
    <mergeCell ref="F480:F481"/>
    <mergeCell ref="G481:H481"/>
    <mergeCell ref="E482:E483"/>
    <mergeCell ref="F482:F483"/>
    <mergeCell ref="G483:H483"/>
    <mergeCell ref="G484:H484"/>
    <mergeCell ref="E485:E486"/>
    <mergeCell ref="F485:F486"/>
    <mergeCell ref="G486:H486"/>
    <mergeCell ref="E487:E488"/>
    <mergeCell ref="F487:F488"/>
    <mergeCell ref="G488:H488"/>
    <mergeCell ref="E489:E490"/>
    <mergeCell ref="F489:F490"/>
    <mergeCell ref="G490:H490"/>
    <mergeCell ref="E491:E492"/>
    <mergeCell ref="F491:F492"/>
    <mergeCell ref="G492:H492"/>
    <mergeCell ref="G493:H493"/>
    <mergeCell ref="G494:H494"/>
    <mergeCell ref="E495:E496"/>
    <mergeCell ref="G458:H458"/>
    <mergeCell ref="E459:E460"/>
    <mergeCell ref="F459:F460"/>
    <mergeCell ref="G460:H460"/>
    <mergeCell ref="E461:E462"/>
    <mergeCell ref="F461:F462"/>
    <mergeCell ref="G462:H462"/>
    <mergeCell ref="G463:H463"/>
    <mergeCell ref="E464:E465"/>
    <mergeCell ref="F464:F465"/>
    <mergeCell ref="G465:H465"/>
    <mergeCell ref="E466:E470"/>
    <mergeCell ref="F466:F470"/>
    <mergeCell ref="G470:H470"/>
    <mergeCell ref="G471:H471"/>
    <mergeCell ref="G472:H472"/>
    <mergeCell ref="E473:E474"/>
    <mergeCell ref="F473:F474"/>
    <mergeCell ref="G474:H474"/>
    <mergeCell ref="G443:H443"/>
    <mergeCell ref="G444:H444"/>
    <mergeCell ref="G445:H445"/>
    <mergeCell ref="E446:E447"/>
    <mergeCell ref="F446:F447"/>
    <mergeCell ref="G447:H447"/>
    <mergeCell ref="E448:E449"/>
    <mergeCell ref="F448:F449"/>
    <mergeCell ref="G449:H449"/>
    <mergeCell ref="E450:E451"/>
    <mergeCell ref="F450:F451"/>
    <mergeCell ref="G451:H451"/>
    <mergeCell ref="E452:E453"/>
    <mergeCell ref="F452:F453"/>
    <mergeCell ref="G453:H453"/>
    <mergeCell ref="G454:H454"/>
    <mergeCell ref="E455:E457"/>
    <mergeCell ref="F455:F457"/>
    <mergeCell ref="G457:H457"/>
    <mergeCell ref="C420:C479"/>
    <mergeCell ref="D420:D479"/>
    <mergeCell ref="E420:E421"/>
    <mergeCell ref="F420:F421"/>
    <mergeCell ref="G421:H421"/>
    <mergeCell ref="E422:E423"/>
    <mergeCell ref="F422:F423"/>
    <mergeCell ref="G423:H423"/>
    <mergeCell ref="E424:E425"/>
    <mergeCell ref="F424:F425"/>
    <mergeCell ref="G425:H425"/>
    <mergeCell ref="E426:E429"/>
    <mergeCell ref="F426:F429"/>
    <mergeCell ref="G429:H429"/>
    <mergeCell ref="G430:H430"/>
    <mergeCell ref="G431:H431"/>
    <mergeCell ref="E432:E433"/>
    <mergeCell ref="F432:F433"/>
    <mergeCell ref="G433:H433"/>
    <mergeCell ref="E434:E435"/>
    <mergeCell ref="F434:F435"/>
    <mergeCell ref="G435:H435"/>
    <mergeCell ref="G436:H436"/>
    <mergeCell ref="E437:E438"/>
    <mergeCell ref="F437:F438"/>
    <mergeCell ref="G438:H438"/>
    <mergeCell ref="E439:E440"/>
    <mergeCell ref="F439:F440"/>
    <mergeCell ref="G440:H440"/>
    <mergeCell ref="E441:E442"/>
    <mergeCell ref="F441:F442"/>
    <mergeCell ref="G442:H442"/>
    <mergeCell ref="C408:C412"/>
    <mergeCell ref="D408:D412"/>
    <mergeCell ref="E408:E409"/>
    <mergeCell ref="F408:F409"/>
    <mergeCell ref="G409:H409"/>
    <mergeCell ref="E410:E411"/>
    <mergeCell ref="F410:F411"/>
    <mergeCell ref="G411:H411"/>
    <mergeCell ref="E412:F412"/>
    <mergeCell ref="G412:H412"/>
    <mergeCell ref="C413:C419"/>
    <mergeCell ref="D413:D419"/>
    <mergeCell ref="E413:E414"/>
    <mergeCell ref="F413:F414"/>
    <mergeCell ref="G414:H414"/>
    <mergeCell ref="E415:E416"/>
    <mergeCell ref="F415:F416"/>
    <mergeCell ref="G416:H416"/>
    <mergeCell ref="E417:E418"/>
    <mergeCell ref="F417:F418"/>
    <mergeCell ref="G418:H418"/>
    <mergeCell ref="E419:F419"/>
    <mergeCell ref="G419:H419"/>
    <mergeCell ref="E397:E398"/>
    <mergeCell ref="F397:F398"/>
    <mergeCell ref="G398:H398"/>
    <mergeCell ref="E399:E400"/>
    <mergeCell ref="F399:F400"/>
    <mergeCell ref="G400:H400"/>
    <mergeCell ref="E401:E402"/>
    <mergeCell ref="F401:F402"/>
    <mergeCell ref="G402:H402"/>
    <mergeCell ref="E403:F403"/>
    <mergeCell ref="G403:H403"/>
    <mergeCell ref="C404:C407"/>
    <mergeCell ref="D404:D407"/>
    <mergeCell ref="G404:H404"/>
    <mergeCell ref="E405:E406"/>
    <mergeCell ref="F405:F406"/>
    <mergeCell ref="G406:H406"/>
    <mergeCell ref="E407:F407"/>
    <mergeCell ref="G407:H407"/>
    <mergeCell ref="G385:H385"/>
    <mergeCell ref="E386:E387"/>
    <mergeCell ref="F386:F387"/>
    <mergeCell ref="G387:H387"/>
    <mergeCell ref="E388:E389"/>
    <mergeCell ref="F388:F389"/>
    <mergeCell ref="G389:H389"/>
    <mergeCell ref="E390:E391"/>
    <mergeCell ref="F390:F391"/>
    <mergeCell ref="G391:H391"/>
    <mergeCell ref="E392:E393"/>
    <mergeCell ref="F392:F393"/>
    <mergeCell ref="G393:H393"/>
    <mergeCell ref="G394:H394"/>
    <mergeCell ref="E395:E396"/>
    <mergeCell ref="F395:F396"/>
    <mergeCell ref="G396:H396"/>
    <mergeCell ref="G372:H372"/>
    <mergeCell ref="G373:H373"/>
    <mergeCell ref="G374:H374"/>
    <mergeCell ref="G375:H375"/>
    <mergeCell ref="E376:E377"/>
    <mergeCell ref="F376:F377"/>
    <mergeCell ref="G377:H377"/>
    <mergeCell ref="E378:E379"/>
    <mergeCell ref="F378:F379"/>
    <mergeCell ref="G379:H379"/>
    <mergeCell ref="E380:E381"/>
    <mergeCell ref="F380:F381"/>
    <mergeCell ref="G381:H381"/>
    <mergeCell ref="G382:H382"/>
    <mergeCell ref="E383:E384"/>
    <mergeCell ref="F383:F384"/>
    <mergeCell ref="G384:H384"/>
    <mergeCell ref="C358:C362"/>
    <mergeCell ref="D358:D362"/>
    <mergeCell ref="E358:E359"/>
    <mergeCell ref="F358:F359"/>
    <mergeCell ref="G359:H359"/>
    <mergeCell ref="E360:E361"/>
    <mergeCell ref="F360:F361"/>
    <mergeCell ref="G361:H361"/>
    <mergeCell ref="E362:F362"/>
    <mergeCell ref="G362:H362"/>
    <mergeCell ref="C363:D363"/>
    <mergeCell ref="E363:F363"/>
    <mergeCell ref="G363:H363"/>
    <mergeCell ref="A364:A974"/>
    <mergeCell ref="B364:B974"/>
    <mergeCell ref="C364:C365"/>
    <mergeCell ref="D364:D365"/>
    <mergeCell ref="G364:H364"/>
    <mergeCell ref="E365:F365"/>
    <mergeCell ref="G365:H365"/>
    <mergeCell ref="C366:C368"/>
    <mergeCell ref="D366:D368"/>
    <mergeCell ref="G366:H366"/>
    <mergeCell ref="G367:H367"/>
    <mergeCell ref="E368:F368"/>
    <mergeCell ref="G368:H368"/>
    <mergeCell ref="C369:C403"/>
    <mergeCell ref="D369:D403"/>
    <mergeCell ref="E369:E370"/>
    <mergeCell ref="F369:F370"/>
    <mergeCell ref="G370:H370"/>
    <mergeCell ref="G371:H371"/>
    <mergeCell ref="F346:F347"/>
    <mergeCell ref="G347:H347"/>
    <mergeCell ref="E348:E349"/>
    <mergeCell ref="F348:F349"/>
    <mergeCell ref="G349:H349"/>
    <mergeCell ref="E350:F350"/>
    <mergeCell ref="G350:H350"/>
    <mergeCell ref="C351:C357"/>
    <mergeCell ref="D351:D357"/>
    <mergeCell ref="E351:E352"/>
    <mergeCell ref="F351:F352"/>
    <mergeCell ref="G352:H352"/>
    <mergeCell ref="E353:E354"/>
    <mergeCell ref="F353:F354"/>
    <mergeCell ref="G354:H354"/>
    <mergeCell ref="G355:H355"/>
    <mergeCell ref="G356:H356"/>
    <mergeCell ref="E357:F357"/>
    <mergeCell ref="G357:H357"/>
    <mergeCell ref="G326:H326"/>
    <mergeCell ref="E327:F327"/>
    <mergeCell ref="G327:H327"/>
    <mergeCell ref="C328:D328"/>
    <mergeCell ref="E328:F328"/>
    <mergeCell ref="G328:H328"/>
    <mergeCell ref="A329:A363"/>
    <mergeCell ref="B329:B363"/>
    <mergeCell ref="C329:C350"/>
    <mergeCell ref="D329:D350"/>
    <mergeCell ref="G329:H329"/>
    <mergeCell ref="G330:H330"/>
    <mergeCell ref="E331:E332"/>
    <mergeCell ref="F331:F332"/>
    <mergeCell ref="G332:H332"/>
    <mergeCell ref="E333:E334"/>
    <mergeCell ref="F333:F334"/>
    <mergeCell ref="G334:H334"/>
    <mergeCell ref="E335:E336"/>
    <mergeCell ref="F335:F336"/>
    <mergeCell ref="G336:H336"/>
    <mergeCell ref="E337:E338"/>
    <mergeCell ref="F337:F338"/>
    <mergeCell ref="G338:H338"/>
    <mergeCell ref="E339:E342"/>
    <mergeCell ref="F339:F342"/>
    <mergeCell ref="G342:H342"/>
    <mergeCell ref="E343:E344"/>
    <mergeCell ref="F343:F344"/>
    <mergeCell ref="G344:H344"/>
    <mergeCell ref="G345:H345"/>
    <mergeCell ref="E346:E347"/>
    <mergeCell ref="C304:C308"/>
    <mergeCell ref="D304:D308"/>
    <mergeCell ref="E304:E305"/>
    <mergeCell ref="F304:F305"/>
    <mergeCell ref="G305:H305"/>
    <mergeCell ref="E306:E307"/>
    <mergeCell ref="F306:F307"/>
    <mergeCell ref="G307:H307"/>
    <mergeCell ref="E308:F308"/>
    <mergeCell ref="G308:H308"/>
    <mergeCell ref="C309:C327"/>
    <mergeCell ref="D309:D327"/>
    <mergeCell ref="G309:H309"/>
    <mergeCell ref="E310:E311"/>
    <mergeCell ref="F310:F311"/>
    <mergeCell ref="G311:H311"/>
    <mergeCell ref="G312:H312"/>
    <mergeCell ref="G313:H313"/>
    <mergeCell ref="G314:H314"/>
    <mergeCell ref="E315:E316"/>
    <mergeCell ref="F315:F316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E324:E325"/>
    <mergeCell ref="F324:F325"/>
    <mergeCell ref="G325:H325"/>
    <mergeCell ref="C294:C298"/>
    <mergeCell ref="D294:D298"/>
    <mergeCell ref="E294:E295"/>
    <mergeCell ref="F294:F295"/>
    <mergeCell ref="G295:H295"/>
    <mergeCell ref="G296:H296"/>
    <mergeCell ref="G297:H297"/>
    <mergeCell ref="E298:F298"/>
    <mergeCell ref="G298:H298"/>
    <mergeCell ref="C299:C303"/>
    <mergeCell ref="D299:D303"/>
    <mergeCell ref="E299:E300"/>
    <mergeCell ref="F299:F300"/>
    <mergeCell ref="G300:H300"/>
    <mergeCell ref="G301:H301"/>
    <mergeCell ref="G302:H302"/>
    <mergeCell ref="E303:F303"/>
    <mergeCell ref="G303:H303"/>
    <mergeCell ref="C277:C293"/>
    <mergeCell ref="D277:D293"/>
    <mergeCell ref="E277:E278"/>
    <mergeCell ref="F277:F278"/>
    <mergeCell ref="G278:H278"/>
    <mergeCell ref="E279:E280"/>
    <mergeCell ref="F279:F280"/>
    <mergeCell ref="G280:H280"/>
    <mergeCell ref="E281:E282"/>
    <mergeCell ref="F281:F282"/>
    <mergeCell ref="G282:H282"/>
    <mergeCell ref="E283:E284"/>
    <mergeCell ref="F283:F284"/>
    <mergeCell ref="G284:H284"/>
    <mergeCell ref="E285:E286"/>
    <mergeCell ref="F285:F286"/>
    <mergeCell ref="G286:H286"/>
    <mergeCell ref="E287:E288"/>
    <mergeCell ref="F287:F288"/>
    <mergeCell ref="G288:H288"/>
    <mergeCell ref="E289:E290"/>
    <mergeCell ref="F289:F290"/>
    <mergeCell ref="G290:H290"/>
    <mergeCell ref="E291:E292"/>
    <mergeCell ref="F291:F292"/>
    <mergeCell ref="G292:H292"/>
    <mergeCell ref="E293:F293"/>
    <mergeCell ref="G293:H293"/>
    <mergeCell ref="G264:H264"/>
    <mergeCell ref="G265:H265"/>
    <mergeCell ref="E266:E267"/>
    <mergeCell ref="F266:F267"/>
    <mergeCell ref="G267:H267"/>
    <mergeCell ref="G268:H268"/>
    <mergeCell ref="G269:H269"/>
    <mergeCell ref="G270:H270"/>
    <mergeCell ref="E271:E272"/>
    <mergeCell ref="F271:F272"/>
    <mergeCell ref="G272:H272"/>
    <mergeCell ref="G273:H273"/>
    <mergeCell ref="E274:E275"/>
    <mergeCell ref="F274:F275"/>
    <mergeCell ref="G275:H275"/>
    <mergeCell ref="E276:F276"/>
    <mergeCell ref="G276:H276"/>
    <mergeCell ref="E251:E252"/>
    <mergeCell ref="F251:F252"/>
    <mergeCell ref="G252:H252"/>
    <mergeCell ref="E253:E254"/>
    <mergeCell ref="F253:F254"/>
    <mergeCell ref="G254:H254"/>
    <mergeCell ref="E255:E256"/>
    <mergeCell ref="F255:F256"/>
    <mergeCell ref="G256:H256"/>
    <mergeCell ref="G257:H257"/>
    <mergeCell ref="G258:H258"/>
    <mergeCell ref="E259:E260"/>
    <mergeCell ref="F259:F260"/>
    <mergeCell ref="G260:H260"/>
    <mergeCell ref="G261:H261"/>
    <mergeCell ref="E262:E263"/>
    <mergeCell ref="F262:F263"/>
    <mergeCell ref="G263:H263"/>
    <mergeCell ref="E237:E238"/>
    <mergeCell ref="F237:F238"/>
    <mergeCell ref="G238:H238"/>
    <mergeCell ref="E239:E240"/>
    <mergeCell ref="F239:F240"/>
    <mergeCell ref="G240:H240"/>
    <mergeCell ref="G241:H241"/>
    <mergeCell ref="G242:H242"/>
    <mergeCell ref="G243:H243"/>
    <mergeCell ref="G244:H244"/>
    <mergeCell ref="G245:H245"/>
    <mergeCell ref="E246:E247"/>
    <mergeCell ref="F246:F247"/>
    <mergeCell ref="G247:H247"/>
    <mergeCell ref="E248:E250"/>
    <mergeCell ref="F248:F250"/>
    <mergeCell ref="G250:H250"/>
    <mergeCell ref="G224:H224"/>
    <mergeCell ref="E225:E226"/>
    <mergeCell ref="F225:F226"/>
    <mergeCell ref="G226:H226"/>
    <mergeCell ref="E227:E228"/>
    <mergeCell ref="F227:F228"/>
    <mergeCell ref="G228:H228"/>
    <mergeCell ref="E229:E230"/>
    <mergeCell ref="F229:F230"/>
    <mergeCell ref="G230:H230"/>
    <mergeCell ref="G231:H231"/>
    <mergeCell ref="E232:E233"/>
    <mergeCell ref="F232:F233"/>
    <mergeCell ref="G233:H233"/>
    <mergeCell ref="G234:H234"/>
    <mergeCell ref="G235:H235"/>
    <mergeCell ref="G236:H236"/>
    <mergeCell ref="F211:F212"/>
    <mergeCell ref="G212:H212"/>
    <mergeCell ref="E213:E214"/>
    <mergeCell ref="F213:F214"/>
    <mergeCell ref="G214:H214"/>
    <mergeCell ref="G215:H215"/>
    <mergeCell ref="G216:H216"/>
    <mergeCell ref="E217:E218"/>
    <mergeCell ref="F217:F218"/>
    <mergeCell ref="G218:H218"/>
    <mergeCell ref="E219:E220"/>
    <mergeCell ref="F219:F220"/>
    <mergeCell ref="G220:H220"/>
    <mergeCell ref="E221:E222"/>
    <mergeCell ref="F221:F222"/>
    <mergeCell ref="G222:H222"/>
    <mergeCell ref="G223:H223"/>
    <mergeCell ref="C195:C199"/>
    <mergeCell ref="D195:D199"/>
    <mergeCell ref="E195:E196"/>
    <mergeCell ref="F195:F196"/>
    <mergeCell ref="G196:H196"/>
    <mergeCell ref="E197:E198"/>
    <mergeCell ref="F197:F198"/>
    <mergeCell ref="G198:H198"/>
    <mergeCell ref="E199:F199"/>
    <mergeCell ref="G199:H199"/>
    <mergeCell ref="C200:D200"/>
    <mergeCell ref="E200:F200"/>
    <mergeCell ref="G200:H200"/>
    <mergeCell ref="A201:A328"/>
    <mergeCell ref="B201:B328"/>
    <mergeCell ref="C201:C276"/>
    <mergeCell ref="D201:D276"/>
    <mergeCell ref="E201:E202"/>
    <mergeCell ref="F201:F202"/>
    <mergeCell ref="G202:H202"/>
    <mergeCell ref="E203:E204"/>
    <mergeCell ref="F203:F204"/>
    <mergeCell ref="G204:H204"/>
    <mergeCell ref="E205:E206"/>
    <mergeCell ref="F205:F206"/>
    <mergeCell ref="G206:H206"/>
    <mergeCell ref="G207:H207"/>
    <mergeCell ref="E208:E209"/>
    <mergeCell ref="F208:F209"/>
    <mergeCell ref="G209:H209"/>
    <mergeCell ref="G210:H210"/>
    <mergeCell ref="E211:E212"/>
    <mergeCell ref="E178:E179"/>
    <mergeCell ref="F178:F179"/>
    <mergeCell ref="G179:H179"/>
    <mergeCell ref="E180:E181"/>
    <mergeCell ref="F180:F181"/>
    <mergeCell ref="G181:H181"/>
    <mergeCell ref="E182:E183"/>
    <mergeCell ref="F182:F183"/>
    <mergeCell ref="G183:H183"/>
    <mergeCell ref="E184:E185"/>
    <mergeCell ref="F184:F185"/>
    <mergeCell ref="G185:H185"/>
    <mergeCell ref="E186:F186"/>
    <mergeCell ref="G186:H186"/>
    <mergeCell ref="C187:C194"/>
    <mergeCell ref="D187:D194"/>
    <mergeCell ref="E187:E188"/>
    <mergeCell ref="F187:F188"/>
    <mergeCell ref="G188:H188"/>
    <mergeCell ref="E189:E191"/>
    <mergeCell ref="F189:F191"/>
    <mergeCell ref="G191:H191"/>
    <mergeCell ref="E192:E193"/>
    <mergeCell ref="F192:F193"/>
    <mergeCell ref="G193:H193"/>
    <mergeCell ref="E194:F194"/>
    <mergeCell ref="G194:H194"/>
    <mergeCell ref="C161:C163"/>
    <mergeCell ref="D161:D163"/>
    <mergeCell ref="E161:E162"/>
    <mergeCell ref="F161:F162"/>
    <mergeCell ref="G162:H162"/>
    <mergeCell ref="E163:F163"/>
    <mergeCell ref="G163:H163"/>
    <mergeCell ref="C164:D164"/>
    <mergeCell ref="E164:F164"/>
    <mergeCell ref="G164:H164"/>
    <mergeCell ref="A165:A200"/>
    <mergeCell ref="B165:B200"/>
    <mergeCell ref="C165:C186"/>
    <mergeCell ref="D165:D186"/>
    <mergeCell ref="E165:E166"/>
    <mergeCell ref="F165:F166"/>
    <mergeCell ref="G166:H166"/>
    <mergeCell ref="G167:H167"/>
    <mergeCell ref="G168:H168"/>
    <mergeCell ref="E169:E170"/>
    <mergeCell ref="F169:F170"/>
    <mergeCell ref="G170:H170"/>
    <mergeCell ref="E171:E172"/>
    <mergeCell ref="F171:F172"/>
    <mergeCell ref="G172:H172"/>
    <mergeCell ref="E173:E174"/>
    <mergeCell ref="F173:F174"/>
    <mergeCell ref="G174:H174"/>
    <mergeCell ref="E175:E176"/>
    <mergeCell ref="F175:F176"/>
    <mergeCell ref="G176:H176"/>
    <mergeCell ref="G177:H177"/>
    <mergeCell ref="E147:E148"/>
    <mergeCell ref="F147:F148"/>
    <mergeCell ref="G148:H148"/>
    <mergeCell ref="E149:E150"/>
    <mergeCell ref="F149:F150"/>
    <mergeCell ref="G150:H150"/>
    <mergeCell ref="G151:H151"/>
    <mergeCell ref="E152:F152"/>
    <mergeCell ref="G152:H152"/>
    <mergeCell ref="C153:C155"/>
    <mergeCell ref="D153:D155"/>
    <mergeCell ref="E153:E154"/>
    <mergeCell ref="F153:F154"/>
    <mergeCell ref="G154:H154"/>
    <mergeCell ref="E155:F155"/>
    <mergeCell ref="G155:H155"/>
    <mergeCell ref="C156:C160"/>
    <mergeCell ref="D156:D160"/>
    <mergeCell ref="E156:E157"/>
    <mergeCell ref="F156:F157"/>
    <mergeCell ref="G157:H157"/>
    <mergeCell ref="E158:E159"/>
    <mergeCell ref="F158:F159"/>
    <mergeCell ref="G159:H159"/>
    <mergeCell ref="E160:F160"/>
    <mergeCell ref="G160:H160"/>
    <mergeCell ref="G133:H133"/>
    <mergeCell ref="E134:E135"/>
    <mergeCell ref="F134:F135"/>
    <mergeCell ref="G135:H135"/>
    <mergeCell ref="E136:E137"/>
    <mergeCell ref="F136:F137"/>
    <mergeCell ref="G137:H137"/>
    <mergeCell ref="E138:E141"/>
    <mergeCell ref="F138:F141"/>
    <mergeCell ref="G141:H141"/>
    <mergeCell ref="G142:H142"/>
    <mergeCell ref="E143:E144"/>
    <mergeCell ref="F143:F144"/>
    <mergeCell ref="G144:H144"/>
    <mergeCell ref="E145:E146"/>
    <mergeCell ref="F145:F146"/>
    <mergeCell ref="G146:H146"/>
    <mergeCell ref="G119:H119"/>
    <mergeCell ref="E120:E121"/>
    <mergeCell ref="F120:F121"/>
    <mergeCell ref="G121:H121"/>
    <mergeCell ref="E122:E123"/>
    <mergeCell ref="F122:F123"/>
    <mergeCell ref="G123:H123"/>
    <mergeCell ref="G124:H124"/>
    <mergeCell ref="E125:E126"/>
    <mergeCell ref="F125:F126"/>
    <mergeCell ref="G126:H126"/>
    <mergeCell ref="G127:H127"/>
    <mergeCell ref="G128:H128"/>
    <mergeCell ref="G129:H129"/>
    <mergeCell ref="G130:H130"/>
    <mergeCell ref="E131:E132"/>
    <mergeCell ref="F131:F132"/>
    <mergeCell ref="G132:H132"/>
    <mergeCell ref="C103:C105"/>
    <mergeCell ref="D103:D105"/>
    <mergeCell ref="E103:E104"/>
    <mergeCell ref="F103:F104"/>
    <mergeCell ref="G104:H104"/>
    <mergeCell ref="E105:F105"/>
    <mergeCell ref="G105:H105"/>
    <mergeCell ref="C106:D106"/>
    <mergeCell ref="E106:F106"/>
    <mergeCell ref="G106:H106"/>
    <mergeCell ref="A107:A164"/>
    <mergeCell ref="B107:B164"/>
    <mergeCell ref="C107:C152"/>
    <mergeCell ref="D107:D152"/>
    <mergeCell ref="E107:E108"/>
    <mergeCell ref="F107:F108"/>
    <mergeCell ref="G108:H108"/>
    <mergeCell ref="E109:E110"/>
    <mergeCell ref="F109:F110"/>
    <mergeCell ref="G110:H110"/>
    <mergeCell ref="E111:E112"/>
    <mergeCell ref="F111:F112"/>
    <mergeCell ref="G112:H112"/>
    <mergeCell ref="G113:H113"/>
    <mergeCell ref="E114:E115"/>
    <mergeCell ref="F114:F115"/>
    <mergeCell ref="G115:H115"/>
    <mergeCell ref="E116:E117"/>
    <mergeCell ref="F116:F117"/>
    <mergeCell ref="G117:H117"/>
    <mergeCell ref="E118:E119"/>
    <mergeCell ref="F118:F119"/>
    <mergeCell ref="C95:C97"/>
    <mergeCell ref="D95:D97"/>
    <mergeCell ref="E95:E96"/>
    <mergeCell ref="F95:F96"/>
    <mergeCell ref="G96:H96"/>
    <mergeCell ref="E97:F97"/>
    <mergeCell ref="G97:H97"/>
    <mergeCell ref="C98:C102"/>
    <mergeCell ref="D98:D102"/>
    <mergeCell ref="E98:E99"/>
    <mergeCell ref="F98:F99"/>
    <mergeCell ref="G99:H99"/>
    <mergeCell ref="E100:E101"/>
    <mergeCell ref="F100:F101"/>
    <mergeCell ref="G101:H101"/>
    <mergeCell ref="E102:F102"/>
    <mergeCell ref="G102:H102"/>
    <mergeCell ref="E83:E84"/>
    <mergeCell ref="F83:F84"/>
    <mergeCell ref="G84:H84"/>
    <mergeCell ref="E85:E86"/>
    <mergeCell ref="F85:F86"/>
    <mergeCell ref="G86:H86"/>
    <mergeCell ref="G87:H87"/>
    <mergeCell ref="G88:H88"/>
    <mergeCell ref="G89:H89"/>
    <mergeCell ref="E90:F90"/>
    <mergeCell ref="G90:H90"/>
    <mergeCell ref="C91:C94"/>
    <mergeCell ref="D91:D94"/>
    <mergeCell ref="E91:E92"/>
    <mergeCell ref="F91:F92"/>
    <mergeCell ref="G92:H92"/>
    <mergeCell ref="G93:H93"/>
    <mergeCell ref="E94:F94"/>
    <mergeCell ref="G94:H94"/>
    <mergeCell ref="G68:H68"/>
    <mergeCell ref="E69:E72"/>
    <mergeCell ref="F69:F72"/>
    <mergeCell ref="G72:H72"/>
    <mergeCell ref="G73:H73"/>
    <mergeCell ref="G74:H74"/>
    <mergeCell ref="G75:H75"/>
    <mergeCell ref="E76:E77"/>
    <mergeCell ref="F76:F77"/>
    <mergeCell ref="G77:H77"/>
    <mergeCell ref="G78:H78"/>
    <mergeCell ref="E79:E80"/>
    <mergeCell ref="F79:F80"/>
    <mergeCell ref="G80:H80"/>
    <mergeCell ref="E81:E82"/>
    <mergeCell ref="F81:F82"/>
    <mergeCell ref="G82:H82"/>
    <mergeCell ref="G54:H54"/>
    <mergeCell ref="G55:H55"/>
    <mergeCell ref="E56:E57"/>
    <mergeCell ref="F56:F57"/>
    <mergeCell ref="G57:H57"/>
    <mergeCell ref="G58:H58"/>
    <mergeCell ref="E59:E60"/>
    <mergeCell ref="F59:F60"/>
    <mergeCell ref="G60:H60"/>
    <mergeCell ref="G61:H61"/>
    <mergeCell ref="G62:H62"/>
    <mergeCell ref="G63:H63"/>
    <mergeCell ref="E64:E65"/>
    <mergeCell ref="F64:F65"/>
    <mergeCell ref="G65:H65"/>
    <mergeCell ref="G66:H66"/>
    <mergeCell ref="G67:H67"/>
    <mergeCell ref="G39:H39"/>
    <mergeCell ref="E40:E41"/>
    <mergeCell ref="F40:F41"/>
    <mergeCell ref="G41:H41"/>
    <mergeCell ref="G42:H42"/>
    <mergeCell ref="G43:H43"/>
    <mergeCell ref="G44:H44"/>
    <mergeCell ref="E45:E46"/>
    <mergeCell ref="F45:F46"/>
    <mergeCell ref="G46:H46"/>
    <mergeCell ref="G47:H47"/>
    <mergeCell ref="E48:E50"/>
    <mergeCell ref="F48:F50"/>
    <mergeCell ref="G50:H50"/>
    <mergeCell ref="G51:H51"/>
    <mergeCell ref="E52:E53"/>
    <mergeCell ref="F52:F53"/>
    <mergeCell ref="G53:H53"/>
    <mergeCell ref="G23:H23"/>
    <mergeCell ref="E24:E25"/>
    <mergeCell ref="F24:F25"/>
    <mergeCell ref="G25:H25"/>
    <mergeCell ref="G26:H26"/>
    <mergeCell ref="E27:E31"/>
    <mergeCell ref="F27:F31"/>
    <mergeCell ref="G31:H31"/>
    <mergeCell ref="G32:H32"/>
    <mergeCell ref="E33:E34"/>
    <mergeCell ref="F33:F34"/>
    <mergeCell ref="G34:H34"/>
    <mergeCell ref="E35:E36"/>
    <mergeCell ref="F35:F36"/>
    <mergeCell ref="G36:H36"/>
    <mergeCell ref="E37:E38"/>
    <mergeCell ref="F37:F38"/>
    <mergeCell ref="G38:H38"/>
    <mergeCell ref="A3:K3"/>
    <mergeCell ref="A4:K4"/>
    <mergeCell ref="A6:B8"/>
    <mergeCell ref="C6:D8"/>
    <mergeCell ref="E6:F8"/>
    <mergeCell ref="G6:H7"/>
    <mergeCell ref="G8:H8"/>
    <mergeCell ref="A9:A106"/>
    <mergeCell ref="B9:B106"/>
    <mergeCell ref="C9:C90"/>
    <mergeCell ref="D9:D90"/>
    <mergeCell ref="E9:E10"/>
    <mergeCell ref="F9:F10"/>
    <mergeCell ref="G10:H10"/>
    <mergeCell ref="G11:H11"/>
    <mergeCell ref="E12:E13"/>
    <mergeCell ref="F12:F13"/>
    <mergeCell ref="G13:H13"/>
    <mergeCell ref="E14:E15"/>
    <mergeCell ref="F14:F15"/>
    <mergeCell ref="G15:H15"/>
    <mergeCell ref="E16:E17"/>
    <mergeCell ref="F16:F17"/>
    <mergeCell ref="G17:H17"/>
    <mergeCell ref="E18:E19"/>
    <mergeCell ref="F18:F19"/>
    <mergeCell ref="G19:H19"/>
    <mergeCell ref="E20:E21"/>
    <mergeCell ref="F20:F21"/>
    <mergeCell ref="G21:H21"/>
    <mergeCell ref="E22:E23"/>
    <mergeCell ref="F22:F2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268"/>
  <sheetViews>
    <sheetView showGridLines="0" workbookViewId="0"/>
  </sheetViews>
  <sheetFormatPr defaultRowHeight="12.75" x14ac:dyDescent="0.2"/>
  <sheetData>
    <row r="1" spans="1:11" ht="22.5" x14ac:dyDescent="0.2">
      <c r="A1" s="1" t="s">
        <v>0</v>
      </c>
    </row>
    <row r="3" spans="1:11" ht="10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0.5" customHeight="1" x14ac:dyDescent="0.2">
      <c r="A4" s="76" t="s">
        <v>1710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84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53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ht="42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6" t="s">
        <v>1210</v>
      </c>
      <c r="F9" s="6" t="s">
        <v>1211</v>
      </c>
      <c r="G9" s="81" t="s">
        <v>21</v>
      </c>
      <c r="H9" s="81"/>
      <c r="I9" s="9">
        <v>0</v>
      </c>
      <c r="J9" s="9">
        <v>0</v>
      </c>
      <c r="K9" s="10">
        <v>0</v>
      </c>
    </row>
    <row r="10" spans="1:11" ht="42" x14ac:dyDescent="0.2">
      <c r="A10" s="79"/>
      <c r="B10" s="80"/>
      <c r="C10" s="80"/>
      <c r="D10" s="80"/>
      <c r="E10" s="80" t="s">
        <v>632</v>
      </c>
      <c r="F10" s="80" t="s">
        <v>633</v>
      </c>
      <c r="G10" s="6" t="s">
        <v>19</v>
      </c>
      <c r="H10" s="6" t="s">
        <v>20</v>
      </c>
      <c r="I10" s="7">
        <v>0</v>
      </c>
      <c r="J10" s="7">
        <v>218184.2</v>
      </c>
      <c r="K10" s="8">
        <v>0</v>
      </c>
    </row>
    <row r="11" spans="1:11" x14ac:dyDescent="0.2">
      <c r="A11" s="79"/>
      <c r="B11" s="80"/>
      <c r="C11" s="80"/>
      <c r="D11" s="80"/>
      <c r="E11" s="80"/>
      <c r="F11" s="80"/>
      <c r="G11" s="81" t="s">
        <v>21</v>
      </c>
      <c r="H11" s="81"/>
      <c r="I11" s="9">
        <v>0</v>
      </c>
      <c r="J11" s="9">
        <v>218184.2</v>
      </c>
      <c r="K11" s="10">
        <v>0</v>
      </c>
    </row>
    <row r="12" spans="1:11" ht="52.5" x14ac:dyDescent="0.2">
      <c r="A12" s="79"/>
      <c r="B12" s="80"/>
      <c r="C12" s="80"/>
      <c r="D12" s="80"/>
      <c r="E12" s="6" t="s">
        <v>1212</v>
      </c>
      <c r="F12" s="6" t="s">
        <v>1213</v>
      </c>
      <c r="G12" s="81" t="s">
        <v>21</v>
      </c>
      <c r="H12" s="81"/>
      <c r="I12" s="9">
        <v>0</v>
      </c>
      <c r="J12" s="9">
        <v>0</v>
      </c>
      <c r="K12" s="10">
        <v>0</v>
      </c>
    </row>
    <row r="13" spans="1:11" ht="42" x14ac:dyDescent="0.2">
      <c r="A13" s="79"/>
      <c r="B13" s="80"/>
      <c r="C13" s="80"/>
      <c r="D13" s="80"/>
      <c r="E13" s="80" t="s">
        <v>315</v>
      </c>
      <c r="F13" s="80" t="s">
        <v>316</v>
      </c>
      <c r="G13" s="6" t="s">
        <v>19</v>
      </c>
      <c r="H13" s="6" t="s">
        <v>20</v>
      </c>
      <c r="I13" s="7">
        <v>0</v>
      </c>
      <c r="J13" s="7">
        <v>16642.439999999999</v>
      </c>
      <c r="K13" s="8">
        <v>12406.94</v>
      </c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0</v>
      </c>
      <c r="J14" s="9">
        <v>16642.439999999999</v>
      </c>
      <c r="K14" s="10">
        <v>12406.94</v>
      </c>
    </row>
    <row r="15" spans="1:11" ht="31.5" x14ac:dyDescent="0.2">
      <c r="A15" s="79"/>
      <c r="B15" s="80"/>
      <c r="C15" s="80"/>
      <c r="D15" s="80"/>
      <c r="E15" s="6" t="s">
        <v>634</v>
      </c>
      <c r="F15" s="6" t="s">
        <v>635</v>
      </c>
      <c r="G15" s="81" t="s">
        <v>21</v>
      </c>
      <c r="H15" s="81"/>
      <c r="I15" s="9">
        <v>0</v>
      </c>
      <c r="J15" s="9">
        <v>0</v>
      </c>
      <c r="K15" s="10">
        <v>0</v>
      </c>
    </row>
    <row r="16" spans="1:11" ht="84" x14ac:dyDescent="0.2">
      <c r="A16" s="79"/>
      <c r="B16" s="80"/>
      <c r="C16" s="80"/>
      <c r="D16" s="80"/>
      <c r="E16" s="6" t="s">
        <v>636</v>
      </c>
      <c r="F16" s="6" t="s">
        <v>637</v>
      </c>
      <c r="G16" s="81" t="s">
        <v>21</v>
      </c>
      <c r="H16" s="81"/>
      <c r="I16" s="9">
        <v>0</v>
      </c>
      <c r="J16" s="9">
        <v>0</v>
      </c>
      <c r="K16" s="10">
        <v>0</v>
      </c>
    </row>
    <row r="17" spans="1:11" ht="42" x14ac:dyDescent="0.2">
      <c r="A17" s="79"/>
      <c r="B17" s="80"/>
      <c r="C17" s="80"/>
      <c r="D17" s="80"/>
      <c r="E17" s="80" t="s">
        <v>1167</v>
      </c>
      <c r="F17" s="80" t="s">
        <v>1168</v>
      </c>
      <c r="G17" s="6" t="s">
        <v>64</v>
      </c>
      <c r="H17" s="6" t="s">
        <v>65</v>
      </c>
      <c r="I17" s="7">
        <v>7973</v>
      </c>
      <c r="J17" s="7">
        <v>7973</v>
      </c>
      <c r="K17" s="8">
        <v>7255.03</v>
      </c>
    </row>
    <row r="18" spans="1:11" x14ac:dyDescent="0.2">
      <c r="A18" s="79"/>
      <c r="B18" s="80"/>
      <c r="C18" s="80"/>
      <c r="D18" s="80"/>
      <c r="E18" s="80"/>
      <c r="F18" s="80"/>
      <c r="G18" s="81" t="s">
        <v>21</v>
      </c>
      <c r="H18" s="81"/>
      <c r="I18" s="9">
        <v>7973</v>
      </c>
      <c r="J18" s="9">
        <v>7973</v>
      </c>
      <c r="K18" s="10">
        <v>7255.03</v>
      </c>
    </row>
    <row r="19" spans="1:11" ht="73.5" x14ac:dyDescent="0.2">
      <c r="A19" s="79"/>
      <c r="B19" s="80"/>
      <c r="C19" s="80"/>
      <c r="D19" s="80"/>
      <c r="E19" s="6" t="s">
        <v>1214</v>
      </c>
      <c r="F19" s="6" t="s">
        <v>1215</v>
      </c>
      <c r="G19" s="81" t="s">
        <v>21</v>
      </c>
      <c r="H19" s="81"/>
      <c r="I19" s="9">
        <v>0</v>
      </c>
      <c r="J19" s="9">
        <v>0</v>
      </c>
      <c r="K19" s="10">
        <v>0</v>
      </c>
    </row>
    <row r="20" spans="1:11" ht="42" x14ac:dyDescent="0.2">
      <c r="A20" s="79"/>
      <c r="B20" s="80"/>
      <c r="C20" s="80"/>
      <c r="D20" s="80"/>
      <c r="E20" s="80" t="s">
        <v>53</v>
      </c>
      <c r="F20" s="80" t="s">
        <v>54</v>
      </c>
      <c r="G20" s="6" t="s">
        <v>19</v>
      </c>
      <c r="H20" s="6" t="s">
        <v>20</v>
      </c>
      <c r="I20" s="7">
        <v>0</v>
      </c>
      <c r="J20" s="7">
        <v>-50000</v>
      </c>
      <c r="K20" s="8"/>
    </row>
    <row r="21" spans="1:11" ht="73.5" x14ac:dyDescent="0.2">
      <c r="A21" s="79"/>
      <c r="B21" s="80"/>
      <c r="C21" s="80"/>
      <c r="D21" s="80"/>
      <c r="E21" s="80"/>
      <c r="F21" s="80"/>
      <c r="G21" s="6" t="s">
        <v>24</v>
      </c>
      <c r="H21" s="6" t="s">
        <v>25</v>
      </c>
      <c r="I21" s="7">
        <v>0</v>
      </c>
      <c r="J21" s="7">
        <v>0</v>
      </c>
      <c r="K21" s="8">
        <v>15915.99</v>
      </c>
    </row>
    <row r="22" spans="1:11" x14ac:dyDescent="0.2">
      <c r="A22" s="79"/>
      <c r="B22" s="80"/>
      <c r="C22" s="80"/>
      <c r="D22" s="80"/>
      <c r="E22" s="80"/>
      <c r="F22" s="80"/>
      <c r="G22" s="81" t="s">
        <v>21</v>
      </c>
      <c r="H22" s="81"/>
      <c r="I22" s="9">
        <v>0</v>
      </c>
      <c r="J22" s="9">
        <v>-50000</v>
      </c>
      <c r="K22" s="10">
        <v>15915.99</v>
      </c>
    </row>
    <row r="23" spans="1:11" ht="42" x14ac:dyDescent="0.2">
      <c r="A23" s="79"/>
      <c r="B23" s="80"/>
      <c r="C23" s="80"/>
      <c r="D23" s="80"/>
      <c r="E23" s="80" t="s">
        <v>1711</v>
      </c>
      <c r="F23" s="80" t="s">
        <v>1712</v>
      </c>
      <c r="G23" s="6" t="s">
        <v>64</v>
      </c>
      <c r="H23" s="6" t="s">
        <v>65</v>
      </c>
      <c r="I23" s="7">
        <v>69902.02</v>
      </c>
      <c r="J23" s="7"/>
      <c r="K23" s="8"/>
    </row>
    <row r="24" spans="1:11" x14ac:dyDescent="0.2">
      <c r="A24" s="79"/>
      <c r="B24" s="80"/>
      <c r="C24" s="80"/>
      <c r="D24" s="80"/>
      <c r="E24" s="80"/>
      <c r="F24" s="80"/>
      <c r="G24" s="81" t="s">
        <v>21</v>
      </c>
      <c r="H24" s="81"/>
      <c r="I24" s="9">
        <v>69902.02</v>
      </c>
      <c r="J24" s="9"/>
      <c r="K24" s="10"/>
    </row>
    <row r="25" spans="1:11" ht="52.5" x14ac:dyDescent="0.2">
      <c r="A25" s="79"/>
      <c r="B25" s="80"/>
      <c r="C25" s="80"/>
      <c r="D25" s="80"/>
      <c r="E25" s="6" t="s">
        <v>1216</v>
      </c>
      <c r="F25" s="6" t="s">
        <v>1217</v>
      </c>
      <c r="G25" s="81" t="s">
        <v>21</v>
      </c>
      <c r="H25" s="81"/>
      <c r="I25" s="9">
        <v>0</v>
      </c>
      <c r="J25" s="9">
        <v>0</v>
      </c>
      <c r="K25" s="10">
        <v>0</v>
      </c>
    </row>
    <row r="26" spans="1:11" ht="52.5" x14ac:dyDescent="0.2">
      <c r="A26" s="79"/>
      <c r="B26" s="80"/>
      <c r="C26" s="80"/>
      <c r="D26" s="80"/>
      <c r="E26" s="6" t="s">
        <v>344</v>
      </c>
      <c r="F26" s="6" t="s">
        <v>345</v>
      </c>
      <c r="G26" s="81" t="s">
        <v>21</v>
      </c>
      <c r="H26" s="81"/>
      <c r="I26" s="9">
        <v>0</v>
      </c>
      <c r="J26" s="9">
        <v>0</v>
      </c>
      <c r="K26" s="10">
        <v>0</v>
      </c>
    </row>
    <row r="27" spans="1:11" ht="42" x14ac:dyDescent="0.2">
      <c r="A27" s="79"/>
      <c r="B27" s="80"/>
      <c r="C27" s="80"/>
      <c r="D27" s="80"/>
      <c r="E27" s="80" t="s">
        <v>15</v>
      </c>
      <c r="F27" s="80" t="s">
        <v>16</v>
      </c>
      <c r="G27" s="6" t="s">
        <v>19</v>
      </c>
      <c r="H27" s="6" t="s">
        <v>20</v>
      </c>
      <c r="I27" s="7">
        <v>-35871.75</v>
      </c>
      <c r="J27" s="7"/>
      <c r="K27" s="8"/>
    </row>
    <row r="28" spans="1:11" ht="73.5" x14ac:dyDescent="0.2">
      <c r="A28" s="79"/>
      <c r="B28" s="80"/>
      <c r="C28" s="80"/>
      <c r="D28" s="80"/>
      <c r="E28" s="80"/>
      <c r="F28" s="80"/>
      <c r="G28" s="6" t="s">
        <v>24</v>
      </c>
      <c r="H28" s="6" t="s">
        <v>25</v>
      </c>
      <c r="I28" s="7">
        <v>-69893.27</v>
      </c>
      <c r="J28" s="7"/>
      <c r="K28" s="8"/>
    </row>
    <row r="29" spans="1:11" x14ac:dyDescent="0.2">
      <c r="A29" s="79"/>
      <c r="B29" s="80"/>
      <c r="C29" s="80"/>
      <c r="D29" s="80"/>
      <c r="E29" s="80"/>
      <c r="F29" s="80"/>
      <c r="G29" s="81" t="s">
        <v>21</v>
      </c>
      <c r="H29" s="81"/>
      <c r="I29" s="9">
        <v>-105765.02</v>
      </c>
      <c r="J29" s="9"/>
      <c r="K29" s="10"/>
    </row>
    <row r="30" spans="1:11" ht="42" x14ac:dyDescent="0.2">
      <c r="A30" s="79"/>
      <c r="B30" s="80"/>
      <c r="C30" s="80"/>
      <c r="D30" s="80"/>
      <c r="E30" s="80" t="s">
        <v>955</v>
      </c>
      <c r="F30" s="80" t="s">
        <v>956</v>
      </c>
      <c r="G30" s="6" t="s">
        <v>64</v>
      </c>
      <c r="H30" s="6" t="s">
        <v>65</v>
      </c>
      <c r="I30" s="7">
        <v>0</v>
      </c>
      <c r="J30" s="7">
        <v>8168</v>
      </c>
      <c r="K30" s="8">
        <v>8168</v>
      </c>
    </row>
    <row r="31" spans="1:11" x14ac:dyDescent="0.2">
      <c r="A31" s="79"/>
      <c r="B31" s="80"/>
      <c r="C31" s="80"/>
      <c r="D31" s="80"/>
      <c r="E31" s="80"/>
      <c r="F31" s="80"/>
      <c r="G31" s="81" t="s">
        <v>21</v>
      </c>
      <c r="H31" s="81"/>
      <c r="I31" s="9">
        <v>0</v>
      </c>
      <c r="J31" s="9">
        <v>8168</v>
      </c>
      <c r="K31" s="10">
        <v>8168</v>
      </c>
    </row>
    <row r="32" spans="1:11" ht="73.5" x14ac:dyDescent="0.2">
      <c r="A32" s="79"/>
      <c r="B32" s="80"/>
      <c r="C32" s="80"/>
      <c r="D32" s="80"/>
      <c r="E32" s="80" t="s">
        <v>88</v>
      </c>
      <c r="F32" s="80" t="s">
        <v>89</v>
      </c>
      <c r="G32" s="6" t="s">
        <v>24</v>
      </c>
      <c r="H32" s="6" t="s">
        <v>25</v>
      </c>
      <c r="I32" s="7">
        <v>20000</v>
      </c>
      <c r="J32" s="7">
        <v>8881.7000000000007</v>
      </c>
      <c r="K32" s="8"/>
    </row>
    <row r="33" spans="1:11" x14ac:dyDescent="0.2">
      <c r="A33" s="79"/>
      <c r="B33" s="80"/>
      <c r="C33" s="80"/>
      <c r="D33" s="80"/>
      <c r="E33" s="80"/>
      <c r="F33" s="80"/>
      <c r="G33" s="81" t="s">
        <v>21</v>
      </c>
      <c r="H33" s="81"/>
      <c r="I33" s="9">
        <v>20000</v>
      </c>
      <c r="J33" s="9">
        <v>8881.7000000000007</v>
      </c>
      <c r="K33" s="10"/>
    </row>
    <row r="34" spans="1:11" ht="52.5" x14ac:dyDescent="0.2">
      <c r="A34" s="79"/>
      <c r="B34" s="80"/>
      <c r="C34" s="80"/>
      <c r="D34" s="80"/>
      <c r="E34" s="6" t="s">
        <v>1218</v>
      </c>
      <c r="F34" s="6" t="s">
        <v>1219</v>
      </c>
      <c r="G34" s="81" t="s">
        <v>21</v>
      </c>
      <c r="H34" s="81"/>
      <c r="I34" s="9">
        <v>0</v>
      </c>
      <c r="J34" s="9">
        <v>0</v>
      </c>
      <c r="K34" s="10">
        <v>0</v>
      </c>
    </row>
    <row r="35" spans="1:11" ht="63" x14ac:dyDescent="0.2">
      <c r="A35" s="79"/>
      <c r="B35" s="80"/>
      <c r="C35" s="80"/>
      <c r="D35" s="80"/>
      <c r="E35" s="80" t="s">
        <v>1713</v>
      </c>
      <c r="F35" s="80" t="s">
        <v>1714</v>
      </c>
      <c r="G35" s="6" t="s">
        <v>84</v>
      </c>
      <c r="H35" s="6" t="s">
        <v>85</v>
      </c>
      <c r="I35" s="7">
        <v>0</v>
      </c>
      <c r="J35" s="7">
        <v>885</v>
      </c>
      <c r="K35" s="8">
        <v>885</v>
      </c>
    </row>
    <row r="36" spans="1:11" x14ac:dyDescent="0.2">
      <c r="A36" s="79"/>
      <c r="B36" s="80"/>
      <c r="C36" s="80"/>
      <c r="D36" s="80"/>
      <c r="E36" s="80"/>
      <c r="F36" s="80"/>
      <c r="G36" s="81" t="s">
        <v>21</v>
      </c>
      <c r="H36" s="81"/>
      <c r="I36" s="9">
        <v>0</v>
      </c>
      <c r="J36" s="9">
        <v>885</v>
      </c>
      <c r="K36" s="10">
        <v>885</v>
      </c>
    </row>
    <row r="37" spans="1:11" ht="63" x14ac:dyDescent="0.2">
      <c r="A37" s="79"/>
      <c r="B37" s="80"/>
      <c r="C37" s="80"/>
      <c r="D37" s="80"/>
      <c r="E37" s="80" t="s">
        <v>1715</v>
      </c>
      <c r="F37" s="80" t="s">
        <v>1716</v>
      </c>
      <c r="G37" s="6" t="s">
        <v>84</v>
      </c>
      <c r="H37" s="6" t="s">
        <v>85</v>
      </c>
      <c r="I37" s="7">
        <v>0</v>
      </c>
      <c r="J37" s="7">
        <v>784.7</v>
      </c>
      <c r="K37" s="8">
        <v>784.7</v>
      </c>
    </row>
    <row r="38" spans="1:11" x14ac:dyDescent="0.2">
      <c r="A38" s="79"/>
      <c r="B38" s="80"/>
      <c r="C38" s="80"/>
      <c r="D38" s="80"/>
      <c r="E38" s="80"/>
      <c r="F38" s="80"/>
      <c r="G38" s="81" t="s">
        <v>21</v>
      </c>
      <c r="H38" s="81"/>
      <c r="I38" s="9">
        <v>0</v>
      </c>
      <c r="J38" s="9">
        <v>784.7</v>
      </c>
      <c r="K38" s="10">
        <v>784.7</v>
      </c>
    </row>
    <row r="39" spans="1:11" ht="42" x14ac:dyDescent="0.2">
      <c r="A39" s="79"/>
      <c r="B39" s="80"/>
      <c r="C39" s="80"/>
      <c r="D39" s="80"/>
      <c r="E39" s="80" t="s">
        <v>346</v>
      </c>
      <c r="F39" s="80" t="s">
        <v>347</v>
      </c>
      <c r="G39" s="6" t="s">
        <v>33</v>
      </c>
      <c r="H39" s="6" t="s">
        <v>34</v>
      </c>
      <c r="I39" s="7">
        <v>0</v>
      </c>
      <c r="J39" s="7">
        <v>380.04</v>
      </c>
      <c r="K39" s="8">
        <v>380.04</v>
      </c>
    </row>
    <row r="40" spans="1:11" x14ac:dyDescent="0.2">
      <c r="A40" s="79"/>
      <c r="B40" s="80"/>
      <c r="C40" s="80"/>
      <c r="D40" s="80"/>
      <c r="E40" s="80"/>
      <c r="F40" s="80"/>
      <c r="G40" s="81" t="s">
        <v>21</v>
      </c>
      <c r="H40" s="81"/>
      <c r="I40" s="9">
        <v>0</v>
      </c>
      <c r="J40" s="9">
        <v>380.04</v>
      </c>
      <c r="K40" s="10">
        <v>380.04</v>
      </c>
    </row>
    <row r="41" spans="1:11" ht="105" x14ac:dyDescent="0.2">
      <c r="A41" s="79"/>
      <c r="B41" s="80"/>
      <c r="C41" s="80"/>
      <c r="D41" s="80"/>
      <c r="E41" s="6" t="s">
        <v>96</v>
      </c>
      <c r="F41" s="6" t="s">
        <v>97</v>
      </c>
      <c r="G41" s="81" t="s">
        <v>21</v>
      </c>
      <c r="H41" s="81"/>
      <c r="I41" s="9">
        <v>0</v>
      </c>
      <c r="J41" s="9"/>
      <c r="K41" s="10"/>
    </row>
    <row r="42" spans="1:11" ht="31.5" x14ac:dyDescent="0.2">
      <c r="A42" s="79"/>
      <c r="B42" s="80"/>
      <c r="C42" s="80"/>
      <c r="D42" s="80"/>
      <c r="E42" s="6" t="s">
        <v>638</v>
      </c>
      <c r="F42" s="6" t="s">
        <v>639</v>
      </c>
      <c r="G42" s="81" t="s">
        <v>21</v>
      </c>
      <c r="H42" s="81"/>
      <c r="I42" s="9">
        <v>0</v>
      </c>
      <c r="J42" s="9">
        <v>0</v>
      </c>
      <c r="K42" s="10">
        <v>0</v>
      </c>
    </row>
    <row r="43" spans="1:11" ht="52.5" x14ac:dyDescent="0.2">
      <c r="A43" s="79"/>
      <c r="B43" s="80"/>
      <c r="C43" s="80"/>
      <c r="D43" s="80"/>
      <c r="E43" s="6" t="s">
        <v>640</v>
      </c>
      <c r="F43" s="6" t="s">
        <v>641</v>
      </c>
      <c r="G43" s="81" t="s">
        <v>21</v>
      </c>
      <c r="H43" s="81"/>
      <c r="I43" s="9">
        <v>0</v>
      </c>
      <c r="J43" s="9">
        <v>0</v>
      </c>
      <c r="K43" s="10">
        <v>0</v>
      </c>
    </row>
    <row r="44" spans="1:11" ht="42" x14ac:dyDescent="0.2">
      <c r="A44" s="79"/>
      <c r="B44" s="80"/>
      <c r="C44" s="80"/>
      <c r="D44" s="80"/>
      <c r="E44" s="80" t="s">
        <v>43</v>
      </c>
      <c r="F44" s="80" t="s">
        <v>44</v>
      </c>
      <c r="G44" s="6" t="s">
        <v>19</v>
      </c>
      <c r="H44" s="6" t="s">
        <v>20</v>
      </c>
      <c r="I44" s="7">
        <v>0</v>
      </c>
      <c r="J44" s="7">
        <v>1691.22999999998</v>
      </c>
      <c r="K44" s="8">
        <v>19898.310000000001</v>
      </c>
    </row>
    <row r="45" spans="1:11" x14ac:dyDescent="0.2">
      <c r="A45" s="79"/>
      <c r="B45" s="80"/>
      <c r="C45" s="80"/>
      <c r="D45" s="80"/>
      <c r="E45" s="80"/>
      <c r="F45" s="80"/>
      <c r="G45" s="81" t="s">
        <v>21</v>
      </c>
      <c r="H45" s="81"/>
      <c r="I45" s="9">
        <v>0</v>
      </c>
      <c r="J45" s="9">
        <v>1691.22999999998</v>
      </c>
      <c r="K45" s="10">
        <v>19898.310000000001</v>
      </c>
    </row>
    <row r="46" spans="1:11" ht="42" x14ac:dyDescent="0.2">
      <c r="A46" s="79"/>
      <c r="B46" s="80"/>
      <c r="C46" s="80"/>
      <c r="D46" s="80"/>
      <c r="E46" s="6" t="s">
        <v>957</v>
      </c>
      <c r="F46" s="6" t="s">
        <v>958</v>
      </c>
      <c r="G46" s="81" t="s">
        <v>21</v>
      </c>
      <c r="H46" s="81"/>
      <c r="I46" s="9">
        <v>0</v>
      </c>
      <c r="J46" s="9">
        <v>0</v>
      </c>
      <c r="K46" s="10">
        <v>0</v>
      </c>
    </row>
    <row r="47" spans="1:11" ht="52.5" x14ac:dyDescent="0.2">
      <c r="A47" s="79"/>
      <c r="B47" s="80"/>
      <c r="C47" s="80"/>
      <c r="D47" s="80"/>
      <c r="E47" s="6" t="s">
        <v>1220</v>
      </c>
      <c r="F47" s="6" t="s">
        <v>1221</v>
      </c>
      <c r="G47" s="81" t="s">
        <v>21</v>
      </c>
      <c r="H47" s="81"/>
      <c r="I47" s="9">
        <v>0</v>
      </c>
      <c r="J47" s="9">
        <v>0</v>
      </c>
      <c r="K47" s="10">
        <v>0</v>
      </c>
    </row>
    <row r="48" spans="1:11" ht="42" x14ac:dyDescent="0.2">
      <c r="A48" s="79"/>
      <c r="B48" s="80"/>
      <c r="C48" s="80"/>
      <c r="D48" s="80"/>
      <c r="E48" s="6" t="s">
        <v>59</v>
      </c>
      <c r="F48" s="6" t="s">
        <v>60</v>
      </c>
      <c r="G48" s="81" t="s">
        <v>21</v>
      </c>
      <c r="H48" s="81"/>
      <c r="I48" s="9">
        <v>0</v>
      </c>
      <c r="J48" s="9"/>
      <c r="K48" s="10"/>
    </row>
    <row r="49" spans="1:11" ht="63" x14ac:dyDescent="0.2">
      <c r="A49" s="79"/>
      <c r="B49" s="80"/>
      <c r="C49" s="80"/>
      <c r="D49" s="80"/>
      <c r="E49" s="80" t="s">
        <v>348</v>
      </c>
      <c r="F49" s="80" t="s">
        <v>349</v>
      </c>
      <c r="G49" s="6" t="s">
        <v>55</v>
      </c>
      <c r="H49" s="6" t="s">
        <v>56</v>
      </c>
      <c r="I49" s="7">
        <v>0</v>
      </c>
      <c r="J49" s="7">
        <v>21902</v>
      </c>
      <c r="K49" s="8">
        <v>21902</v>
      </c>
    </row>
    <row r="50" spans="1:11" ht="42" x14ac:dyDescent="0.2">
      <c r="A50" s="79"/>
      <c r="B50" s="80"/>
      <c r="C50" s="80"/>
      <c r="D50" s="80"/>
      <c r="E50" s="80"/>
      <c r="F50" s="80"/>
      <c r="G50" s="6" t="s">
        <v>19</v>
      </c>
      <c r="H50" s="6" t="s">
        <v>20</v>
      </c>
      <c r="I50" s="7">
        <v>0</v>
      </c>
      <c r="J50" s="7">
        <v>42174.09</v>
      </c>
      <c r="K50" s="8">
        <v>42174.09</v>
      </c>
    </row>
    <row r="51" spans="1:11" x14ac:dyDescent="0.2">
      <c r="A51" s="79"/>
      <c r="B51" s="80"/>
      <c r="C51" s="80"/>
      <c r="D51" s="80"/>
      <c r="E51" s="80"/>
      <c r="F51" s="80"/>
      <c r="G51" s="81" t="s">
        <v>21</v>
      </c>
      <c r="H51" s="81"/>
      <c r="I51" s="9">
        <v>0</v>
      </c>
      <c r="J51" s="9">
        <v>64076.09</v>
      </c>
      <c r="K51" s="10">
        <v>64076.09</v>
      </c>
    </row>
    <row r="52" spans="1:11" ht="73.5" x14ac:dyDescent="0.2">
      <c r="A52" s="79"/>
      <c r="B52" s="80"/>
      <c r="C52" s="80"/>
      <c r="D52" s="80"/>
      <c r="E52" s="80" t="s">
        <v>1717</v>
      </c>
      <c r="F52" s="80" t="s">
        <v>1718</v>
      </c>
      <c r="G52" s="6" t="s">
        <v>24</v>
      </c>
      <c r="H52" s="6" t="s">
        <v>25</v>
      </c>
      <c r="I52" s="7">
        <v>7890</v>
      </c>
      <c r="J52" s="7"/>
      <c r="K52" s="8"/>
    </row>
    <row r="53" spans="1:11" x14ac:dyDescent="0.2">
      <c r="A53" s="79"/>
      <c r="B53" s="80"/>
      <c r="C53" s="80"/>
      <c r="D53" s="80"/>
      <c r="E53" s="80"/>
      <c r="F53" s="80"/>
      <c r="G53" s="81" t="s">
        <v>21</v>
      </c>
      <c r="H53" s="81"/>
      <c r="I53" s="9">
        <v>7890</v>
      </c>
      <c r="J53" s="9"/>
      <c r="K53" s="10"/>
    </row>
    <row r="54" spans="1:11" ht="73.5" x14ac:dyDescent="0.2">
      <c r="A54" s="79"/>
      <c r="B54" s="80"/>
      <c r="C54" s="80"/>
      <c r="D54" s="80"/>
      <c r="E54" s="6" t="s">
        <v>959</v>
      </c>
      <c r="F54" s="6" t="s">
        <v>960</v>
      </c>
      <c r="G54" s="81" t="s">
        <v>21</v>
      </c>
      <c r="H54" s="81"/>
      <c r="I54" s="9">
        <v>0</v>
      </c>
      <c r="J54" s="9">
        <v>0</v>
      </c>
      <c r="K54" s="10">
        <v>0</v>
      </c>
    </row>
    <row r="55" spans="1:11" ht="42" x14ac:dyDescent="0.2">
      <c r="A55" s="79"/>
      <c r="B55" s="80"/>
      <c r="C55" s="80"/>
      <c r="D55" s="80"/>
      <c r="E55" s="6" t="s">
        <v>642</v>
      </c>
      <c r="F55" s="6" t="s">
        <v>643</v>
      </c>
      <c r="G55" s="81" t="s">
        <v>21</v>
      </c>
      <c r="H55" s="81"/>
      <c r="I55" s="9">
        <v>0</v>
      </c>
      <c r="J55" s="9">
        <v>0</v>
      </c>
      <c r="K55" s="10">
        <v>0</v>
      </c>
    </row>
    <row r="56" spans="1:11" ht="42" x14ac:dyDescent="0.2">
      <c r="A56" s="79"/>
      <c r="B56" s="80"/>
      <c r="C56" s="80"/>
      <c r="D56" s="80"/>
      <c r="E56" s="80" t="s">
        <v>350</v>
      </c>
      <c r="F56" s="80" t="s">
        <v>351</v>
      </c>
      <c r="G56" s="6" t="s">
        <v>33</v>
      </c>
      <c r="H56" s="6" t="s">
        <v>34</v>
      </c>
      <c r="I56" s="7">
        <v>0</v>
      </c>
      <c r="J56" s="7">
        <v>875.19000000000096</v>
      </c>
      <c r="K56" s="8">
        <v>875.19000000000096</v>
      </c>
    </row>
    <row r="57" spans="1:11" x14ac:dyDescent="0.2">
      <c r="A57" s="79"/>
      <c r="B57" s="80"/>
      <c r="C57" s="80"/>
      <c r="D57" s="80"/>
      <c r="E57" s="80"/>
      <c r="F57" s="80"/>
      <c r="G57" s="81" t="s">
        <v>21</v>
      </c>
      <c r="H57" s="81"/>
      <c r="I57" s="9">
        <v>0</v>
      </c>
      <c r="J57" s="9">
        <v>875.19000000000096</v>
      </c>
      <c r="K57" s="10">
        <v>875.19000000000096</v>
      </c>
    </row>
    <row r="58" spans="1:11" ht="21" x14ac:dyDescent="0.2">
      <c r="A58" s="79"/>
      <c r="B58" s="80"/>
      <c r="C58" s="80"/>
      <c r="D58" s="80"/>
      <c r="E58" s="6" t="s">
        <v>644</v>
      </c>
      <c r="F58" s="6" t="s">
        <v>645</v>
      </c>
      <c r="G58" s="81" t="s">
        <v>21</v>
      </c>
      <c r="H58" s="81"/>
      <c r="I58" s="9">
        <v>0</v>
      </c>
      <c r="J58" s="9">
        <v>0</v>
      </c>
      <c r="K58" s="10">
        <v>0</v>
      </c>
    </row>
    <row r="59" spans="1:11" ht="52.5" x14ac:dyDescent="0.2">
      <c r="A59" s="79"/>
      <c r="B59" s="80"/>
      <c r="C59" s="80"/>
      <c r="D59" s="80"/>
      <c r="E59" s="6" t="s">
        <v>1222</v>
      </c>
      <c r="F59" s="6" t="s">
        <v>1223</v>
      </c>
      <c r="G59" s="81" t="s">
        <v>21</v>
      </c>
      <c r="H59" s="81"/>
      <c r="I59" s="9">
        <v>0</v>
      </c>
      <c r="J59" s="9">
        <v>0</v>
      </c>
      <c r="K59" s="10">
        <v>0</v>
      </c>
    </row>
    <row r="60" spans="1:11" ht="31.5" x14ac:dyDescent="0.2">
      <c r="A60" s="79"/>
      <c r="B60" s="80"/>
      <c r="C60" s="80"/>
      <c r="D60" s="80"/>
      <c r="E60" s="6" t="s">
        <v>22</v>
      </c>
      <c r="F60" s="6" t="s">
        <v>23</v>
      </c>
      <c r="G60" s="81" t="s">
        <v>21</v>
      </c>
      <c r="H60" s="81"/>
      <c r="I60" s="9">
        <v>0</v>
      </c>
      <c r="J60" s="9">
        <v>0</v>
      </c>
      <c r="K60" s="10">
        <v>0</v>
      </c>
    </row>
    <row r="61" spans="1:11" ht="52.5" x14ac:dyDescent="0.2">
      <c r="A61" s="79"/>
      <c r="B61" s="80"/>
      <c r="C61" s="80"/>
      <c r="D61" s="80"/>
      <c r="E61" s="6" t="s">
        <v>1224</v>
      </c>
      <c r="F61" s="6" t="s">
        <v>1225</v>
      </c>
      <c r="G61" s="81" t="s">
        <v>21</v>
      </c>
      <c r="H61" s="81"/>
      <c r="I61" s="9">
        <v>0</v>
      </c>
      <c r="J61" s="9">
        <v>0</v>
      </c>
      <c r="K61" s="10">
        <v>0</v>
      </c>
    </row>
    <row r="62" spans="1:11" ht="52.5" x14ac:dyDescent="0.2">
      <c r="A62" s="79"/>
      <c r="B62" s="80"/>
      <c r="C62" s="80"/>
      <c r="D62" s="80"/>
      <c r="E62" s="6" t="s">
        <v>646</v>
      </c>
      <c r="F62" s="6" t="s">
        <v>647</v>
      </c>
      <c r="G62" s="81" t="s">
        <v>21</v>
      </c>
      <c r="H62" s="81"/>
      <c r="I62" s="9">
        <v>0</v>
      </c>
      <c r="J62" s="9">
        <v>0</v>
      </c>
      <c r="K62" s="10">
        <v>0</v>
      </c>
    </row>
    <row r="63" spans="1:11" ht="42" x14ac:dyDescent="0.2">
      <c r="A63" s="79"/>
      <c r="B63" s="80"/>
      <c r="C63" s="80"/>
      <c r="D63" s="80"/>
      <c r="E63" s="6" t="s">
        <v>648</v>
      </c>
      <c r="F63" s="6" t="s">
        <v>649</v>
      </c>
      <c r="G63" s="81" t="s">
        <v>21</v>
      </c>
      <c r="H63" s="81"/>
      <c r="I63" s="9">
        <v>0</v>
      </c>
      <c r="J63" s="9">
        <v>0</v>
      </c>
      <c r="K63" s="10">
        <v>0</v>
      </c>
    </row>
    <row r="64" spans="1:11" ht="52.5" x14ac:dyDescent="0.2">
      <c r="A64" s="79"/>
      <c r="B64" s="80"/>
      <c r="C64" s="80"/>
      <c r="D64" s="80"/>
      <c r="E64" s="6" t="s">
        <v>961</v>
      </c>
      <c r="F64" s="6" t="s">
        <v>962</v>
      </c>
      <c r="G64" s="81" t="s">
        <v>21</v>
      </c>
      <c r="H64" s="81"/>
      <c r="I64" s="9">
        <v>0</v>
      </c>
      <c r="J64" s="9">
        <v>0</v>
      </c>
      <c r="K64" s="10">
        <v>0</v>
      </c>
    </row>
    <row r="65" spans="1:11" ht="42" x14ac:dyDescent="0.2">
      <c r="A65" s="79"/>
      <c r="B65" s="80"/>
      <c r="C65" s="80"/>
      <c r="D65" s="80"/>
      <c r="E65" s="6" t="s">
        <v>1226</v>
      </c>
      <c r="F65" s="6" t="s">
        <v>1227</v>
      </c>
      <c r="G65" s="81" t="s">
        <v>21</v>
      </c>
      <c r="H65" s="81"/>
      <c r="I65" s="9">
        <v>0</v>
      </c>
      <c r="J65" s="9">
        <v>0</v>
      </c>
      <c r="K65" s="10">
        <v>0</v>
      </c>
    </row>
    <row r="66" spans="1:11" ht="42" x14ac:dyDescent="0.2">
      <c r="A66" s="79"/>
      <c r="B66" s="80"/>
      <c r="C66" s="80"/>
      <c r="D66" s="80"/>
      <c r="E66" s="6" t="s">
        <v>650</v>
      </c>
      <c r="F66" s="6" t="s">
        <v>651</v>
      </c>
      <c r="G66" s="81" t="s">
        <v>21</v>
      </c>
      <c r="H66" s="81"/>
      <c r="I66" s="9">
        <v>0</v>
      </c>
      <c r="J66" s="9">
        <v>0</v>
      </c>
      <c r="K66" s="10">
        <v>0</v>
      </c>
    </row>
    <row r="67" spans="1:11" ht="105" x14ac:dyDescent="0.2">
      <c r="A67" s="79"/>
      <c r="B67" s="80"/>
      <c r="C67" s="80"/>
      <c r="D67" s="80"/>
      <c r="E67" s="6" t="s">
        <v>26</v>
      </c>
      <c r="F67" s="6" t="s">
        <v>27</v>
      </c>
      <c r="G67" s="81" t="s">
        <v>21</v>
      </c>
      <c r="H67" s="81"/>
      <c r="I67" s="9">
        <v>0</v>
      </c>
      <c r="J67" s="9">
        <v>0</v>
      </c>
      <c r="K67" s="10"/>
    </row>
    <row r="68" spans="1:11" ht="42" x14ac:dyDescent="0.2">
      <c r="A68" s="79"/>
      <c r="B68" s="80"/>
      <c r="C68" s="80"/>
      <c r="D68" s="80"/>
      <c r="E68" s="6" t="s">
        <v>652</v>
      </c>
      <c r="F68" s="6" t="s">
        <v>653</v>
      </c>
      <c r="G68" s="81" t="s">
        <v>21</v>
      </c>
      <c r="H68" s="81"/>
      <c r="I68" s="9">
        <v>0</v>
      </c>
      <c r="J68" s="9">
        <v>0</v>
      </c>
      <c r="K68" s="10">
        <v>0</v>
      </c>
    </row>
    <row r="69" spans="1:11" ht="42" x14ac:dyDescent="0.2">
      <c r="A69" s="79"/>
      <c r="B69" s="80"/>
      <c r="C69" s="80"/>
      <c r="D69" s="80"/>
      <c r="E69" s="80" t="s">
        <v>168</v>
      </c>
      <c r="F69" s="80" t="s">
        <v>169</v>
      </c>
      <c r="G69" s="6" t="s">
        <v>64</v>
      </c>
      <c r="H69" s="6" t="s">
        <v>65</v>
      </c>
      <c r="I69" s="7">
        <v>0</v>
      </c>
      <c r="J69" s="7">
        <v>0</v>
      </c>
      <c r="K69" s="8">
        <v>717.97</v>
      </c>
    </row>
    <row r="70" spans="1:11" ht="42" x14ac:dyDescent="0.2">
      <c r="A70" s="79"/>
      <c r="B70" s="80"/>
      <c r="C70" s="80"/>
      <c r="D70" s="80"/>
      <c r="E70" s="80"/>
      <c r="F70" s="80"/>
      <c r="G70" s="6" t="s">
        <v>19</v>
      </c>
      <c r="H70" s="6" t="s">
        <v>20</v>
      </c>
      <c r="I70" s="7">
        <v>0</v>
      </c>
      <c r="J70" s="7">
        <v>0</v>
      </c>
      <c r="K70" s="8">
        <v>11028.42</v>
      </c>
    </row>
    <row r="71" spans="1:11" ht="73.5" x14ac:dyDescent="0.2">
      <c r="A71" s="79"/>
      <c r="B71" s="80"/>
      <c r="C71" s="80"/>
      <c r="D71" s="80"/>
      <c r="E71" s="80"/>
      <c r="F71" s="80"/>
      <c r="G71" s="6" t="s">
        <v>24</v>
      </c>
      <c r="H71" s="6" t="s">
        <v>25</v>
      </c>
      <c r="I71" s="7">
        <v>0</v>
      </c>
      <c r="J71" s="7">
        <v>0</v>
      </c>
      <c r="K71" s="8">
        <v>1661.03</v>
      </c>
    </row>
    <row r="72" spans="1:11" x14ac:dyDescent="0.2">
      <c r="A72" s="79"/>
      <c r="B72" s="80"/>
      <c r="C72" s="80"/>
      <c r="D72" s="80"/>
      <c r="E72" s="80"/>
      <c r="F72" s="80"/>
      <c r="G72" s="81" t="s">
        <v>21</v>
      </c>
      <c r="H72" s="81"/>
      <c r="I72" s="9">
        <v>0</v>
      </c>
      <c r="J72" s="9">
        <v>0</v>
      </c>
      <c r="K72" s="10">
        <v>13407.42</v>
      </c>
    </row>
    <row r="73" spans="1:11" ht="94.5" x14ac:dyDescent="0.2">
      <c r="A73" s="79"/>
      <c r="B73" s="80"/>
      <c r="C73" s="80"/>
      <c r="D73" s="80"/>
      <c r="E73" s="6" t="s">
        <v>339</v>
      </c>
      <c r="F73" s="6" t="s">
        <v>340</v>
      </c>
      <c r="G73" s="81" t="s">
        <v>21</v>
      </c>
      <c r="H73" s="81"/>
      <c r="I73" s="9">
        <v>0</v>
      </c>
      <c r="J73" s="9"/>
      <c r="K73" s="10"/>
    </row>
    <row r="74" spans="1:11" ht="52.5" x14ac:dyDescent="0.2">
      <c r="A74" s="79"/>
      <c r="B74" s="80"/>
      <c r="C74" s="80"/>
      <c r="D74" s="80"/>
      <c r="E74" s="6" t="s">
        <v>352</v>
      </c>
      <c r="F74" s="6" t="s">
        <v>353</v>
      </c>
      <c r="G74" s="81" t="s">
        <v>21</v>
      </c>
      <c r="H74" s="81"/>
      <c r="I74" s="9">
        <v>0</v>
      </c>
      <c r="J74" s="9">
        <v>0</v>
      </c>
      <c r="K74" s="10">
        <v>0</v>
      </c>
    </row>
    <row r="75" spans="1:11" ht="42" x14ac:dyDescent="0.2">
      <c r="A75" s="79"/>
      <c r="B75" s="80"/>
      <c r="C75" s="80"/>
      <c r="D75" s="80"/>
      <c r="E75" s="6" t="s">
        <v>654</v>
      </c>
      <c r="F75" s="6" t="s">
        <v>655</v>
      </c>
      <c r="G75" s="81" t="s">
        <v>21</v>
      </c>
      <c r="H75" s="81"/>
      <c r="I75" s="9">
        <v>0</v>
      </c>
      <c r="J75" s="9">
        <v>0</v>
      </c>
      <c r="K75" s="10">
        <v>0</v>
      </c>
    </row>
    <row r="76" spans="1:11" ht="52.5" x14ac:dyDescent="0.2">
      <c r="A76" s="79"/>
      <c r="B76" s="80"/>
      <c r="C76" s="80"/>
      <c r="D76" s="80"/>
      <c r="E76" s="6" t="s">
        <v>1228</v>
      </c>
      <c r="F76" s="6" t="s">
        <v>1229</v>
      </c>
      <c r="G76" s="81" t="s">
        <v>21</v>
      </c>
      <c r="H76" s="81"/>
      <c r="I76" s="9">
        <v>0</v>
      </c>
      <c r="J76" s="9">
        <v>0</v>
      </c>
      <c r="K76" s="10">
        <v>0</v>
      </c>
    </row>
    <row r="77" spans="1:11" ht="52.5" x14ac:dyDescent="0.2">
      <c r="A77" s="79"/>
      <c r="B77" s="80"/>
      <c r="C77" s="80"/>
      <c r="D77" s="80"/>
      <c r="E77" s="6" t="s">
        <v>656</v>
      </c>
      <c r="F77" s="6" t="s">
        <v>657</v>
      </c>
      <c r="G77" s="81" t="s">
        <v>21</v>
      </c>
      <c r="H77" s="81"/>
      <c r="I77" s="9">
        <v>0</v>
      </c>
      <c r="J77" s="9"/>
      <c r="K77" s="10"/>
    </row>
    <row r="78" spans="1:11" ht="42" x14ac:dyDescent="0.2">
      <c r="A78" s="79"/>
      <c r="B78" s="80"/>
      <c r="C78" s="80"/>
      <c r="D78" s="80"/>
      <c r="E78" s="80" t="s">
        <v>354</v>
      </c>
      <c r="F78" s="80" t="s">
        <v>355</v>
      </c>
      <c r="G78" s="6" t="s">
        <v>33</v>
      </c>
      <c r="H78" s="6" t="s">
        <v>34</v>
      </c>
      <c r="I78" s="7">
        <v>0</v>
      </c>
      <c r="J78" s="7">
        <v>99.0300000000002</v>
      </c>
      <c r="K78" s="8">
        <v>99.0300000000002</v>
      </c>
    </row>
    <row r="79" spans="1:11" x14ac:dyDescent="0.2">
      <c r="A79" s="79"/>
      <c r="B79" s="80"/>
      <c r="C79" s="80"/>
      <c r="D79" s="80"/>
      <c r="E79" s="80"/>
      <c r="F79" s="80"/>
      <c r="G79" s="81" t="s">
        <v>21</v>
      </c>
      <c r="H79" s="81"/>
      <c r="I79" s="9">
        <v>0</v>
      </c>
      <c r="J79" s="9">
        <v>99.0300000000002</v>
      </c>
      <c r="K79" s="10">
        <v>99.0300000000002</v>
      </c>
    </row>
    <row r="80" spans="1:11" ht="42" x14ac:dyDescent="0.2">
      <c r="A80" s="79"/>
      <c r="B80" s="80"/>
      <c r="C80" s="80"/>
      <c r="D80" s="80"/>
      <c r="E80" s="80" t="s">
        <v>1719</v>
      </c>
      <c r="F80" s="80" t="s">
        <v>1720</v>
      </c>
      <c r="G80" s="6" t="s">
        <v>33</v>
      </c>
      <c r="H80" s="6" t="s">
        <v>34</v>
      </c>
      <c r="I80" s="7">
        <v>0</v>
      </c>
      <c r="J80" s="7">
        <v>79.48</v>
      </c>
      <c r="K80" s="8">
        <v>79.48</v>
      </c>
    </row>
    <row r="81" spans="1:11" x14ac:dyDescent="0.2">
      <c r="A81" s="79"/>
      <c r="B81" s="80"/>
      <c r="C81" s="80"/>
      <c r="D81" s="80"/>
      <c r="E81" s="80"/>
      <c r="F81" s="80"/>
      <c r="G81" s="81" t="s">
        <v>21</v>
      </c>
      <c r="H81" s="81"/>
      <c r="I81" s="9">
        <v>0</v>
      </c>
      <c r="J81" s="9">
        <v>79.48</v>
      </c>
      <c r="K81" s="10">
        <v>79.48</v>
      </c>
    </row>
    <row r="82" spans="1:11" ht="52.5" x14ac:dyDescent="0.2">
      <c r="A82" s="79"/>
      <c r="B82" s="80"/>
      <c r="C82" s="80"/>
      <c r="D82" s="80"/>
      <c r="E82" s="6" t="s">
        <v>963</v>
      </c>
      <c r="F82" s="6" t="s">
        <v>964</v>
      </c>
      <c r="G82" s="81" t="s">
        <v>21</v>
      </c>
      <c r="H82" s="81"/>
      <c r="I82" s="9">
        <v>0</v>
      </c>
      <c r="J82" s="9">
        <v>0</v>
      </c>
      <c r="K82" s="10">
        <v>0</v>
      </c>
    </row>
    <row r="83" spans="1:11" ht="42" x14ac:dyDescent="0.2">
      <c r="A83" s="79"/>
      <c r="B83" s="80"/>
      <c r="C83" s="80"/>
      <c r="D83" s="80"/>
      <c r="E83" s="6" t="s">
        <v>965</v>
      </c>
      <c r="F83" s="6" t="s">
        <v>966</v>
      </c>
      <c r="G83" s="81" t="s">
        <v>21</v>
      </c>
      <c r="H83" s="81"/>
      <c r="I83" s="9">
        <v>0</v>
      </c>
      <c r="J83" s="9">
        <v>0</v>
      </c>
      <c r="K83" s="10">
        <v>0</v>
      </c>
    </row>
    <row r="84" spans="1:11" ht="42" x14ac:dyDescent="0.2">
      <c r="A84" s="79"/>
      <c r="B84" s="80"/>
      <c r="C84" s="80"/>
      <c r="D84" s="80"/>
      <c r="E84" s="6" t="s">
        <v>1230</v>
      </c>
      <c r="F84" s="6" t="s">
        <v>1231</v>
      </c>
      <c r="G84" s="81" t="s">
        <v>21</v>
      </c>
      <c r="H84" s="81"/>
      <c r="I84" s="9">
        <v>0</v>
      </c>
      <c r="J84" s="9">
        <v>0</v>
      </c>
      <c r="K84" s="10">
        <v>0</v>
      </c>
    </row>
    <row r="85" spans="1:11" ht="52.5" x14ac:dyDescent="0.2">
      <c r="A85" s="79"/>
      <c r="B85" s="80"/>
      <c r="C85" s="80"/>
      <c r="D85" s="80"/>
      <c r="E85" s="6" t="s">
        <v>658</v>
      </c>
      <c r="F85" s="6" t="s">
        <v>659</v>
      </c>
      <c r="G85" s="81" t="s">
        <v>21</v>
      </c>
      <c r="H85" s="81"/>
      <c r="I85" s="9">
        <v>0</v>
      </c>
      <c r="J85" s="9">
        <v>0</v>
      </c>
      <c r="K85" s="10">
        <v>0</v>
      </c>
    </row>
    <row r="86" spans="1:11" ht="42" x14ac:dyDescent="0.2">
      <c r="A86" s="79"/>
      <c r="B86" s="80"/>
      <c r="C86" s="80"/>
      <c r="D86" s="80"/>
      <c r="E86" s="6" t="s">
        <v>660</v>
      </c>
      <c r="F86" s="6" t="s">
        <v>661</v>
      </c>
      <c r="G86" s="81" t="s">
        <v>21</v>
      </c>
      <c r="H86" s="81"/>
      <c r="I86" s="9">
        <v>0</v>
      </c>
      <c r="J86" s="9">
        <v>0</v>
      </c>
      <c r="K86" s="10">
        <v>0</v>
      </c>
    </row>
    <row r="87" spans="1:11" ht="42" x14ac:dyDescent="0.2">
      <c r="A87" s="79"/>
      <c r="B87" s="80"/>
      <c r="C87" s="80"/>
      <c r="D87" s="80"/>
      <c r="E87" s="80" t="s">
        <v>967</v>
      </c>
      <c r="F87" s="80" t="s">
        <v>968</v>
      </c>
      <c r="G87" s="6" t="s">
        <v>64</v>
      </c>
      <c r="H87" s="6" t="s">
        <v>65</v>
      </c>
      <c r="I87" s="7">
        <v>0</v>
      </c>
      <c r="J87" s="7">
        <v>3196</v>
      </c>
      <c r="K87" s="8">
        <v>3196</v>
      </c>
    </row>
    <row r="88" spans="1:11" x14ac:dyDescent="0.2">
      <c r="A88" s="79"/>
      <c r="B88" s="80"/>
      <c r="C88" s="80"/>
      <c r="D88" s="80"/>
      <c r="E88" s="80"/>
      <c r="F88" s="80"/>
      <c r="G88" s="81" t="s">
        <v>21</v>
      </c>
      <c r="H88" s="81"/>
      <c r="I88" s="9">
        <v>0</v>
      </c>
      <c r="J88" s="9">
        <v>3196</v>
      </c>
      <c r="K88" s="10">
        <v>3196</v>
      </c>
    </row>
    <row r="89" spans="1:11" x14ac:dyDescent="0.2">
      <c r="A89" s="79"/>
      <c r="B89" s="80"/>
      <c r="C89" s="80"/>
      <c r="D89" s="80"/>
      <c r="E89" s="81" t="s">
        <v>21</v>
      </c>
      <c r="F89" s="81"/>
      <c r="G89" s="81" t="s">
        <v>28</v>
      </c>
      <c r="H89" s="81"/>
      <c r="I89" s="9">
        <v>0</v>
      </c>
      <c r="J89" s="9">
        <v>281916.09999999998</v>
      </c>
      <c r="K89" s="10">
        <v>147427.22</v>
      </c>
    </row>
    <row r="90" spans="1:11" ht="31.5" x14ac:dyDescent="0.2">
      <c r="A90" s="79"/>
      <c r="B90" s="80"/>
      <c r="C90" s="80" t="s">
        <v>130</v>
      </c>
      <c r="D90" s="80" t="s">
        <v>131</v>
      </c>
      <c r="E90" s="6" t="s">
        <v>15</v>
      </c>
      <c r="F90" s="6" t="s">
        <v>16</v>
      </c>
      <c r="G90" s="81" t="s">
        <v>21</v>
      </c>
      <c r="H90" s="81"/>
      <c r="I90" s="9">
        <v>0</v>
      </c>
      <c r="J90" s="9"/>
      <c r="K90" s="10"/>
    </row>
    <row r="91" spans="1:11" ht="63" x14ac:dyDescent="0.2">
      <c r="A91" s="79"/>
      <c r="B91" s="80"/>
      <c r="C91" s="80"/>
      <c r="D91" s="80"/>
      <c r="E91" s="80" t="s">
        <v>339</v>
      </c>
      <c r="F91" s="80" t="s">
        <v>340</v>
      </c>
      <c r="G91" s="6" t="s">
        <v>55</v>
      </c>
      <c r="H91" s="6" t="s">
        <v>56</v>
      </c>
      <c r="I91" s="7">
        <v>14220</v>
      </c>
      <c r="J91" s="7">
        <v>13247.11</v>
      </c>
      <c r="K91" s="8">
        <v>13247.11</v>
      </c>
    </row>
    <row r="92" spans="1:11" x14ac:dyDescent="0.2">
      <c r="A92" s="79"/>
      <c r="B92" s="80"/>
      <c r="C92" s="80"/>
      <c r="D92" s="80"/>
      <c r="E92" s="80"/>
      <c r="F92" s="80"/>
      <c r="G92" s="81" t="s">
        <v>21</v>
      </c>
      <c r="H92" s="81"/>
      <c r="I92" s="9">
        <v>14220</v>
      </c>
      <c r="J92" s="9">
        <v>13247.11</v>
      </c>
      <c r="K92" s="10">
        <v>13247.11</v>
      </c>
    </row>
    <row r="93" spans="1:11" x14ac:dyDescent="0.2">
      <c r="A93" s="79"/>
      <c r="B93" s="80"/>
      <c r="C93" s="80"/>
      <c r="D93" s="80"/>
      <c r="E93" s="81" t="s">
        <v>21</v>
      </c>
      <c r="F93" s="81"/>
      <c r="G93" s="81" t="s">
        <v>28</v>
      </c>
      <c r="H93" s="81"/>
      <c r="I93" s="9">
        <v>14220</v>
      </c>
      <c r="J93" s="9">
        <v>13247.11</v>
      </c>
      <c r="K93" s="10">
        <v>13247.11</v>
      </c>
    </row>
    <row r="94" spans="1:11" ht="42" x14ac:dyDescent="0.2">
      <c r="A94" s="79"/>
      <c r="B94" s="80"/>
      <c r="C94" s="80" t="s">
        <v>134</v>
      </c>
      <c r="D94" s="80" t="s">
        <v>135</v>
      </c>
      <c r="E94" s="6" t="s">
        <v>53</v>
      </c>
      <c r="F94" s="6" t="s">
        <v>54</v>
      </c>
      <c r="G94" s="81" t="s">
        <v>21</v>
      </c>
      <c r="H94" s="81"/>
      <c r="I94" s="9">
        <v>0</v>
      </c>
      <c r="J94" s="9">
        <v>0</v>
      </c>
      <c r="K94" s="10">
        <v>0</v>
      </c>
    </row>
    <row r="95" spans="1:11" ht="31.5" x14ac:dyDescent="0.2">
      <c r="A95" s="79"/>
      <c r="B95" s="80"/>
      <c r="C95" s="80"/>
      <c r="D95" s="80"/>
      <c r="E95" s="6" t="s">
        <v>15</v>
      </c>
      <c r="F95" s="6" t="s">
        <v>16</v>
      </c>
      <c r="G95" s="81" t="s">
        <v>21</v>
      </c>
      <c r="H95" s="81"/>
      <c r="I95" s="9">
        <v>0</v>
      </c>
      <c r="J95" s="9"/>
      <c r="K95" s="10"/>
    </row>
    <row r="96" spans="1:11" x14ac:dyDescent="0.2">
      <c r="A96" s="79"/>
      <c r="B96" s="80"/>
      <c r="C96" s="80"/>
      <c r="D96" s="80"/>
      <c r="E96" s="81" t="s">
        <v>21</v>
      </c>
      <c r="F96" s="81"/>
      <c r="G96" s="81" t="s">
        <v>28</v>
      </c>
      <c r="H96" s="81"/>
      <c r="I96" s="9">
        <v>0</v>
      </c>
      <c r="J96" s="9">
        <v>0</v>
      </c>
      <c r="K96" s="10">
        <v>0</v>
      </c>
    </row>
    <row r="97" spans="1:11" ht="73.5" x14ac:dyDescent="0.2">
      <c r="A97" s="79"/>
      <c r="B97" s="80"/>
      <c r="C97" s="80" t="s">
        <v>1232</v>
      </c>
      <c r="D97" s="80" t="s">
        <v>1233</v>
      </c>
      <c r="E97" s="80" t="s">
        <v>658</v>
      </c>
      <c r="F97" s="80" t="s">
        <v>659</v>
      </c>
      <c r="G97" s="6" t="s">
        <v>386</v>
      </c>
      <c r="H97" s="6" t="s">
        <v>387</v>
      </c>
      <c r="I97" s="7">
        <v>0</v>
      </c>
      <c r="J97" s="7">
        <v>0</v>
      </c>
      <c r="K97" s="8">
        <v>7800</v>
      </c>
    </row>
    <row r="98" spans="1:11" x14ac:dyDescent="0.2">
      <c r="A98" s="79"/>
      <c r="B98" s="80"/>
      <c r="C98" s="80"/>
      <c r="D98" s="80"/>
      <c r="E98" s="80"/>
      <c r="F98" s="80"/>
      <c r="G98" s="81" t="s">
        <v>21</v>
      </c>
      <c r="H98" s="81"/>
      <c r="I98" s="9">
        <v>0</v>
      </c>
      <c r="J98" s="9">
        <v>0</v>
      </c>
      <c r="K98" s="10">
        <v>7800</v>
      </c>
    </row>
    <row r="99" spans="1:11" x14ac:dyDescent="0.2">
      <c r="A99" s="79"/>
      <c r="B99" s="80"/>
      <c r="C99" s="80"/>
      <c r="D99" s="80"/>
      <c r="E99" s="81" t="s">
        <v>21</v>
      </c>
      <c r="F99" s="81"/>
      <c r="G99" s="81" t="s">
        <v>28</v>
      </c>
      <c r="H99" s="81"/>
      <c r="I99" s="9">
        <v>0</v>
      </c>
      <c r="J99" s="9">
        <v>0</v>
      </c>
      <c r="K99" s="10">
        <v>7800</v>
      </c>
    </row>
    <row r="100" spans="1:11" ht="52.5" x14ac:dyDescent="0.2">
      <c r="A100" s="79"/>
      <c r="B100" s="80"/>
      <c r="C100" s="80" t="s">
        <v>969</v>
      </c>
      <c r="D100" s="80" t="s">
        <v>970</v>
      </c>
      <c r="E100" s="80" t="s">
        <v>53</v>
      </c>
      <c r="F100" s="80" t="s">
        <v>54</v>
      </c>
      <c r="G100" s="6" t="s">
        <v>140</v>
      </c>
      <c r="H100" s="6" t="s">
        <v>141</v>
      </c>
      <c r="I100" s="7">
        <v>0</v>
      </c>
      <c r="J100" s="7">
        <v>111040</v>
      </c>
      <c r="K100" s="8">
        <v>-420</v>
      </c>
    </row>
    <row r="101" spans="1:11" x14ac:dyDescent="0.2">
      <c r="A101" s="79"/>
      <c r="B101" s="80"/>
      <c r="C101" s="80"/>
      <c r="D101" s="80"/>
      <c r="E101" s="80"/>
      <c r="F101" s="80"/>
      <c r="G101" s="81" t="s">
        <v>21</v>
      </c>
      <c r="H101" s="81"/>
      <c r="I101" s="9">
        <v>0</v>
      </c>
      <c r="J101" s="9">
        <v>111040</v>
      </c>
      <c r="K101" s="10">
        <v>-420</v>
      </c>
    </row>
    <row r="102" spans="1:11" ht="52.5" x14ac:dyDescent="0.2">
      <c r="A102" s="79"/>
      <c r="B102" s="80"/>
      <c r="C102" s="80"/>
      <c r="D102" s="80"/>
      <c r="E102" s="80" t="s">
        <v>15</v>
      </c>
      <c r="F102" s="80" t="s">
        <v>16</v>
      </c>
      <c r="G102" s="6" t="s">
        <v>140</v>
      </c>
      <c r="H102" s="6" t="s">
        <v>141</v>
      </c>
      <c r="I102" s="7">
        <v>99652.97</v>
      </c>
      <c r="J102" s="7"/>
      <c r="K102" s="8"/>
    </row>
    <row r="103" spans="1:11" x14ac:dyDescent="0.2">
      <c r="A103" s="79"/>
      <c r="B103" s="80"/>
      <c r="C103" s="80"/>
      <c r="D103" s="80"/>
      <c r="E103" s="80"/>
      <c r="F103" s="80"/>
      <c r="G103" s="81" t="s">
        <v>21</v>
      </c>
      <c r="H103" s="81"/>
      <c r="I103" s="9">
        <v>99652.97</v>
      </c>
      <c r="J103" s="9"/>
      <c r="K103" s="10"/>
    </row>
    <row r="104" spans="1:11" x14ac:dyDescent="0.2">
      <c r="A104" s="79"/>
      <c r="B104" s="80"/>
      <c r="C104" s="80"/>
      <c r="D104" s="80"/>
      <c r="E104" s="81" t="s">
        <v>21</v>
      </c>
      <c r="F104" s="81"/>
      <c r="G104" s="81" t="s">
        <v>28</v>
      </c>
      <c r="H104" s="81"/>
      <c r="I104" s="9">
        <v>99652.97</v>
      </c>
      <c r="J104" s="9">
        <v>111040</v>
      </c>
      <c r="K104" s="10">
        <v>-420</v>
      </c>
    </row>
    <row r="105" spans="1:11" ht="42" x14ac:dyDescent="0.2">
      <c r="A105" s="79"/>
      <c r="B105" s="80"/>
      <c r="C105" s="80" t="s">
        <v>1234</v>
      </c>
      <c r="D105" s="80" t="s">
        <v>1235</v>
      </c>
      <c r="E105" s="80" t="s">
        <v>15</v>
      </c>
      <c r="F105" s="80" t="s">
        <v>16</v>
      </c>
      <c r="G105" s="6" t="s">
        <v>33</v>
      </c>
      <c r="H105" s="6" t="s">
        <v>34</v>
      </c>
      <c r="I105" s="7">
        <v>16666.669999999998</v>
      </c>
      <c r="J105" s="7"/>
      <c r="K105" s="8"/>
    </row>
    <row r="106" spans="1:11" ht="73.5" x14ac:dyDescent="0.2">
      <c r="A106" s="79"/>
      <c r="B106" s="80"/>
      <c r="C106" s="80"/>
      <c r="D106" s="80"/>
      <c r="E106" s="80"/>
      <c r="F106" s="80"/>
      <c r="G106" s="6" t="s">
        <v>24</v>
      </c>
      <c r="H106" s="6" t="s">
        <v>25</v>
      </c>
      <c r="I106" s="7">
        <v>8800</v>
      </c>
      <c r="J106" s="7"/>
      <c r="K106" s="8"/>
    </row>
    <row r="107" spans="1:11" x14ac:dyDescent="0.2">
      <c r="A107" s="79"/>
      <c r="B107" s="80"/>
      <c r="C107" s="80"/>
      <c r="D107" s="80"/>
      <c r="E107" s="80"/>
      <c r="F107" s="80"/>
      <c r="G107" s="81" t="s">
        <v>21</v>
      </c>
      <c r="H107" s="81"/>
      <c r="I107" s="9">
        <v>25466.67</v>
      </c>
      <c r="J107" s="9"/>
      <c r="K107" s="10"/>
    </row>
    <row r="108" spans="1:11" ht="73.5" x14ac:dyDescent="0.2">
      <c r="A108" s="79"/>
      <c r="B108" s="80"/>
      <c r="C108" s="80"/>
      <c r="D108" s="80"/>
      <c r="E108" s="80" t="s">
        <v>866</v>
      </c>
      <c r="F108" s="80" t="s">
        <v>867</v>
      </c>
      <c r="G108" s="6" t="s">
        <v>24</v>
      </c>
      <c r="H108" s="6" t="s">
        <v>25</v>
      </c>
      <c r="I108" s="7">
        <v>0</v>
      </c>
      <c r="J108" s="7">
        <v>2490</v>
      </c>
      <c r="K108" s="8">
        <v>2490</v>
      </c>
    </row>
    <row r="109" spans="1:11" x14ac:dyDescent="0.2">
      <c r="A109" s="79"/>
      <c r="B109" s="80"/>
      <c r="C109" s="80"/>
      <c r="D109" s="80"/>
      <c r="E109" s="80"/>
      <c r="F109" s="80"/>
      <c r="G109" s="81" t="s">
        <v>21</v>
      </c>
      <c r="H109" s="81"/>
      <c r="I109" s="9">
        <v>0</v>
      </c>
      <c r="J109" s="9">
        <v>2490</v>
      </c>
      <c r="K109" s="10">
        <v>2490</v>
      </c>
    </row>
    <row r="110" spans="1:11" ht="73.5" x14ac:dyDescent="0.2">
      <c r="A110" s="79"/>
      <c r="B110" s="80"/>
      <c r="C110" s="80"/>
      <c r="D110" s="80"/>
      <c r="E110" s="80" t="s">
        <v>713</v>
      </c>
      <c r="F110" s="80" t="s">
        <v>714</v>
      </c>
      <c r="G110" s="6" t="s">
        <v>61</v>
      </c>
      <c r="H110" s="6" t="s">
        <v>25</v>
      </c>
      <c r="I110" s="7">
        <v>800</v>
      </c>
      <c r="J110" s="7"/>
      <c r="K110" s="8"/>
    </row>
    <row r="111" spans="1:11" x14ac:dyDescent="0.2">
      <c r="A111" s="79"/>
      <c r="B111" s="80"/>
      <c r="C111" s="80"/>
      <c r="D111" s="80"/>
      <c r="E111" s="80"/>
      <c r="F111" s="80"/>
      <c r="G111" s="81" t="s">
        <v>21</v>
      </c>
      <c r="H111" s="81"/>
      <c r="I111" s="9">
        <v>800</v>
      </c>
      <c r="J111" s="9"/>
      <c r="K111" s="10"/>
    </row>
    <row r="112" spans="1:11" ht="63" x14ac:dyDescent="0.2">
      <c r="A112" s="79"/>
      <c r="B112" s="80"/>
      <c r="C112" s="80"/>
      <c r="D112" s="80"/>
      <c r="E112" s="80" t="s">
        <v>339</v>
      </c>
      <c r="F112" s="80" t="s">
        <v>340</v>
      </c>
      <c r="G112" s="6" t="s">
        <v>55</v>
      </c>
      <c r="H112" s="6" t="s">
        <v>56</v>
      </c>
      <c r="I112" s="7">
        <v>15000</v>
      </c>
      <c r="J112" s="7"/>
      <c r="K112" s="8"/>
    </row>
    <row r="113" spans="1:11" x14ac:dyDescent="0.2">
      <c r="A113" s="79"/>
      <c r="B113" s="80"/>
      <c r="C113" s="80"/>
      <c r="D113" s="80"/>
      <c r="E113" s="80"/>
      <c r="F113" s="80"/>
      <c r="G113" s="81" t="s">
        <v>21</v>
      </c>
      <c r="H113" s="81"/>
      <c r="I113" s="9">
        <v>15000</v>
      </c>
      <c r="J113" s="9"/>
      <c r="K113" s="10"/>
    </row>
    <row r="114" spans="1:11" x14ac:dyDescent="0.2">
      <c r="A114" s="79"/>
      <c r="B114" s="80"/>
      <c r="C114" s="80"/>
      <c r="D114" s="80"/>
      <c r="E114" s="81" t="s">
        <v>21</v>
      </c>
      <c r="F114" s="81"/>
      <c r="G114" s="81" t="s">
        <v>28</v>
      </c>
      <c r="H114" s="81"/>
      <c r="I114" s="9">
        <v>41266.67</v>
      </c>
      <c r="J114" s="9">
        <v>2490</v>
      </c>
      <c r="K114" s="10">
        <v>2490</v>
      </c>
    </row>
    <row r="115" spans="1:11" x14ac:dyDescent="0.2">
      <c r="A115" s="79"/>
      <c r="B115" s="80"/>
      <c r="C115" s="81" t="s">
        <v>21</v>
      </c>
      <c r="D115" s="81"/>
      <c r="E115" s="81" t="s">
        <v>28</v>
      </c>
      <c r="F115" s="81"/>
      <c r="G115" s="81" t="s">
        <v>28</v>
      </c>
      <c r="H115" s="81"/>
      <c r="I115" s="9">
        <v>155139.64000000001</v>
      </c>
      <c r="J115" s="9">
        <v>408693.21</v>
      </c>
      <c r="K115" s="10">
        <v>170544.33</v>
      </c>
    </row>
    <row r="116" spans="1:11" ht="42" x14ac:dyDescent="0.2">
      <c r="A116" s="79" t="s">
        <v>29</v>
      </c>
      <c r="B116" s="80" t="s">
        <v>30</v>
      </c>
      <c r="C116" s="80" t="s">
        <v>31</v>
      </c>
      <c r="D116" s="80" t="s">
        <v>32</v>
      </c>
      <c r="E116" s="6" t="s">
        <v>356</v>
      </c>
      <c r="F116" s="6" t="s">
        <v>357</v>
      </c>
      <c r="G116" s="81" t="s">
        <v>21</v>
      </c>
      <c r="H116" s="81"/>
      <c r="I116" s="9">
        <v>0</v>
      </c>
      <c r="J116" s="9">
        <v>0</v>
      </c>
      <c r="K116" s="10">
        <v>0</v>
      </c>
    </row>
    <row r="117" spans="1:11" ht="73.5" x14ac:dyDescent="0.2">
      <c r="A117" s="79"/>
      <c r="B117" s="80"/>
      <c r="C117" s="80"/>
      <c r="D117" s="80"/>
      <c r="E117" s="6" t="s">
        <v>80</v>
      </c>
      <c r="F117" s="6" t="s">
        <v>81</v>
      </c>
      <c r="G117" s="81" t="s">
        <v>21</v>
      </c>
      <c r="H117" s="81"/>
      <c r="I117" s="9">
        <v>0</v>
      </c>
      <c r="J117" s="9">
        <v>0</v>
      </c>
      <c r="K117" s="10"/>
    </row>
    <row r="118" spans="1:11" ht="52.5" x14ac:dyDescent="0.2">
      <c r="A118" s="79"/>
      <c r="B118" s="80"/>
      <c r="C118" s="80"/>
      <c r="D118" s="80"/>
      <c r="E118" s="6" t="s">
        <v>1167</v>
      </c>
      <c r="F118" s="6" t="s">
        <v>1168</v>
      </c>
      <c r="G118" s="81" t="s">
        <v>21</v>
      </c>
      <c r="H118" s="81"/>
      <c r="I118" s="9">
        <v>0</v>
      </c>
      <c r="J118" s="9"/>
      <c r="K118" s="10"/>
    </row>
    <row r="119" spans="1:11" ht="52.5" x14ac:dyDescent="0.2">
      <c r="A119" s="79"/>
      <c r="B119" s="80"/>
      <c r="C119" s="80"/>
      <c r="D119" s="80"/>
      <c r="E119" s="6" t="s">
        <v>662</v>
      </c>
      <c r="F119" s="6" t="s">
        <v>663</v>
      </c>
      <c r="G119" s="81" t="s">
        <v>21</v>
      </c>
      <c r="H119" s="81"/>
      <c r="I119" s="9">
        <v>0</v>
      </c>
      <c r="J119" s="9">
        <v>0</v>
      </c>
      <c r="K119" s="10">
        <v>0</v>
      </c>
    </row>
    <row r="120" spans="1:11" ht="42" x14ac:dyDescent="0.2">
      <c r="A120" s="79"/>
      <c r="B120" s="80"/>
      <c r="C120" s="80"/>
      <c r="D120" s="80"/>
      <c r="E120" s="6" t="s">
        <v>53</v>
      </c>
      <c r="F120" s="6" t="s">
        <v>54</v>
      </c>
      <c r="G120" s="81" t="s">
        <v>21</v>
      </c>
      <c r="H120" s="81"/>
      <c r="I120" s="9">
        <v>0</v>
      </c>
      <c r="J120" s="9">
        <v>0</v>
      </c>
      <c r="K120" s="10">
        <v>0</v>
      </c>
    </row>
    <row r="121" spans="1:11" ht="42" x14ac:dyDescent="0.2">
      <c r="A121" s="79"/>
      <c r="B121" s="80"/>
      <c r="C121" s="80"/>
      <c r="D121" s="80"/>
      <c r="E121" s="80" t="s">
        <v>1721</v>
      </c>
      <c r="F121" s="80" t="s">
        <v>1722</v>
      </c>
      <c r="G121" s="6" t="s">
        <v>33</v>
      </c>
      <c r="H121" s="6" t="s">
        <v>34</v>
      </c>
      <c r="I121" s="7">
        <v>0</v>
      </c>
      <c r="J121" s="7">
        <v>775.94</v>
      </c>
      <c r="K121" s="8">
        <v>775.94</v>
      </c>
    </row>
    <row r="122" spans="1:11" x14ac:dyDescent="0.2">
      <c r="A122" s="79"/>
      <c r="B122" s="80"/>
      <c r="C122" s="80"/>
      <c r="D122" s="80"/>
      <c r="E122" s="80"/>
      <c r="F122" s="80"/>
      <c r="G122" s="81" t="s">
        <v>21</v>
      </c>
      <c r="H122" s="81"/>
      <c r="I122" s="9">
        <v>0</v>
      </c>
      <c r="J122" s="9">
        <v>775.94</v>
      </c>
      <c r="K122" s="10">
        <v>775.94</v>
      </c>
    </row>
    <row r="123" spans="1:11" ht="31.5" x14ac:dyDescent="0.2">
      <c r="A123" s="79"/>
      <c r="B123" s="80"/>
      <c r="C123" s="80"/>
      <c r="D123" s="80"/>
      <c r="E123" s="6" t="s">
        <v>1236</v>
      </c>
      <c r="F123" s="6" t="s">
        <v>1237</v>
      </c>
      <c r="G123" s="81" t="s">
        <v>21</v>
      </c>
      <c r="H123" s="81"/>
      <c r="I123" s="9">
        <v>0</v>
      </c>
      <c r="J123" s="9">
        <v>0</v>
      </c>
      <c r="K123" s="10">
        <v>0</v>
      </c>
    </row>
    <row r="124" spans="1:11" ht="42" x14ac:dyDescent="0.2">
      <c r="A124" s="79"/>
      <c r="B124" s="80"/>
      <c r="C124" s="80"/>
      <c r="D124" s="80"/>
      <c r="E124" s="80" t="s">
        <v>1723</v>
      </c>
      <c r="F124" s="80" t="s">
        <v>1724</v>
      </c>
      <c r="G124" s="6" t="s">
        <v>33</v>
      </c>
      <c r="H124" s="6" t="s">
        <v>34</v>
      </c>
      <c r="I124" s="7">
        <v>0</v>
      </c>
      <c r="J124" s="7">
        <v>1448.2</v>
      </c>
      <c r="K124" s="8">
        <v>1448.2</v>
      </c>
    </row>
    <row r="125" spans="1:11" x14ac:dyDescent="0.2">
      <c r="A125" s="79"/>
      <c r="B125" s="80"/>
      <c r="C125" s="80"/>
      <c r="D125" s="80"/>
      <c r="E125" s="80"/>
      <c r="F125" s="80"/>
      <c r="G125" s="81" t="s">
        <v>21</v>
      </c>
      <c r="H125" s="81"/>
      <c r="I125" s="9">
        <v>0</v>
      </c>
      <c r="J125" s="9">
        <v>1448.2</v>
      </c>
      <c r="K125" s="10">
        <v>1448.2</v>
      </c>
    </row>
    <row r="126" spans="1:11" ht="42" x14ac:dyDescent="0.2">
      <c r="A126" s="79"/>
      <c r="B126" s="80"/>
      <c r="C126" s="80"/>
      <c r="D126" s="80"/>
      <c r="E126" s="80" t="s">
        <v>1725</v>
      </c>
      <c r="F126" s="80" t="s">
        <v>1726</v>
      </c>
      <c r="G126" s="6" t="s">
        <v>64</v>
      </c>
      <c r="H126" s="6" t="s">
        <v>65</v>
      </c>
      <c r="I126" s="7">
        <v>4200</v>
      </c>
      <c r="J126" s="7"/>
      <c r="K126" s="8"/>
    </row>
    <row r="127" spans="1:11" x14ac:dyDescent="0.2">
      <c r="A127" s="79"/>
      <c r="B127" s="80"/>
      <c r="C127" s="80"/>
      <c r="D127" s="80"/>
      <c r="E127" s="80"/>
      <c r="F127" s="80"/>
      <c r="G127" s="81" t="s">
        <v>21</v>
      </c>
      <c r="H127" s="81"/>
      <c r="I127" s="9">
        <v>4200</v>
      </c>
      <c r="J127" s="9"/>
      <c r="K127" s="10"/>
    </row>
    <row r="128" spans="1:11" ht="42" x14ac:dyDescent="0.2">
      <c r="A128" s="79"/>
      <c r="B128" s="80"/>
      <c r="C128" s="80"/>
      <c r="D128" s="80"/>
      <c r="E128" s="80" t="s">
        <v>358</v>
      </c>
      <c r="F128" s="80" t="s">
        <v>359</v>
      </c>
      <c r="G128" s="6" t="s">
        <v>19</v>
      </c>
      <c r="H128" s="6" t="s">
        <v>20</v>
      </c>
      <c r="I128" s="7">
        <v>-18615.740000000002</v>
      </c>
      <c r="J128" s="7">
        <v>0</v>
      </c>
      <c r="K128" s="8">
        <v>18378.830000000002</v>
      </c>
    </row>
    <row r="129" spans="1:11" x14ac:dyDescent="0.2">
      <c r="A129" s="79"/>
      <c r="B129" s="80"/>
      <c r="C129" s="80"/>
      <c r="D129" s="80"/>
      <c r="E129" s="80"/>
      <c r="F129" s="80"/>
      <c r="G129" s="81" t="s">
        <v>21</v>
      </c>
      <c r="H129" s="81"/>
      <c r="I129" s="9">
        <v>-18615.740000000002</v>
      </c>
      <c r="J129" s="9">
        <v>0</v>
      </c>
      <c r="K129" s="10">
        <v>18378.830000000002</v>
      </c>
    </row>
    <row r="130" spans="1:11" ht="42" x14ac:dyDescent="0.2">
      <c r="A130" s="79"/>
      <c r="B130" s="80"/>
      <c r="C130" s="80"/>
      <c r="D130" s="80"/>
      <c r="E130" s="80" t="s">
        <v>1238</v>
      </c>
      <c r="F130" s="80" t="s">
        <v>1239</v>
      </c>
      <c r="G130" s="6" t="s">
        <v>33</v>
      </c>
      <c r="H130" s="6" t="s">
        <v>34</v>
      </c>
      <c r="I130" s="7">
        <v>0</v>
      </c>
      <c r="J130" s="7">
        <v>854.37</v>
      </c>
      <c r="K130" s="8">
        <v>854.37</v>
      </c>
    </row>
    <row r="131" spans="1:11" x14ac:dyDescent="0.2">
      <c r="A131" s="79"/>
      <c r="B131" s="80"/>
      <c r="C131" s="80"/>
      <c r="D131" s="80"/>
      <c r="E131" s="80"/>
      <c r="F131" s="80"/>
      <c r="G131" s="81" t="s">
        <v>21</v>
      </c>
      <c r="H131" s="81"/>
      <c r="I131" s="9">
        <v>0</v>
      </c>
      <c r="J131" s="9">
        <v>854.37</v>
      </c>
      <c r="K131" s="10">
        <v>854.37</v>
      </c>
    </row>
    <row r="132" spans="1:11" ht="42" x14ac:dyDescent="0.2">
      <c r="A132" s="79"/>
      <c r="B132" s="80"/>
      <c r="C132" s="80"/>
      <c r="D132" s="80"/>
      <c r="E132" s="80" t="s">
        <v>43</v>
      </c>
      <c r="F132" s="80" t="s">
        <v>44</v>
      </c>
      <c r="G132" s="6" t="s">
        <v>19</v>
      </c>
      <c r="H132" s="6" t="s">
        <v>20</v>
      </c>
      <c r="I132" s="7">
        <v>0</v>
      </c>
      <c r="J132" s="7">
        <v>0</v>
      </c>
      <c r="K132" s="8">
        <v>19682.18</v>
      </c>
    </row>
    <row r="133" spans="1:11" x14ac:dyDescent="0.2">
      <c r="A133" s="79"/>
      <c r="B133" s="80"/>
      <c r="C133" s="80"/>
      <c r="D133" s="80"/>
      <c r="E133" s="80"/>
      <c r="F133" s="80"/>
      <c r="G133" s="81" t="s">
        <v>21</v>
      </c>
      <c r="H133" s="81"/>
      <c r="I133" s="9">
        <v>0</v>
      </c>
      <c r="J133" s="9">
        <v>0</v>
      </c>
      <c r="K133" s="10">
        <v>19682.18</v>
      </c>
    </row>
    <row r="134" spans="1:11" ht="84" x14ac:dyDescent="0.2">
      <c r="A134" s="79"/>
      <c r="B134" s="80"/>
      <c r="C134" s="80"/>
      <c r="D134" s="80"/>
      <c r="E134" s="6" t="s">
        <v>460</v>
      </c>
      <c r="F134" s="6" t="s">
        <v>461</v>
      </c>
      <c r="G134" s="81" t="s">
        <v>21</v>
      </c>
      <c r="H134" s="81"/>
      <c r="I134" s="9">
        <v>0</v>
      </c>
      <c r="J134" s="9"/>
      <c r="K134" s="10"/>
    </row>
    <row r="135" spans="1:11" ht="94.5" x14ac:dyDescent="0.2">
      <c r="A135" s="79"/>
      <c r="B135" s="80"/>
      <c r="C135" s="80"/>
      <c r="D135" s="80"/>
      <c r="E135" s="6" t="s">
        <v>360</v>
      </c>
      <c r="F135" s="6" t="s">
        <v>361</v>
      </c>
      <c r="G135" s="81" t="s">
        <v>21</v>
      </c>
      <c r="H135" s="81"/>
      <c r="I135" s="9">
        <v>0</v>
      </c>
      <c r="J135" s="9">
        <v>0</v>
      </c>
      <c r="K135" s="10">
        <v>0</v>
      </c>
    </row>
    <row r="136" spans="1:11" ht="42" x14ac:dyDescent="0.2">
      <c r="A136" s="79"/>
      <c r="B136" s="80"/>
      <c r="C136" s="80"/>
      <c r="D136" s="80"/>
      <c r="E136" s="6" t="s">
        <v>362</v>
      </c>
      <c r="F136" s="6" t="s">
        <v>363</v>
      </c>
      <c r="G136" s="81" t="s">
        <v>21</v>
      </c>
      <c r="H136" s="81"/>
      <c r="I136" s="9">
        <v>0</v>
      </c>
      <c r="J136" s="9">
        <v>0</v>
      </c>
      <c r="K136" s="10">
        <v>0</v>
      </c>
    </row>
    <row r="137" spans="1:11" ht="42" x14ac:dyDescent="0.2">
      <c r="A137" s="79"/>
      <c r="B137" s="80"/>
      <c r="C137" s="80"/>
      <c r="D137" s="80"/>
      <c r="E137" s="6" t="s">
        <v>29</v>
      </c>
      <c r="F137" s="6" t="s">
        <v>30</v>
      </c>
      <c r="G137" s="81" t="s">
        <v>21</v>
      </c>
      <c r="H137" s="81"/>
      <c r="I137" s="9">
        <v>0</v>
      </c>
      <c r="J137" s="9"/>
      <c r="K137" s="10"/>
    </row>
    <row r="138" spans="1:11" ht="42" x14ac:dyDescent="0.2">
      <c r="A138" s="79"/>
      <c r="B138" s="80"/>
      <c r="C138" s="80"/>
      <c r="D138" s="80"/>
      <c r="E138" s="6" t="s">
        <v>59</v>
      </c>
      <c r="F138" s="6" t="s">
        <v>60</v>
      </c>
      <c r="G138" s="81" t="s">
        <v>21</v>
      </c>
      <c r="H138" s="81"/>
      <c r="I138" s="9">
        <v>0</v>
      </c>
      <c r="J138" s="9"/>
      <c r="K138" s="10"/>
    </row>
    <row r="139" spans="1:11" ht="42" x14ac:dyDescent="0.2">
      <c r="A139" s="79"/>
      <c r="B139" s="80"/>
      <c r="C139" s="80"/>
      <c r="D139" s="80"/>
      <c r="E139" s="80" t="s">
        <v>1727</v>
      </c>
      <c r="F139" s="80" t="s">
        <v>1728</v>
      </c>
      <c r="G139" s="6" t="s">
        <v>33</v>
      </c>
      <c r="H139" s="6" t="s">
        <v>34</v>
      </c>
      <c r="I139" s="7">
        <v>0</v>
      </c>
      <c r="J139" s="7">
        <v>1141.4000000000001</v>
      </c>
      <c r="K139" s="8">
        <v>1141.4000000000001</v>
      </c>
    </row>
    <row r="140" spans="1:11" x14ac:dyDescent="0.2">
      <c r="A140" s="79"/>
      <c r="B140" s="80"/>
      <c r="C140" s="80"/>
      <c r="D140" s="80"/>
      <c r="E140" s="80"/>
      <c r="F140" s="80"/>
      <c r="G140" s="81" t="s">
        <v>21</v>
      </c>
      <c r="H140" s="81"/>
      <c r="I140" s="9">
        <v>0</v>
      </c>
      <c r="J140" s="9">
        <v>1141.4000000000001</v>
      </c>
      <c r="K140" s="10">
        <v>1141.4000000000001</v>
      </c>
    </row>
    <row r="141" spans="1:11" ht="52.5" x14ac:dyDescent="0.2">
      <c r="A141" s="79"/>
      <c r="B141" s="80"/>
      <c r="C141" s="80"/>
      <c r="D141" s="80"/>
      <c r="E141" s="6" t="s">
        <v>364</v>
      </c>
      <c r="F141" s="6" t="s">
        <v>365</v>
      </c>
      <c r="G141" s="81" t="s">
        <v>21</v>
      </c>
      <c r="H141" s="81"/>
      <c r="I141" s="9">
        <v>0</v>
      </c>
      <c r="J141" s="9">
        <v>0</v>
      </c>
      <c r="K141" s="10">
        <v>0</v>
      </c>
    </row>
    <row r="142" spans="1:11" ht="42" x14ac:dyDescent="0.2">
      <c r="A142" s="79"/>
      <c r="B142" s="80"/>
      <c r="C142" s="80"/>
      <c r="D142" s="80"/>
      <c r="E142" s="80" t="s">
        <v>664</v>
      </c>
      <c r="F142" s="80" t="s">
        <v>665</v>
      </c>
      <c r="G142" s="6" t="s">
        <v>19</v>
      </c>
      <c r="H142" s="6" t="s">
        <v>20</v>
      </c>
      <c r="I142" s="7">
        <v>0</v>
      </c>
      <c r="J142" s="7">
        <v>16750</v>
      </c>
      <c r="K142" s="8">
        <v>24974.240000000002</v>
      </c>
    </row>
    <row r="143" spans="1:11" x14ac:dyDescent="0.2">
      <c r="A143" s="79"/>
      <c r="B143" s="80"/>
      <c r="C143" s="80"/>
      <c r="D143" s="80"/>
      <c r="E143" s="80"/>
      <c r="F143" s="80"/>
      <c r="G143" s="81" t="s">
        <v>21</v>
      </c>
      <c r="H143" s="81"/>
      <c r="I143" s="9">
        <v>0</v>
      </c>
      <c r="J143" s="9">
        <v>16750</v>
      </c>
      <c r="K143" s="10">
        <v>24974.240000000002</v>
      </c>
    </row>
    <row r="144" spans="1:11" ht="42" x14ac:dyDescent="0.2">
      <c r="A144" s="79"/>
      <c r="B144" s="80"/>
      <c r="C144" s="80"/>
      <c r="D144" s="80"/>
      <c r="E144" s="6" t="s">
        <v>666</v>
      </c>
      <c r="F144" s="6" t="s">
        <v>667</v>
      </c>
      <c r="G144" s="81" t="s">
        <v>21</v>
      </c>
      <c r="H144" s="81"/>
      <c r="I144" s="9">
        <v>0</v>
      </c>
      <c r="J144" s="9">
        <v>0</v>
      </c>
      <c r="K144" s="10">
        <v>0</v>
      </c>
    </row>
    <row r="145" spans="1:11" ht="52.5" x14ac:dyDescent="0.2">
      <c r="A145" s="79"/>
      <c r="B145" s="80"/>
      <c r="C145" s="80"/>
      <c r="D145" s="80"/>
      <c r="E145" s="6" t="s">
        <v>366</v>
      </c>
      <c r="F145" s="6" t="s">
        <v>367</v>
      </c>
      <c r="G145" s="81" t="s">
        <v>21</v>
      </c>
      <c r="H145" s="81"/>
      <c r="I145" s="9">
        <v>0</v>
      </c>
      <c r="J145" s="9">
        <v>0</v>
      </c>
      <c r="K145" s="10"/>
    </row>
    <row r="146" spans="1:11" ht="42" x14ac:dyDescent="0.2">
      <c r="A146" s="79"/>
      <c r="B146" s="80"/>
      <c r="C146" s="80"/>
      <c r="D146" s="80"/>
      <c r="E146" s="80" t="s">
        <v>727</v>
      </c>
      <c r="F146" s="80" t="s">
        <v>728</v>
      </c>
      <c r="G146" s="6" t="s">
        <v>19</v>
      </c>
      <c r="H146" s="6" t="s">
        <v>20</v>
      </c>
      <c r="I146" s="7">
        <v>0</v>
      </c>
      <c r="J146" s="7">
        <v>0</v>
      </c>
      <c r="K146" s="8">
        <v>4987.1000000000004</v>
      </c>
    </row>
    <row r="147" spans="1:11" x14ac:dyDescent="0.2">
      <c r="A147" s="79"/>
      <c r="B147" s="80"/>
      <c r="C147" s="80"/>
      <c r="D147" s="80"/>
      <c r="E147" s="80"/>
      <c r="F147" s="80"/>
      <c r="G147" s="81" t="s">
        <v>21</v>
      </c>
      <c r="H147" s="81"/>
      <c r="I147" s="9">
        <v>0</v>
      </c>
      <c r="J147" s="9">
        <v>0</v>
      </c>
      <c r="K147" s="10">
        <v>4987.1000000000004</v>
      </c>
    </row>
    <row r="148" spans="1:11" ht="42" x14ac:dyDescent="0.2">
      <c r="A148" s="79"/>
      <c r="B148" s="80"/>
      <c r="C148" s="80"/>
      <c r="D148" s="80"/>
      <c r="E148" s="80" t="s">
        <v>168</v>
      </c>
      <c r="F148" s="80" t="s">
        <v>169</v>
      </c>
      <c r="G148" s="6" t="s">
        <v>19</v>
      </c>
      <c r="H148" s="6" t="s">
        <v>20</v>
      </c>
      <c r="I148" s="7">
        <v>0</v>
      </c>
      <c r="J148" s="7">
        <v>0</v>
      </c>
      <c r="K148" s="8">
        <v>9645.9500000000007</v>
      </c>
    </row>
    <row r="149" spans="1:11" x14ac:dyDescent="0.2">
      <c r="A149" s="79"/>
      <c r="B149" s="80"/>
      <c r="C149" s="80"/>
      <c r="D149" s="80"/>
      <c r="E149" s="80"/>
      <c r="F149" s="80"/>
      <c r="G149" s="81" t="s">
        <v>21</v>
      </c>
      <c r="H149" s="81"/>
      <c r="I149" s="9">
        <v>0</v>
      </c>
      <c r="J149" s="9">
        <v>0</v>
      </c>
      <c r="K149" s="10">
        <v>9645.9500000000007</v>
      </c>
    </row>
    <row r="150" spans="1:11" ht="52.5" x14ac:dyDescent="0.2">
      <c r="A150" s="79"/>
      <c r="B150" s="80"/>
      <c r="C150" s="80"/>
      <c r="D150" s="80"/>
      <c r="E150" s="6" t="s">
        <v>368</v>
      </c>
      <c r="F150" s="6" t="s">
        <v>369</v>
      </c>
      <c r="G150" s="81" t="s">
        <v>21</v>
      </c>
      <c r="H150" s="81"/>
      <c r="I150" s="9">
        <v>0</v>
      </c>
      <c r="J150" s="9">
        <v>0</v>
      </c>
      <c r="K150" s="10">
        <v>0</v>
      </c>
    </row>
    <row r="151" spans="1:11" ht="42" x14ac:dyDescent="0.2">
      <c r="A151" s="79"/>
      <c r="B151" s="80"/>
      <c r="C151" s="80"/>
      <c r="D151" s="80"/>
      <c r="E151" s="80" t="s">
        <v>668</v>
      </c>
      <c r="F151" s="80" t="s">
        <v>669</v>
      </c>
      <c r="G151" s="6" t="s">
        <v>19</v>
      </c>
      <c r="H151" s="6" t="s">
        <v>20</v>
      </c>
      <c r="I151" s="7">
        <v>0</v>
      </c>
      <c r="J151" s="7">
        <v>8830.02</v>
      </c>
      <c r="K151" s="8">
        <v>3347.49</v>
      </c>
    </row>
    <row r="152" spans="1:11" x14ac:dyDescent="0.2">
      <c r="A152" s="79"/>
      <c r="B152" s="80"/>
      <c r="C152" s="80"/>
      <c r="D152" s="80"/>
      <c r="E152" s="80"/>
      <c r="F152" s="80"/>
      <c r="G152" s="81" t="s">
        <v>21</v>
      </c>
      <c r="H152" s="81"/>
      <c r="I152" s="9">
        <v>0</v>
      </c>
      <c r="J152" s="9">
        <v>8830.02</v>
      </c>
      <c r="K152" s="10">
        <v>3347.49</v>
      </c>
    </row>
    <row r="153" spans="1:11" ht="84" x14ac:dyDescent="0.2">
      <c r="A153" s="79"/>
      <c r="B153" s="80"/>
      <c r="C153" s="80"/>
      <c r="D153" s="80"/>
      <c r="E153" s="6" t="s">
        <v>670</v>
      </c>
      <c r="F153" s="6" t="s">
        <v>671</v>
      </c>
      <c r="G153" s="81" t="s">
        <v>21</v>
      </c>
      <c r="H153" s="81"/>
      <c r="I153" s="9">
        <v>0</v>
      </c>
      <c r="J153" s="9">
        <v>0</v>
      </c>
      <c r="K153" s="10">
        <v>0</v>
      </c>
    </row>
    <row r="154" spans="1:11" ht="31.5" x14ac:dyDescent="0.2">
      <c r="A154" s="79"/>
      <c r="B154" s="80"/>
      <c r="C154" s="80"/>
      <c r="D154" s="80"/>
      <c r="E154" s="6" t="s">
        <v>1240</v>
      </c>
      <c r="F154" s="6" t="s">
        <v>1241</v>
      </c>
      <c r="G154" s="81" t="s">
        <v>21</v>
      </c>
      <c r="H154" s="81"/>
      <c r="I154" s="9">
        <v>0</v>
      </c>
      <c r="J154" s="9">
        <v>0</v>
      </c>
      <c r="K154" s="10">
        <v>0</v>
      </c>
    </row>
    <row r="155" spans="1:11" ht="42" x14ac:dyDescent="0.2">
      <c r="A155" s="79"/>
      <c r="B155" s="80"/>
      <c r="C155" s="80"/>
      <c r="D155" s="80"/>
      <c r="E155" s="80" t="s">
        <v>1729</v>
      </c>
      <c r="F155" s="80" t="s">
        <v>1730</v>
      </c>
      <c r="G155" s="6" t="s">
        <v>33</v>
      </c>
      <c r="H155" s="6" t="s">
        <v>34</v>
      </c>
      <c r="I155" s="7">
        <v>0</v>
      </c>
      <c r="J155" s="7">
        <v>1448.2</v>
      </c>
      <c r="K155" s="8">
        <v>1448.2</v>
      </c>
    </row>
    <row r="156" spans="1:11" x14ac:dyDescent="0.2">
      <c r="A156" s="79"/>
      <c r="B156" s="80"/>
      <c r="C156" s="80"/>
      <c r="D156" s="80"/>
      <c r="E156" s="80"/>
      <c r="F156" s="80"/>
      <c r="G156" s="81" t="s">
        <v>21</v>
      </c>
      <c r="H156" s="81"/>
      <c r="I156" s="9">
        <v>0</v>
      </c>
      <c r="J156" s="9">
        <v>1448.2</v>
      </c>
      <c r="K156" s="10">
        <v>1448.2</v>
      </c>
    </row>
    <row r="157" spans="1:11" ht="63" x14ac:dyDescent="0.2">
      <c r="A157" s="79"/>
      <c r="B157" s="80"/>
      <c r="C157" s="80"/>
      <c r="D157" s="80"/>
      <c r="E157" s="6" t="s">
        <v>672</v>
      </c>
      <c r="F157" s="6" t="s">
        <v>673</v>
      </c>
      <c r="G157" s="81" t="s">
        <v>21</v>
      </c>
      <c r="H157" s="81"/>
      <c r="I157" s="9">
        <v>0</v>
      </c>
      <c r="J157" s="9">
        <v>0</v>
      </c>
      <c r="K157" s="10">
        <v>0</v>
      </c>
    </row>
    <row r="158" spans="1:11" ht="21" x14ac:dyDescent="0.2">
      <c r="A158" s="79"/>
      <c r="B158" s="80"/>
      <c r="C158" s="80"/>
      <c r="D158" s="80"/>
      <c r="E158" s="6" t="s">
        <v>35</v>
      </c>
      <c r="F158" s="6" t="s">
        <v>36</v>
      </c>
      <c r="G158" s="81" t="s">
        <v>21</v>
      </c>
      <c r="H158" s="81"/>
      <c r="I158" s="9">
        <v>0</v>
      </c>
      <c r="J158" s="9">
        <v>0</v>
      </c>
      <c r="K158" s="10">
        <v>0</v>
      </c>
    </row>
    <row r="159" spans="1:11" x14ac:dyDescent="0.2">
      <c r="A159" s="79"/>
      <c r="B159" s="80"/>
      <c r="C159" s="80"/>
      <c r="D159" s="80"/>
      <c r="E159" s="81" t="s">
        <v>21</v>
      </c>
      <c r="F159" s="81"/>
      <c r="G159" s="81" t="s">
        <v>28</v>
      </c>
      <c r="H159" s="81"/>
      <c r="I159" s="9">
        <v>-14415.74</v>
      </c>
      <c r="J159" s="9">
        <v>31248.13</v>
      </c>
      <c r="K159" s="10">
        <v>86683.9</v>
      </c>
    </row>
    <row r="160" spans="1:11" ht="52.5" x14ac:dyDescent="0.2">
      <c r="A160" s="79"/>
      <c r="B160" s="80"/>
      <c r="C160" s="80" t="s">
        <v>134</v>
      </c>
      <c r="D160" s="80" t="s">
        <v>135</v>
      </c>
      <c r="E160" s="80" t="s">
        <v>53</v>
      </c>
      <c r="F160" s="80" t="s">
        <v>54</v>
      </c>
      <c r="G160" s="6" t="s">
        <v>140</v>
      </c>
      <c r="H160" s="6" t="s">
        <v>141</v>
      </c>
      <c r="I160" s="7">
        <v>0</v>
      </c>
      <c r="J160" s="7">
        <v>1200</v>
      </c>
      <c r="K160" s="8">
        <v>1200</v>
      </c>
    </row>
    <row r="161" spans="1:11" x14ac:dyDescent="0.2">
      <c r="A161" s="79"/>
      <c r="B161" s="80"/>
      <c r="C161" s="80"/>
      <c r="D161" s="80"/>
      <c r="E161" s="80"/>
      <c r="F161" s="80"/>
      <c r="G161" s="81" t="s">
        <v>21</v>
      </c>
      <c r="H161" s="81"/>
      <c r="I161" s="9">
        <v>0</v>
      </c>
      <c r="J161" s="9">
        <v>1200</v>
      </c>
      <c r="K161" s="10">
        <v>1200</v>
      </c>
    </row>
    <row r="162" spans="1:11" ht="42" x14ac:dyDescent="0.2">
      <c r="A162" s="79"/>
      <c r="B162" s="80"/>
      <c r="C162" s="80"/>
      <c r="D162" s="80"/>
      <c r="E162" s="6" t="s">
        <v>29</v>
      </c>
      <c r="F162" s="6" t="s">
        <v>30</v>
      </c>
      <c r="G162" s="81" t="s">
        <v>21</v>
      </c>
      <c r="H162" s="81"/>
      <c r="I162" s="9">
        <v>0</v>
      </c>
      <c r="J162" s="9"/>
      <c r="K162" s="10"/>
    </row>
    <row r="163" spans="1:11" x14ac:dyDescent="0.2">
      <c r="A163" s="79"/>
      <c r="B163" s="80"/>
      <c r="C163" s="80"/>
      <c r="D163" s="80"/>
      <c r="E163" s="81" t="s">
        <v>21</v>
      </c>
      <c r="F163" s="81"/>
      <c r="G163" s="81" t="s">
        <v>28</v>
      </c>
      <c r="H163" s="81"/>
      <c r="I163" s="9">
        <v>0</v>
      </c>
      <c r="J163" s="9">
        <v>1200</v>
      </c>
      <c r="K163" s="10">
        <v>1200</v>
      </c>
    </row>
    <row r="164" spans="1:11" ht="52.5" x14ac:dyDescent="0.2">
      <c r="A164" s="79"/>
      <c r="B164" s="80"/>
      <c r="C164" s="80" t="s">
        <v>138</v>
      </c>
      <c r="D164" s="80" t="s">
        <v>139</v>
      </c>
      <c r="E164" s="80" t="s">
        <v>53</v>
      </c>
      <c r="F164" s="80" t="s">
        <v>54</v>
      </c>
      <c r="G164" s="6" t="s">
        <v>140</v>
      </c>
      <c r="H164" s="6" t="s">
        <v>141</v>
      </c>
      <c r="I164" s="7">
        <v>0</v>
      </c>
      <c r="J164" s="7">
        <v>1200</v>
      </c>
      <c r="K164" s="8"/>
    </row>
    <row r="165" spans="1:11" x14ac:dyDescent="0.2">
      <c r="A165" s="79"/>
      <c r="B165" s="80"/>
      <c r="C165" s="80"/>
      <c r="D165" s="80"/>
      <c r="E165" s="80"/>
      <c r="F165" s="80"/>
      <c r="G165" s="81" t="s">
        <v>21</v>
      </c>
      <c r="H165" s="81"/>
      <c r="I165" s="9">
        <v>0</v>
      </c>
      <c r="J165" s="9">
        <v>1200</v>
      </c>
      <c r="K165" s="10"/>
    </row>
    <row r="166" spans="1:11" ht="52.5" x14ac:dyDescent="0.2">
      <c r="A166" s="79"/>
      <c r="B166" s="80"/>
      <c r="C166" s="80"/>
      <c r="D166" s="80"/>
      <c r="E166" s="80" t="s">
        <v>29</v>
      </c>
      <c r="F166" s="80" t="s">
        <v>30</v>
      </c>
      <c r="G166" s="6" t="s">
        <v>140</v>
      </c>
      <c r="H166" s="6" t="s">
        <v>141</v>
      </c>
      <c r="I166" s="7">
        <v>7200</v>
      </c>
      <c r="J166" s="7"/>
      <c r="K166" s="8"/>
    </row>
    <row r="167" spans="1:11" x14ac:dyDescent="0.2">
      <c r="A167" s="79"/>
      <c r="B167" s="80"/>
      <c r="C167" s="80"/>
      <c r="D167" s="80"/>
      <c r="E167" s="80"/>
      <c r="F167" s="80"/>
      <c r="G167" s="81" t="s">
        <v>21</v>
      </c>
      <c r="H167" s="81"/>
      <c r="I167" s="9">
        <v>7200</v>
      </c>
      <c r="J167" s="9"/>
      <c r="K167" s="10"/>
    </row>
    <row r="168" spans="1:11" x14ac:dyDescent="0.2">
      <c r="A168" s="79"/>
      <c r="B168" s="80"/>
      <c r="C168" s="80"/>
      <c r="D168" s="80"/>
      <c r="E168" s="81" t="s">
        <v>21</v>
      </c>
      <c r="F168" s="81"/>
      <c r="G168" s="81" t="s">
        <v>28</v>
      </c>
      <c r="H168" s="81"/>
      <c r="I168" s="9">
        <v>7200</v>
      </c>
      <c r="J168" s="9">
        <v>1200</v>
      </c>
      <c r="K168" s="10"/>
    </row>
    <row r="169" spans="1:11" ht="52.5" x14ac:dyDescent="0.2">
      <c r="A169" s="79"/>
      <c r="B169" s="80"/>
      <c r="C169" s="80" t="s">
        <v>1242</v>
      </c>
      <c r="D169" s="80" t="s">
        <v>1243</v>
      </c>
      <c r="E169" s="80" t="s">
        <v>53</v>
      </c>
      <c r="F169" s="80" t="s">
        <v>54</v>
      </c>
      <c r="G169" s="6" t="s">
        <v>140</v>
      </c>
      <c r="H169" s="6" t="s">
        <v>141</v>
      </c>
      <c r="I169" s="7">
        <v>0</v>
      </c>
      <c r="J169" s="7">
        <v>75279</v>
      </c>
      <c r="K169" s="8">
        <v>25467</v>
      </c>
    </row>
    <row r="170" spans="1:11" x14ac:dyDescent="0.2">
      <c r="A170" s="79"/>
      <c r="B170" s="80"/>
      <c r="C170" s="80"/>
      <c r="D170" s="80"/>
      <c r="E170" s="80"/>
      <c r="F170" s="80"/>
      <c r="G170" s="81" t="s">
        <v>21</v>
      </c>
      <c r="H170" s="81"/>
      <c r="I170" s="9">
        <v>0</v>
      </c>
      <c r="J170" s="9">
        <v>75279</v>
      </c>
      <c r="K170" s="10">
        <v>25467</v>
      </c>
    </row>
    <row r="171" spans="1:11" ht="42" x14ac:dyDescent="0.2">
      <c r="A171" s="79"/>
      <c r="B171" s="80"/>
      <c r="C171" s="80"/>
      <c r="D171" s="80"/>
      <c r="E171" s="6" t="s">
        <v>29</v>
      </c>
      <c r="F171" s="6" t="s">
        <v>30</v>
      </c>
      <c r="G171" s="81" t="s">
        <v>21</v>
      </c>
      <c r="H171" s="81"/>
      <c r="I171" s="9">
        <v>0</v>
      </c>
      <c r="J171" s="9">
        <v>0</v>
      </c>
      <c r="K171" s="10"/>
    </row>
    <row r="172" spans="1:11" x14ac:dyDescent="0.2">
      <c r="A172" s="79"/>
      <c r="B172" s="80"/>
      <c r="C172" s="80"/>
      <c r="D172" s="80"/>
      <c r="E172" s="81" t="s">
        <v>21</v>
      </c>
      <c r="F172" s="81"/>
      <c r="G172" s="81" t="s">
        <v>28</v>
      </c>
      <c r="H172" s="81"/>
      <c r="I172" s="9">
        <v>0</v>
      </c>
      <c r="J172" s="9">
        <v>75279</v>
      </c>
      <c r="K172" s="10">
        <v>25467</v>
      </c>
    </row>
    <row r="173" spans="1:11" ht="63" x14ac:dyDescent="0.2">
      <c r="A173" s="79"/>
      <c r="B173" s="80"/>
      <c r="C173" s="80" t="s">
        <v>1244</v>
      </c>
      <c r="D173" s="80" t="s">
        <v>1245</v>
      </c>
      <c r="E173" s="6" t="s">
        <v>713</v>
      </c>
      <c r="F173" s="6" t="s">
        <v>714</v>
      </c>
      <c r="G173" s="81" t="s">
        <v>21</v>
      </c>
      <c r="H173" s="81"/>
      <c r="I173" s="9">
        <v>0</v>
      </c>
      <c r="J173" s="9"/>
      <c r="K173" s="10"/>
    </row>
    <row r="174" spans="1:11" x14ac:dyDescent="0.2">
      <c r="A174" s="79"/>
      <c r="B174" s="80"/>
      <c r="C174" s="80"/>
      <c r="D174" s="80"/>
      <c r="E174" s="81" t="s">
        <v>21</v>
      </c>
      <c r="F174" s="81"/>
      <c r="G174" s="81" t="s">
        <v>28</v>
      </c>
      <c r="H174" s="81"/>
      <c r="I174" s="9">
        <v>0</v>
      </c>
      <c r="J174" s="9"/>
      <c r="K174" s="10"/>
    </row>
    <row r="175" spans="1:11" x14ac:dyDescent="0.2">
      <c r="A175" s="79"/>
      <c r="B175" s="80"/>
      <c r="C175" s="81" t="s">
        <v>21</v>
      </c>
      <c r="D175" s="81"/>
      <c r="E175" s="81" t="s">
        <v>28</v>
      </c>
      <c r="F175" s="81"/>
      <c r="G175" s="81" t="s">
        <v>28</v>
      </c>
      <c r="H175" s="81"/>
      <c r="I175" s="9">
        <v>-7215.7399999999898</v>
      </c>
      <c r="J175" s="9">
        <v>108927.13</v>
      </c>
      <c r="K175" s="10">
        <v>113350.9</v>
      </c>
    </row>
    <row r="176" spans="1:11" ht="73.5" x14ac:dyDescent="0.2">
      <c r="A176" s="79" t="s">
        <v>39</v>
      </c>
      <c r="B176" s="80" t="s">
        <v>40</v>
      </c>
      <c r="C176" s="80" t="s">
        <v>41</v>
      </c>
      <c r="D176" s="80" t="s">
        <v>42</v>
      </c>
      <c r="E176" s="80" t="s">
        <v>80</v>
      </c>
      <c r="F176" s="80" t="s">
        <v>81</v>
      </c>
      <c r="G176" s="6" t="s">
        <v>24</v>
      </c>
      <c r="H176" s="6" t="s">
        <v>25</v>
      </c>
      <c r="I176" s="7">
        <v>0</v>
      </c>
      <c r="J176" s="7">
        <v>0</v>
      </c>
      <c r="K176" s="8">
        <v>7996.55</v>
      </c>
    </row>
    <row r="177" spans="1:11" x14ac:dyDescent="0.2">
      <c r="A177" s="79"/>
      <c r="B177" s="80"/>
      <c r="C177" s="80"/>
      <c r="D177" s="80"/>
      <c r="E177" s="80"/>
      <c r="F177" s="80"/>
      <c r="G177" s="81" t="s">
        <v>21</v>
      </c>
      <c r="H177" s="81"/>
      <c r="I177" s="9">
        <v>0</v>
      </c>
      <c r="J177" s="9">
        <v>0</v>
      </c>
      <c r="K177" s="10">
        <v>7996.55</v>
      </c>
    </row>
    <row r="178" spans="1:11" ht="52.5" x14ac:dyDescent="0.2">
      <c r="A178" s="79"/>
      <c r="B178" s="80"/>
      <c r="C178" s="80"/>
      <c r="D178" s="80"/>
      <c r="E178" s="6" t="s">
        <v>370</v>
      </c>
      <c r="F178" s="6" t="s">
        <v>371</v>
      </c>
      <c r="G178" s="81" t="s">
        <v>21</v>
      </c>
      <c r="H178" s="81"/>
      <c r="I178" s="9">
        <v>0</v>
      </c>
      <c r="J178" s="9">
        <v>0</v>
      </c>
      <c r="K178" s="10">
        <v>0</v>
      </c>
    </row>
    <row r="179" spans="1:11" ht="42" x14ac:dyDescent="0.2">
      <c r="A179" s="79"/>
      <c r="B179" s="80"/>
      <c r="C179" s="80"/>
      <c r="D179" s="80"/>
      <c r="E179" s="80" t="s">
        <v>1731</v>
      </c>
      <c r="F179" s="80" t="s">
        <v>1732</v>
      </c>
      <c r="G179" s="6" t="s">
        <v>33</v>
      </c>
      <c r="H179" s="6" t="s">
        <v>34</v>
      </c>
      <c r="I179" s="7">
        <v>0</v>
      </c>
      <c r="J179" s="7">
        <v>872.52</v>
      </c>
      <c r="K179" s="8">
        <v>872.52</v>
      </c>
    </row>
    <row r="180" spans="1:11" x14ac:dyDescent="0.2">
      <c r="A180" s="79"/>
      <c r="B180" s="80"/>
      <c r="C180" s="80"/>
      <c r="D180" s="80"/>
      <c r="E180" s="80"/>
      <c r="F180" s="80"/>
      <c r="G180" s="81" t="s">
        <v>21</v>
      </c>
      <c r="H180" s="81"/>
      <c r="I180" s="9">
        <v>0</v>
      </c>
      <c r="J180" s="9">
        <v>872.52</v>
      </c>
      <c r="K180" s="10">
        <v>872.52</v>
      </c>
    </row>
    <row r="181" spans="1:11" ht="52.5" x14ac:dyDescent="0.2">
      <c r="A181" s="79"/>
      <c r="B181" s="80"/>
      <c r="C181" s="80"/>
      <c r="D181" s="80"/>
      <c r="E181" s="6" t="s">
        <v>971</v>
      </c>
      <c r="F181" s="6" t="s">
        <v>972</v>
      </c>
      <c r="G181" s="81" t="s">
        <v>21</v>
      </c>
      <c r="H181" s="81"/>
      <c r="I181" s="9">
        <v>0</v>
      </c>
      <c r="J181" s="9">
        <v>0</v>
      </c>
      <c r="K181" s="10">
        <v>0</v>
      </c>
    </row>
    <row r="182" spans="1:11" ht="42" x14ac:dyDescent="0.2">
      <c r="A182" s="79"/>
      <c r="B182" s="80"/>
      <c r="C182" s="80"/>
      <c r="D182" s="80"/>
      <c r="E182" s="80" t="s">
        <v>43</v>
      </c>
      <c r="F182" s="80" t="s">
        <v>44</v>
      </c>
      <c r="G182" s="6" t="s">
        <v>19</v>
      </c>
      <c r="H182" s="6" t="s">
        <v>20</v>
      </c>
      <c r="I182" s="7">
        <v>0</v>
      </c>
      <c r="J182" s="7">
        <v>24127.599999999999</v>
      </c>
      <c r="K182" s="8">
        <v>37047.760000000002</v>
      </c>
    </row>
    <row r="183" spans="1:11" x14ac:dyDescent="0.2">
      <c r="A183" s="79"/>
      <c r="B183" s="80"/>
      <c r="C183" s="80"/>
      <c r="D183" s="80"/>
      <c r="E183" s="80"/>
      <c r="F183" s="80"/>
      <c r="G183" s="81" t="s">
        <v>21</v>
      </c>
      <c r="H183" s="81"/>
      <c r="I183" s="9">
        <v>0</v>
      </c>
      <c r="J183" s="9">
        <v>24127.599999999999</v>
      </c>
      <c r="K183" s="10">
        <v>37047.760000000002</v>
      </c>
    </row>
    <row r="184" spans="1:11" ht="42" x14ac:dyDescent="0.2">
      <c r="A184" s="79"/>
      <c r="B184" s="80"/>
      <c r="C184" s="80"/>
      <c r="D184" s="80"/>
      <c r="E184" s="80" t="s">
        <v>1246</v>
      </c>
      <c r="F184" s="80" t="s">
        <v>1247</v>
      </c>
      <c r="G184" s="6" t="s">
        <v>33</v>
      </c>
      <c r="H184" s="6" t="s">
        <v>34</v>
      </c>
      <c r="I184" s="7">
        <v>0</v>
      </c>
      <c r="J184" s="7">
        <v>0</v>
      </c>
      <c r="K184" s="8">
        <v>1199.8</v>
      </c>
    </row>
    <row r="185" spans="1:11" x14ac:dyDescent="0.2">
      <c r="A185" s="79"/>
      <c r="B185" s="80"/>
      <c r="C185" s="80"/>
      <c r="D185" s="80"/>
      <c r="E185" s="80"/>
      <c r="F185" s="80"/>
      <c r="G185" s="81" t="s">
        <v>21</v>
      </c>
      <c r="H185" s="81"/>
      <c r="I185" s="9">
        <v>0</v>
      </c>
      <c r="J185" s="9">
        <v>0</v>
      </c>
      <c r="K185" s="10">
        <v>1199.8</v>
      </c>
    </row>
    <row r="186" spans="1:11" ht="42" x14ac:dyDescent="0.2">
      <c r="A186" s="79"/>
      <c r="B186" s="80"/>
      <c r="C186" s="80"/>
      <c r="D186" s="80"/>
      <c r="E186" s="80" t="s">
        <v>973</v>
      </c>
      <c r="F186" s="80" t="s">
        <v>974</v>
      </c>
      <c r="G186" s="6" t="s">
        <v>33</v>
      </c>
      <c r="H186" s="6" t="s">
        <v>34</v>
      </c>
      <c r="I186" s="7">
        <v>0</v>
      </c>
      <c r="J186" s="7">
        <v>-247.08</v>
      </c>
      <c r="K186" s="8">
        <v>1122.27</v>
      </c>
    </row>
    <row r="187" spans="1:11" x14ac:dyDescent="0.2">
      <c r="A187" s="79"/>
      <c r="B187" s="80"/>
      <c r="C187" s="80"/>
      <c r="D187" s="80"/>
      <c r="E187" s="80"/>
      <c r="F187" s="80"/>
      <c r="G187" s="81" t="s">
        <v>21</v>
      </c>
      <c r="H187" s="81"/>
      <c r="I187" s="9">
        <v>0</v>
      </c>
      <c r="J187" s="9">
        <v>-247.08</v>
      </c>
      <c r="K187" s="10">
        <v>1122.27</v>
      </c>
    </row>
    <row r="188" spans="1:11" ht="31.5" x14ac:dyDescent="0.2">
      <c r="A188" s="79"/>
      <c r="B188" s="80"/>
      <c r="C188" s="80"/>
      <c r="D188" s="80"/>
      <c r="E188" s="6" t="s">
        <v>374</v>
      </c>
      <c r="F188" s="6" t="s">
        <v>375</v>
      </c>
      <c r="G188" s="81" t="s">
        <v>21</v>
      </c>
      <c r="H188" s="81"/>
      <c r="I188" s="9">
        <v>0</v>
      </c>
      <c r="J188" s="9">
        <v>0</v>
      </c>
      <c r="K188" s="10">
        <v>0</v>
      </c>
    </row>
    <row r="189" spans="1:11" ht="42" x14ac:dyDescent="0.2">
      <c r="A189" s="79"/>
      <c r="B189" s="80"/>
      <c r="C189" s="80"/>
      <c r="D189" s="80"/>
      <c r="E189" s="6" t="s">
        <v>39</v>
      </c>
      <c r="F189" s="6" t="s">
        <v>40</v>
      </c>
      <c r="G189" s="81" t="s">
        <v>21</v>
      </c>
      <c r="H189" s="81"/>
      <c r="I189" s="9">
        <v>0</v>
      </c>
      <c r="J189" s="9"/>
      <c r="K189" s="10"/>
    </row>
    <row r="190" spans="1:11" ht="42" x14ac:dyDescent="0.2">
      <c r="A190" s="79"/>
      <c r="B190" s="80"/>
      <c r="C190" s="80"/>
      <c r="D190" s="80"/>
      <c r="E190" s="80" t="s">
        <v>1250</v>
      </c>
      <c r="F190" s="80" t="s">
        <v>1251</v>
      </c>
      <c r="G190" s="6" t="s">
        <v>33</v>
      </c>
      <c r="H190" s="6" t="s">
        <v>34</v>
      </c>
      <c r="I190" s="7">
        <v>0</v>
      </c>
      <c r="J190" s="7">
        <v>1376.4</v>
      </c>
      <c r="K190" s="8">
        <v>1376.4</v>
      </c>
    </row>
    <row r="191" spans="1:11" x14ac:dyDescent="0.2">
      <c r="A191" s="79"/>
      <c r="B191" s="80"/>
      <c r="C191" s="80"/>
      <c r="D191" s="80"/>
      <c r="E191" s="80"/>
      <c r="F191" s="80"/>
      <c r="G191" s="81" t="s">
        <v>21</v>
      </c>
      <c r="H191" s="81"/>
      <c r="I191" s="9">
        <v>0</v>
      </c>
      <c r="J191" s="9">
        <v>1376.4</v>
      </c>
      <c r="K191" s="10">
        <v>1376.4</v>
      </c>
    </row>
    <row r="192" spans="1:11" ht="73.5" x14ac:dyDescent="0.2">
      <c r="A192" s="79"/>
      <c r="B192" s="80"/>
      <c r="C192" s="80"/>
      <c r="D192" s="80"/>
      <c r="E192" s="80" t="s">
        <v>45</v>
      </c>
      <c r="F192" s="80" t="s">
        <v>46</v>
      </c>
      <c r="G192" s="6" t="s">
        <v>24</v>
      </c>
      <c r="H192" s="6" t="s">
        <v>25</v>
      </c>
      <c r="I192" s="7">
        <v>0</v>
      </c>
      <c r="J192" s="7">
        <v>3200</v>
      </c>
      <c r="K192" s="8">
        <v>3200</v>
      </c>
    </row>
    <row r="193" spans="1:11" x14ac:dyDescent="0.2">
      <c r="A193" s="79"/>
      <c r="B193" s="80"/>
      <c r="C193" s="80"/>
      <c r="D193" s="80"/>
      <c r="E193" s="80"/>
      <c r="F193" s="80"/>
      <c r="G193" s="81" t="s">
        <v>21</v>
      </c>
      <c r="H193" s="81"/>
      <c r="I193" s="9">
        <v>0</v>
      </c>
      <c r="J193" s="9">
        <v>3200</v>
      </c>
      <c r="K193" s="10">
        <v>3200</v>
      </c>
    </row>
    <row r="194" spans="1:11" ht="42" x14ac:dyDescent="0.2">
      <c r="A194" s="79"/>
      <c r="B194" s="80"/>
      <c r="C194" s="80"/>
      <c r="D194" s="80"/>
      <c r="E194" s="80" t="s">
        <v>674</v>
      </c>
      <c r="F194" s="80" t="s">
        <v>675</v>
      </c>
      <c r="G194" s="6" t="s">
        <v>19</v>
      </c>
      <c r="H194" s="6" t="s">
        <v>20</v>
      </c>
      <c r="I194" s="7">
        <v>0</v>
      </c>
      <c r="J194" s="7">
        <v>0</v>
      </c>
      <c r="K194" s="8">
        <v>2694.76</v>
      </c>
    </row>
    <row r="195" spans="1:11" x14ac:dyDescent="0.2">
      <c r="A195" s="79"/>
      <c r="B195" s="80"/>
      <c r="C195" s="80"/>
      <c r="D195" s="80"/>
      <c r="E195" s="80"/>
      <c r="F195" s="80"/>
      <c r="G195" s="81" t="s">
        <v>21</v>
      </c>
      <c r="H195" s="81"/>
      <c r="I195" s="9">
        <v>0</v>
      </c>
      <c r="J195" s="9">
        <v>0</v>
      </c>
      <c r="K195" s="10">
        <v>2694.76</v>
      </c>
    </row>
    <row r="196" spans="1:11" ht="21" x14ac:dyDescent="0.2">
      <c r="A196" s="79"/>
      <c r="B196" s="80"/>
      <c r="C196" s="80"/>
      <c r="D196" s="80"/>
      <c r="E196" s="6" t="s">
        <v>168</v>
      </c>
      <c r="F196" s="6" t="s">
        <v>169</v>
      </c>
      <c r="G196" s="81" t="s">
        <v>21</v>
      </c>
      <c r="H196" s="81"/>
      <c r="I196" s="9">
        <v>0</v>
      </c>
      <c r="J196" s="9">
        <v>0</v>
      </c>
      <c r="K196" s="10">
        <v>0</v>
      </c>
    </row>
    <row r="197" spans="1:11" ht="42" x14ac:dyDescent="0.2">
      <c r="A197" s="79"/>
      <c r="B197" s="80"/>
      <c r="C197" s="80"/>
      <c r="D197" s="80"/>
      <c r="E197" s="80" t="s">
        <v>47</v>
      </c>
      <c r="F197" s="80" t="s">
        <v>48</v>
      </c>
      <c r="G197" s="6" t="s">
        <v>19</v>
      </c>
      <c r="H197" s="6" t="s">
        <v>20</v>
      </c>
      <c r="I197" s="7">
        <v>0</v>
      </c>
      <c r="J197" s="7">
        <v>21000</v>
      </c>
      <c r="K197" s="8">
        <v>9900.6</v>
      </c>
    </row>
    <row r="198" spans="1:11" x14ac:dyDescent="0.2">
      <c r="A198" s="79"/>
      <c r="B198" s="80"/>
      <c r="C198" s="80"/>
      <c r="D198" s="80"/>
      <c r="E198" s="80"/>
      <c r="F198" s="80"/>
      <c r="G198" s="81" t="s">
        <v>21</v>
      </c>
      <c r="H198" s="81"/>
      <c r="I198" s="9">
        <v>0</v>
      </c>
      <c r="J198" s="9">
        <v>21000</v>
      </c>
      <c r="K198" s="10">
        <v>9900.6</v>
      </c>
    </row>
    <row r="199" spans="1:11" x14ac:dyDescent="0.2">
      <c r="A199" s="79"/>
      <c r="B199" s="80"/>
      <c r="C199" s="80"/>
      <c r="D199" s="80"/>
      <c r="E199" s="81" t="s">
        <v>21</v>
      </c>
      <c r="F199" s="81"/>
      <c r="G199" s="81" t="s">
        <v>28</v>
      </c>
      <c r="H199" s="81"/>
      <c r="I199" s="9">
        <v>0</v>
      </c>
      <c r="J199" s="9">
        <v>50329.4399999999</v>
      </c>
      <c r="K199" s="10">
        <v>65410.66</v>
      </c>
    </row>
    <row r="200" spans="1:11" ht="42" x14ac:dyDescent="0.2">
      <c r="A200" s="79"/>
      <c r="B200" s="80"/>
      <c r="C200" s="80" t="s">
        <v>130</v>
      </c>
      <c r="D200" s="80" t="s">
        <v>131</v>
      </c>
      <c r="E200" s="80" t="s">
        <v>1733</v>
      </c>
      <c r="F200" s="80" t="s">
        <v>1734</v>
      </c>
      <c r="G200" s="6" t="s">
        <v>33</v>
      </c>
      <c r="H200" s="6" t="s">
        <v>34</v>
      </c>
      <c r="I200" s="7">
        <v>0</v>
      </c>
      <c r="J200" s="7">
        <v>1114.42</v>
      </c>
      <c r="K200" s="8">
        <v>1114.42</v>
      </c>
    </row>
    <row r="201" spans="1:11" x14ac:dyDescent="0.2">
      <c r="A201" s="79"/>
      <c r="B201" s="80"/>
      <c r="C201" s="80"/>
      <c r="D201" s="80"/>
      <c r="E201" s="80"/>
      <c r="F201" s="80"/>
      <c r="G201" s="81" t="s">
        <v>21</v>
      </c>
      <c r="H201" s="81"/>
      <c r="I201" s="9">
        <v>0</v>
      </c>
      <c r="J201" s="9">
        <v>1114.42</v>
      </c>
      <c r="K201" s="10">
        <v>1114.42</v>
      </c>
    </row>
    <row r="202" spans="1:11" ht="42" x14ac:dyDescent="0.2">
      <c r="A202" s="79"/>
      <c r="B202" s="80"/>
      <c r="C202" s="80"/>
      <c r="D202" s="80"/>
      <c r="E202" s="80" t="s">
        <v>577</v>
      </c>
      <c r="F202" s="80" t="s">
        <v>578</v>
      </c>
      <c r="G202" s="6" t="s">
        <v>33</v>
      </c>
      <c r="H202" s="6" t="s">
        <v>34</v>
      </c>
      <c r="I202" s="7">
        <v>0</v>
      </c>
      <c r="J202" s="7">
        <v>1070</v>
      </c>
      <c r="K202" s="8">
        <v>1070</v>
      </c>
    </row>
    <row r="203" spans="1:11" x14ac:dyDescent="0.2">
      <c r="A203" s="79"/>
      <c r="B203" s="80"/>
      <c r="C203" s="80"/>
      <c r="D203" s="80"/>
      <c r="E203" s="80"/>
      <c r="F203" s="80"/>
      <c r="G203" s="81" t="s">
        <v>21</v>
      </c>
      <c r="H203" s="81"/>
      <c r="I203" s="9">
        <v>0</v>
      </c>
      <c r="J203" s="9">
        <v>1070</v>
      </c>
      <c r="K203" s="10">
        <v>1070</v>
      </c>
    </row>
    <row r="204" spans="1:11" ht="42" x14ac:dyDescent="0.2">
      <c r="A204" s="79"/>
      <c r="B204" s="80"/>
      <c r="C204" s="80"/>
      <c r="D204" s="80"/>
      <c r="E204" s="80" t="s">
        <v>1248</v>
      </c>
      <c r="F204" s="80" t="s">
        <v>1249</v>
      </c>
      <c r="G204" s="6" t="s">
        <v>33</v>
      </c>
      <c r="H204" s="6" t="s">
        <v>34</v>
      </c>
      <c r="I204" s="7">
        <v>0</v>
      </c>
      <c r="J204" s="7">
        <v>91.28</v>
      </c>
      <c r="K204" s="8">
        <v>1070</v>
      </c>
    </row>
    <row r="205" spans="1:11" x14ac:dyDescent="0.2">
      <c r="A205" s="79"/>
      <c r="B205" s="80"/>
      <c r="C205" s="80"/>
      <c r="D205" s="80"/>
      <c r="E205" s="80"/>
      <c r="F205" s="80"/>
      <c r="G205" s="81" t="s">
        <v>21</v>
      </c>
      <c r="H205" s="81"/>
      <c r="I205" s="9">
        <v>0</v>
      </c>
      <c r="J205" s="9">
        <v>91.28</v>
      </c>
      <c r="K205" s="10">
        <v>1070</v>
      </c>
    </row>
    <row r="206" spans="1:11" ht="42" x14ac:dyDescent="0.2">
      <c r="A206" s="79"/>
      <c r="B206" s="80"/>
      <c r="C206" s="80"/>
      <c r="D206" s="80"/>
      <c r="E206" s="6" t="s">
        <v>39</v>
      </c>
      <c r="F206" s="6" t="s">
        <v>40</v>
      </c>
      <c r="G206" s="81" t="s">
        <v>21</v>
      </c>
      <c r="H206" s="81"/>
      <c r="I206" s="9">
        <v>0</v>
      </c>
      <c r="J206" s="9"/>
      <c r="K206" s="10"/>
    </row>
    <row r="207" spans="1:11" ht="42" x14ac:dyDescent="0.2">
      <c r="A207" s="79"/>
      <c r="B207" s="80"/>
      <c r="C207" s="80"/>
      <c r="D207" s="80"/>
      <c r="E207" s="80" t="s">
        <v>1250</v>
      </c>
      <c r="F207" s="80" t="s">
        <v>1251</v>
      </c>
      <c r="G207" s="6" t="s">
        <v>33</v>
      </c>
      <c r="H207" s="6" t="s">
        <v>34</v>
      </c>
      <c r="I207" s="7">
        <v>0</v>
      </c>
      <c r="J207" s="7">
        <v>-1957.44</v>
      </c>
      <c r="K207" s="8"/>
    </row>
    <row r="208" spans="1:11" x14ac:dyDescent="0.2">
      <c r="A208" s="79"/>
      <c r="B208" s="80"/>
      <c r="C208" s="80"/>
      <c r="D208" s="80"/>
      <c r="E208" s="80"/>
      <c r="F208" s="80"/>
      <c r="G208" s="81" t="s">
        <v>21</v>
      </c>
      <c r="H208" s="81"/>
      <c r="I208" s="9">
        <v>0</v>
      </c>
      <c r="J208" s="9">
        <v>-1957.44</v>
      </c>
      <c r="K208" s="10"/>
    </row>
    <row r="209" spans="1:11" x14ac:dyDescent="0.2">
      <c r="A209" s="79"/>
      <c r="B209" s="80"/>
      <c r="C209" s="80"/>
      <c r="D209" s="80"/>
      <c r="E209" s="81" t="s">
        <v>21</v>
      </c>
      <c r="F209" s="81"/>
      <c r="G209" s="81" t="s">
        <v>28</v>
      </c>
      <c r="H209" s="81"/>
      <c r="I209" s="9">
        <v>0</v>
      </c>
      <c r="J209" s="9">
        <v>318.26</v>
      </c>
      <c r="K209" s="10">
        <v>3254.42</v>
      </c>
    </row>
    <row r="210" spans="1:11" ht="42" x14ac:dyDescent="0.2">
      <c r="A210" s="79"/>
      <c r="B210" s="80"/>
      <c r="C210" s="80" t="s">
        <v>138</v>
      </c>
      <c r="D210" s="80" t="s">
        <v>139</v>
      </c>
      <c r="E210" s="80" t="s">
        <v>1735</v>
      </c>
      <c r="F210" s="80" t="s">
        <v>1736</v>
      </c>
      <c r="G210" s="6" t="s">
        <v>33</v>
      </c>
      <c r="H210" s="6" t="s">
        <v>34</v>
      </c>
      <c r="I210" s="7">
        <v>0</v>
      </c>
      <c r="J210" s="7">
        <v>701.42</v>
      </c>
      <c r="K210" s="8">
        <v>701.42</v>
      </c>
    </row>
    <row r="211" spans="1:11" x14ac:dyDescent="0.2">
      <c r="A211" s="79"/>
      <c r="B211" s="80"/>
      <c r="C211" s="80"/>
      <c r="D211" s="80"/>
      <c r="E211" s="80"/>
      <c r="F211" s="80"/>
      <c r="G211" s="81" t="s">
        <v>21</v>
      </c>
      <c r="H211" s="81"/>
      <c r="I211" s="9">
        <v>0</v>
      </c>
      <c r="J211" s="9">
        <v>701.42</v>
      </c>
      <c r="K211" s="10">
        <v>701.42</v>
      </c>
    </row>
    <row r="212" spans="1:11" ht="42" x14ac:dyDescent="0.2">
      <c r="A212" s="79"/>
      <c r="B212" s="80"/>
      <c r="C212" s="80"/>
      <c r="D212" s="80"/>
      <c r="E212" s="80" t="s">
        <v>39</v>
      </c>
      <c r="F212" s="80" t="s">
        <v>40</v>
      </c>
      <c r="G212" s="6" t="s">
        <v>33</v>
      </c>
      <c r="H212" s="6" t="s">
        <v>34</v>
      </c>
      <c r="I212" s="7">
        <v>1103.9000000000001</v>
      </c>
      <c r="J212" s="7"/>
      <c r="K212" s="8"/>
    </row>
    <row r="213" spans="1:11" x14ac:dyDescent="0.2">
      <c r="A213" s="79"/>
      <c r="B213" s="80"/>
      <c r="C213" s="80"/>
      <c r="D213" s="80"/>
      <c r="E213" s="80"/>
      <c r="F213" s="80"/>
      <c r="G213" s="81" t="s">
        <v>21</v>
      </c>
      <c r="H213" s="81"/>
      <c r="I213" s="9">
        <v>1103.9000000000001</v>
      </c>
      <c r="J213" s="9"/>
      <c r="K213" s="10"/>
    </row>
    <row r="214" spans="1:11" x14ac:dyDescent="0.2">
      <c r="A214" s="79"/>
      <c r="B214" s="80"/>
      <c r="C214" s="80"/>
      <c r="D214" s="80"/>
      <c r="E214" s="81" t="s">
        <v>21</v>
      </c>
      <c r="F214" s="81"/>
      <c r="G214" s="81" t="s">
        <v>28</v>
      </c>
      <c r="H214" s="81"/>
      <c r="I214" s="9">
        <v>1103.9000000000001</v>
      </c>
      <c r="J214" s="9">
        <v>701.42</v>
      </c>
      <c r="K214" s="10">
        <v>701.42</v>
      </c>
    </row>
    <row r="215" spans="1:11" ht="52.5" x14ac:dyDescent="0.2">
      <c r="A215" s="79"/>
      <c r="B215" s="80"/>
      <c r="C215" s="80" t="s">
        <v>975</v>
      </c>
      <c r="D215" s="80" t="s">
        <v>976</v>
      </c>
      <c r="E215" s="80" t="s">
        <v>53</v>
      </c>
      <c r="F215" s="80" t="s">
        <v>54</v>
      </c>
      <c r="G215" s="6" t="s">
        <v>140</v>
      </c>
      <c r="H215" s="6" t="s">
        <v>141</v>
      </c>
      <c r="I215" s="7">
        <v>0</v>
      </c>
      <c r="J215" s="7">
        <v>282</v>
      </c>
      <c r="K215" s="8">
        <v>55992</v>
      </c>
    </row>
    <row r="216" spans="1:11" x14ac:dyDescent="0.2">
      <c r="A216" s="79"/>
      <c r="B216" s="80"/>
      <c r="C216" s="80"/>
      <c r="D216" s="80"/>
      <c r="E216" s="80"/>
      <c r="F216" s="80"/>
      <c r="G216" s="81" t="s">
        <v>21</v>
      </c>
      <c r="H216" s="81"/>
      <c r="I216" s="9">
        <v>0</v>
      </c>
      <c r="J216" s="9">
        <v>282</v>
      </c>
      <c r="K216" s="10">
        <v>55992</v>
      </c>
    </row>
    <row r="217" spans="1:11" ht="42" x14ac:dyDescent="0.2">
      <c r="A217" s="79"/>
      <c r="B217" s="80"/>
      <c r="C217" s="80"/>
      <c r="D217" s="80"/>
      <c r="E217" s="6" t="s">
        <v>39</v>
      </c>
      <c r="F217" s="6" t="s">
        <v>40</v>
      </c>
      <c r="G217" s="81" t="s">
        <v>21</v>
      </c>
      <c r="H217" s="81"/>
      <c r="I217" s="9">
        <v>0</v>
      </c>
      <c r="J217" s="9"/>
      <c r="K217" s="10"/>
    </row>
    <row r="218" spans="1:11" x14ac:dyDescent="0.2">
      <c r="A218" s="79"/>
      <c r="B218" s="80"/>
      <c r="C218" s="80"/>
      <c r="D218" s="80"/>
      <c r="E218" s="81" t="s">
        <v>21</v>
      </c>
      <c r="F218" s="81"/>
      <c r="G218" s="81" t="s">
        <v>28</v>
      </c>
      <c r="H218" s="81"/>
      <c r="I218" s="9">
        <v>0</v>
      </c>
      <c r="J218" s="9">
        <v>282</v>
      </c>
      <c r="K218" s="10">
        <v>55992</v>
      </c>
    </row>
    <row r="219" spans="1:11" x14ac:dyDescent="0.2">
      <c r="A219" s="79"/>
      <c r="B219" s="80"/>
      <c r="C219" s="81" t="s">
        <v>21</v>
      </c>
      <c r="D219" s="81"/>
      <c r="E219" s="81" t="s">
        <v>28</v>
      </c>
      <c r="F219" s="81"/>
      <c r="G219" s="81" t="s">
        <v>28</v>
      </c>
      <c r="H219" s="81"/>
      <c r="I219" s="9">
        <v>1103.8999999999101</v>
      </c>
      <c r="J219" s="9">
        <v>51631.120000000097</v>
      </c>
      <c r="K219" s="10">
        <v>125358.5</v>
      </c>
    </row>
    <row r="220" spans="1:11" ht="73.5" x14ac:dyDescent="0.2">
      <c r="A220" s="79" t="s">
        <v>49</v>
      </c>
      <c r="B220" s="80" t="s">
        <v>50</v>
      </c>
      <c r="C220" s="80" t="s">
        <v>1737</v>
      </c>
      <c r="D220" s="80" t="s">
        <v>1738</v>
      </c>
      <c r="E220" s="80" t="s">
        <v>1739</v>
      </c>
      <c r="F220" s="80" t="s">
        <v>1740</v>
      </c>
      <c r="G220" s="6" t="s">
        <v>386</v>
      </c>
      <c r="H220" s="6" t="s">
        <v>387</v>
      </c>
      <c r="I220" s="7">
        <v>236968</v>
      </c>
      <c r="J220" s="7"/>
      <c r="K220" s="8"/>
    </row>
    <row r="221" spans="1:11" x14ac:dyDescent="0.2">
      <c r="A221" s="79"/>
      <c r="B221" s="80"/>
      <c r="C221" s="80"/>
      <c r="D221" s="80"/>
      <c r="E221" s="80"/>
      <c r="F221" s="80"/>
      <c r="G221" s="81" t="s">
        <v>21</v>
      </c>
      <c r="H221" s="81"/>
      <c r="I221" s="9">
        <v>236968</v>
      </c>
      <c r="J221" s="9"/>
      <c r="K221" s="10"/>
    </row>
    <row r="222" spans="1:11" x14ac:dyDescent="0.2">
      <c r="A222" s="79"/>
      <c r="B222" s="80"/>
      <c r="C222" s="80"/>
      <c r="D222" s="80"/>
      <c r="E222" s="81" t="s">
        <v>21</v>
      </c>
      <c r="F222" s="81"/>
      <c r="G222" s="81" t="s">
        <v>28</v>
      </c>
      <c r="H222" s="81"/>
      <c r="I222" s="9">
        <v>236968</v>
      </c>
      <c r="J222" s="9"/>
      <c r="K222" s="10"/>
    </row>
    <row r="223" spans="1:11" ht="63" x14ac:dyDescent="0.2">
      <c r="A223" s="79"/>
      <c r="B223" s="80"/>
      <c r="C223" s="80" t="s">
        <v>51</v>
      </c>
      <c r="D223" s="80" t="s">
        <v>52</v>
      </c>
      <c r="E223" s="6" t="s">
        <v>735</v>
      </c>
      <c r="F223" s="6" t="s">
        <v>736</v>
      </c>
      <c r="G223" s="81" t="s">
        <v>21</v>
      </c>
      <c r="H223" s="81"/>
      <c r="I223" s="9">
        <v>0</v>
      </c>
      <c r="J223" s="9">
        <v>0</v>
      </c>
      <c r="K223" s="10">
        <v>0</v>
      </c>
    </row>
    <row r="224" spans="1:11" ht="42" x14ac:dyDescent="0.2">
      <c r="A224" s="79"/>
      <c r="B224" s="80"/>
      <c r="C224" s="80"/>
      <c r="D224" s="80"/>
      <c r="E224" s="6" t="s">
        <v>676</v>
      </c>
      <c r="F224" s="6" t="s">
        <v>677</v>
      </c>
      <c r="G224" s="81" t="s">
        <v>21</v>
      </c>
      <c r="H224" s="81"/>
      <c r="I224" s="9">
        <v>0</v>
      </c>
      <c r="J224" s="9">
        <v>0</v>
      </c>
      <c r="K224" s="10">
        <v>0</v>
      </c>
    </row>
    <row r="225" spans="1:11" ht="42" x14ac:dyDescent="0.2">
      <c r="A225" s="79"/>
      <c r="B225" s="80"/>
      <c r="C225" s="80"/>
      <c r="D225" s="80"/>
      <c r="E225" s="6" t="s">
        <v>356</v>
      </c>
      <c r="F225" s="6" t="s">
        <v>357</v>
      </c>
      <c r="G225" s="81" t="s">
        <v>21</v>
      </c>
      <c r="H225" s="81"/>
      <c r="I225" s="9">
        <v>0</v>
      </c>
      <c r="J225" s="9">
        <v>0</v>
      </c>
      <c r="K225" s="10">
        <v>0</v>
      </c>
    </row>
    <row r="226" spans="1:11" ht="105" x14ac:dyDescent="0.2">
      <c r="A226" s="79"/>
      <c r="B226" s="80"/>
      <c r="C226" s="80"/>
      <c r="D226" s="80"/>
      <c r="E226" s="6" t="s">
        <v>678</v>
      </c>
      <c r="F226" s="6" t="s">
        <v>679</v>
      </c>
      <c r="G226" s="81" t="s">
        <v>21</v>
      </c>
      <c r="H226" s="81"/>
      <c r="I226" s="9">
        <v>0</v>
      </c>
      <c r="J226" s="9"/>
      <c r="K226" s="10"/>
    </row>
    <row r="227" spans="1:11" ht="63" x14ac:dyDescent="0.2">
      <c r="A227" s="79"/>
      <c r="B227" s="80"/>
      <c r="C227" s="80"/>
      <c r="D227" s="80"/>
      <c r="E227" s="80" t="s">
        <v>53</v>
      </c>
      <c r="F227" s="80" t="s">
        <v>54</v>
      </c>
      <c r="G227" s="6" t="s">
        <v>55</v>
      </c>
      <c r="H227" s="6" t="s">
        <v>56</v>
      </c>
      <c r="I227" s="7">
        <v>0</v>
      </c>
      <c r="J227" s="7">
        <v>12167.86</v>
      </c>
      <c r="K227" s="8">
        <v>12167.86</v>
      </c>
    </row>
    <row r="228" spans="1:11" ht="73.5" x14ac:dyDescent="0.2">
      <c r="A228" s="79"/>
      <c r="B228" s="80"/>
      <c r="C228" s="80"/>
      <c r="D228" s="80"/>
      <c r="E228" s="80"/>
      <c r="F228" s="80"/>
      <c r="G228" s="6" t="s">
        <v>24</v>
      </c>
      <c r="H228" s="6" t="s">
        <v>25</v>
      </c>
      <c r="I228" s="7">
        <v>0</v>
      </c>
      <c r="J228" s="7">
        <v>0</v>
      </c>
      <c r="K228" s="8">
        <v>2959.41</v>
      </c>
    </row>
    <row r="229" spans="1:11" x14ac:dyDescent="0.2">
      <c r="A229" s="79"/>
      <c r="B229" s="80"/>
      <c r="C229" s="80"/>
      <c r="D229" s="80"/>
      <c r="E229" s="80"/>
      <c r="F229" s="80"/>
      <c r="G229" s="81" t="s">
        <v>21</v>
      </c>
      <c r="H229" s="81"/>
      <c r="I229" s="9">
        <v>0</v>
      </c>
      <c r="J229" s="9">
        <v>12167.86</v>
      </c>
      <c r="K229" s="10">
        <v>15127.27</v>
      </c>
    </row>
    <row r="230" spans="1:11" ht="94.5" x14ac:dyDescent="0.2">
      <c r="A230" s="79"/>
      <c r="B230" s="80"/>
      <c r="C230" s="80"/>
      <c r="D230" s="80"/>
      <c r="E230" s="6" t="s">
        <v>680</v>
      </c>
      <c r="F230" s="6" t="s">
        <v>681</v>
      </c>
      <c r="G230" s="81" t="s">
        <v>21</v>
      </c>
      <c r="H230" s="81"/>
      <c r="I230" s="9">
        <v>0</v>
      </c>
      <c r="J230" s="9"/>
      <c r="K230" s="10"/>
    </row>
    <row r="231" spans="1:11" ht="105" x14ac:dyDescent="0.2">
      <c r="A231" s="79"/>
      <c r="B231" s="80"/>
      <c r="C231" s="80"/>
      <c r="D231" s="80"/>
      <c r="E231" s="6" t="s">
        <v>1252</v>
      </c>
      <c r="F231" s="6" t="s">
        <v>1253</v>
      </c>
      <c r="G231" s="81" t="s">
        <v>21</v>
      </c>
      <c r="H231" s="81"/>
      <c r="I231" s="9">
        <v>0</v>
      </c>
      <c r="J231" s="9"/>
      <c r="K231" s="10"/>
    </row>
    <row r="232" spans="1:11" ht="115.5" x14ac:dyDescent="0.2">
      <c r="A232" s="79"/>
      <c r="B232" s="80"/>
      <c r="C232" s="80"/>
      <c r="D232" s="80"/>
      <c r="E232" s="6" t="s">
        <v>1254</v>
      </c>
      <c r="F232" s="6" t="s">
        <v>1255</v>
      </c>
      <c r="G232" s="81" t="s">
        <v>21</v>
      </c>
      <c r="H232" s="81"/>
      <c r="I232" s="9">
        <v>0</v>
      </c>
      <c r="J232" s="9"/>
      <c r="K232" s="10"/>
    </row>
    <row r="233" spans="1:11" ht="63" x14ac:dyDescent="0.2">
      <c r="A233" s="79"/>
      <c r="B233" s="80"/>
      <c r="C233" s="80"/>
      <c r="D233" s="80"/>
      <c r="E233" s="6" t="s">
        <v>977</v>
      </c>
      <c r="F233" s="6" t="s">
        <v>978</v>
      </c>
      <c r="G233" s="81" t="s">
        <v>21</v>
      </c>
      <c r="H233" s="81"/>
      <c r="I233" s="9">
        <v>0</v>
      </c>
      <c r="J233" s="9">
        <v>0</v>
      </c>
      <c r="K233" s="10">
        <v>0</v>
      </c>
    </row>
    <row r="234" spans="1:11" ht="73.5" x14ac:dyDescent="0.2">
      <c r="A234" s="79"/>
      <c r="B234" s="80"/>
      <c r="C234" s="80"/>
      <c r="D234" s="80"/>
      <c r="E234" s="80" t="s">
        <v>88</v>
      </c>
      <c r="F234" s="80" t="s">
        <v>89</v>
      </c>
      <c r="G234" s="6" t="s">
        <v>24</v>
      </c>
      <c r="H234" s="6" t="s">
        <v>25</v>
      </c>
      <c r="I234" s="7">
        <v>0</v>
      </c>
      <c r="J234" s="7">
        <v>3268.25</v>
      </c>
      <c r="K234" s="8"/>
    </row>
    <row r="235" spans="1:11" x14ac:dyDescent="0.2">
      <c r="A235" s="79"/>
      <c r="B235" s="80"/>
      <c r="C235" s="80"/>
      <c r="D235" s="80"/>
      <c r="E235" s="80"/>
      <c r="F235" s="80"/>
      <c r="G235" s="81" t="s">
        <v>21</v>
      </c>
      <c r="H235" s="81"/>
      <c r="I235" s="9">
        <v>0</v>
      </c>
      <c r="J235" s="9">
        <v>3268.25</v>
      </c>
      <c r="K235" s="10"/>
    </row>
    <row r="236" spans="1:11" ht="94.5" x14ac:dyDescent="0.2">
      <c r="A236" s="79"/>
      <c r="B236" s="80"/>
      <c r="C236" s="80"/>
      <c r="D236" s="80"/>
      <c r="E236" s="6" t="s">
        <v>682</v>
      </c>
      <c r="F236" s="6" t="s">
        <v>683</v>
      </c>
      <c r="G236" s="81" t="s">
        <v>21</v>
      </c>
      <c r="H236" s="81"/>
      <c r="I236" s="9">
        <v>0</v>
      </c>
      <c r="J236" s="9">
        <v>0</v>
      </c>
      <c r="K236" s="10"/>
    </row>
    <row r="237" spans="1:11" ht="94.5" x14ac:dyDescent="0.2">
      <c r="A237" s="79"/>
      <c r="B237" s="80"/>
      <c r="C237" s="80"/>
      <c r="D237" s="80"/>
      <c r="E237" s="6" t="s">
        <v>979</v>
      </c>
      <c r="F237" s="6" t="s">
        <v>980</v>
      </c>
      <c r="G237" s="81" t="s">
        <v>21</v>
      </c>
      <c r="H237" s="81"/>
      <c r="I237" s="9">
        <v>0</v>
      </c>
      <c r="J237" s="9">
        <v>0</v>
      </c>
      <c r="K237" s="10">
        <v>0</v>
      </c>
    </row>
    <row r="238" spans="1:11" ht="94.5" x14ac:dyDescent="0.2">
      <c r="A238" s="79"/>
      <c r="B238" s="80"/>
      <c r="C238" s="80"/>
      <c r="D238" s="80"/>
      <c r="E238" s="6" t="s">
        <v>684</v>
      </c>
      <c r="F238" s="6" t="s">
        <v>685</v>
      </c>
      <c r="G238" s="81" t="s">
        <v>21</v>
      </c>
      <c r="H238" s="81"/>
      <c r="I238" s="9">
        <v>0</v>
      </c>
      <c r="J238" s="9">
        <v>0</v>
      </c>
      <c r="K238" s="10"/>
    </row>
    <row r="239" spans="1:11" ht="52.5" x14ac:dyDescent="0.2">
      <c r="A239" s="79"/>
      <c r="B239" s="80"/>
      <c r="C239" s="80"/>
      <c r="D239" s="80"/>
      <c r="E239" s="6" t="s">
        <v>57</v>
      </c>
      <c r="F239" s="6" t="s">
        <v>58</v>
      </c>
      <c r="G239" s="81" t="s">
        <v>21</v>
      </c>
      <c r="H239" s="81"/>
      <c r="I239" s="9">
        <v>0</v>
      </c>
      <c r="J239" s="9"/>
      <c r="K239" s="10"/>
    </row>
    <row r="240" spans="1:11" ht="42" x14ac:dyDescent="0.2">
      <c r="A240" s="79"/>
      <c r="B240" s="80"/>
      <c r="C240" s="80"/>
      <c r="D240" s="80"/>
      <c r="E240" s="80" t="s">
        <v>98</v>
      </c>
      <c r="F240" s="80" t="s">
        <v>99</v>
      </c>
      <c r="G240" s="6" t="s">
        <v>19</v>
      </c>
      <c r="H240" s="6" t="s">
        <v>20</v>
      </c>
      <c r="I240" s="7">
        <v>0</v>
      </c>
      <c r="J240" s="7">
        <v>9199.98</v>
      </c>
      <c r="K240" s="8"/>
    </row>
    <row r="241" spans="1:11" x14ac:dyDescent="0.2">
      <c r="A241" s="79"/>
      <c r="B241" s="80"/>
      <c r="C241" s="80"/>
      <c r="D241" s="80"/>
      <c r="E241" s="80"/>
      <c r="F241" s="80"/>
      <c r="G241" s="81" t="s">
        <v>21</v>
      </c>
      <c r="H241" s="81"/>
      <c r="I241" s="9">
        <v>0</v>
      </c>
      <c r="J241" s="9">
        <v>9199.98</v>
      </c>
      <c r="K241" s="10"/>
    </row>
    <row r="242" spans="1:11" ht="42" x14ac:dyDescent="0.2">
      <c r="A242" s="79"/>
      <c r="B242" s="80"/>
      <c r="C242" s="80"/>
      <c r="D242" s="80"/>
      <c r="E242" s="80" t="s">
        <v>1741</v>
      </c>
      <c r="F242" s="80" t="s">
        <v>1742</v>
      </c>
      <c r="G242" s="6" t="s">
        <v>33</v>
      </c>
      <c r="H242" s="6" t="s">
        <v>34</v>
      </c>
      <c r="I242" s="7">
        <v>0</v>
      </c>
      <c r="J242" s="7">
        <v>1837.32</v>
      </c>
      <c r="K242" s="8"/>
    </row>
    <row r="243" spans="1:11" x14ac:dyDescent="0.2">
      <c r="A243" s="79"/>
      <c r="B243" s="80"/>
      <c r="C243" s="80"/>
      <c r="D243" s="80"/>
      <c r="E243" s="80"/>
      <c r="F243" s="80"/>
      <c r="G243" s="81" t="s">
        <v>21</v>
      </c>
      <c r="H243" s="81"/>
      <c r="I243" s="9">
        <v>0</v>
      </c>
      <c r="J243" s="9">
        <v>1837.32</v>
      </c>
      <c r="K243" s="10"/>
    </row>
    <row r="244" spans="1:11" ht="94.5" x14ac:dyDescent="0.2">
      <c r="A244" s="79"/>
      <c r="B244" s="80"/>
      <c r="C244" s="80"/>
      <c r="D244" s="80"/>
      <c r="E244" s="6" t="s">
        <v>686</v>
      </c>
      <c r="F244" s="6" t="s">
        <v>687</v>
      </c>
      <c r="G244" s="81" t="s">
        <v>21</v>
      </c>
      <c r="H244" s="81"/>
      <c r="I244" s="9">
        <v>0</v>
      </c>
      <c r="J244" s="9">
        <v>0</v>
      </c>
      <c r="K244" s="10"/>
    </row>
    <row r="245" spans="1:11" ht="42" x14ac:dyDescent="0.2">
      <c r="A245" s="79"/>
      <c r="B245" s="80"/>
      <c r="C245" s="80"/>
      <c r="D245" s="80"/>
      <c r="E245" s="80" t="s">
        <v>43</v>
      </c>
      <c r="F245" s="80" t="s">
        <v>44</v>
      </c>
      <c r="G245" s="6" t="s">
        <v>19</v>
      </c>
      <c r="H245" s="6" t="s">
        <v>20</v>
      </c>
      <c r="I245" s="7">
        <v>0</v>
      </c>
      <c r="J245" s="7">
        <v>26576.2</v>
      </c>
      <c r="K245" s="8">
        <v>19812.560000000001</v>
      </c>
    </row>
    <row r="246" spans="1:11" x14ac:dyDescent="0.2">
      <c r="A246" s="79"/>
      <c r="B246" s="80"/>
      <c r="C246" s="80"/>
      <c r="D246" s="80"/>
      <c r="E246" s="80"/>
      <c r="F246" s="80"/>
      <c r="G246" s="81" t="s">
        <v>21</v>
      </c>
      <c r="H246" s="81"/>
      <c r="I246" s="9">
        <v>0</v>
      </c>
      <c r="J246" s="9">
        <v>26576.2</v>
      </c>
      <c r="K246" s="10">
        <v>19812.560000000001</v>
      </c>
    </row>
    <row r="247" spans="1:11" ht="84" x14ac:dyDescent="0.2">
      <c r="A247" s="79"/>
      <c r="B247" s="80"/>
      <c r="C247" s="80"/>
      <c r="D247" s="80"/>
      <c r="E247" s="6" t="s">
        <v>460</v>
      </c>
      <c r="F247" s="6" t="s">
        <v>461</v>
      </c>
      <c r="G247" s="81" t="s">
        <v>21</v>
      </c>
      <c r="H247" s="81"/>
      <c r="I247" s="9">
        <v>0</v>
      </c>
      <c r="J247" s="9"/>
      <c r="K247" s="10"/>
    </row>
    <row r="248" spans="1:11" ht="31.5" x14ac:dyDescent="0.2">
      <c r="A248" s="79"/>
      <c r="B248" s="80"/>
      <c r="C248" s="80"/>
      <c r="D248" s="80"/>
      <c r="E248" s="6" t="s">
        <v>374</v>
      </c>
      <c r="F248" s="6" t="s">
        <v>375</v>
      </c>
      <c r="G248" s="81" t="s">
        <v>21</v>
      </c>
      <c r="H248" s="81"/>
      <c r="I248" s="9">
        <v>0</v>
      </c>
      <c r="J248" s="9">
        <v>0</v>
      </c>
      <c r="K248" s="10">
        <v>0</v>
      </c>
    </row>
    <row r="249" spans="1:11" ht="31.5" x14ac:dyDescent="0.2">
      <c r="A249" s="79"/>
      <c r="B249" s="80"/>
      <c r="C249" s="80"/>
      <c r="D249" s="80"/>
      <c r="E249" s="6" t="s">
        <v>49</v>
      </c>
      <c r="F249" s="6" t="s">
        <v>50</v>
      </c>
      <c r="G249" s="81" t="s">
        <v>21</v>
      </c>
      <c r="H249" s="81"/>
      <c r="I249" s="9">
        <v>0</v>
      </c>
      <c r="J249" s="9"/>
      <c r="K249" s="10"/>
    </row>
    <row r="250" spans="1:11" ht="42" x14ac:dyDescent="0.2">
      <c r="A250" s="79"/>
      <c r="B250" s="80"/>
      <c r="C250" s="80"/>
      <c r="D250" s="80"/>
      <c r="E250" s="6" t="s">
        <v>59</v>
      </c>
      <c r="F250" s="6" t="s">
        <v>60</v>
      </c>
      <c r="G250" s="81" t="s">
        <v>21</v>
      </c>
      <c r="H250" s="81"/>
      <c r="I250" s="9">
        <v>0</v>
      </c>
      <c r="J250" s="9"/>
      <c r="K250" s="10"/>
    </row>
    <row r="251" spans="1:11" ht="42" x14ac:dyDescent="0.2">
      <c r="A251" s="79"/>
      <c r="B251" s="80"/>
      <c r="C251" s="80"/>
      <c r="D251" s="80"/>
      <c r="E251" s="80" t="s">
        <v>1743</v>
      </c>
      <c r="F251" s="80" t="s">
        <v>1744</v>
      </c>
      <c r="G251" s="6" t="s">
        <v>64</v>
      </c>
      <c r="H251" s="6" t="s">
        <v>65</v>
      </c>
      <c r="I251" s="7">
        <v>6614.45</v>
      </c>
      <c r="J251" s="7"/>
      <c r="K251" s="8"/>
    </row>
    <row r="252" spans="1:11" x14ac:dyDescent="0.2">
      <c r="A252" s="79"/>
      <c r="B252" s="80"/>
      <c r="C252" s="80"/>
      <c r="D252" s="80"/>
      <c r="E252" s="80"/>
      <c r="F252" s="80"/>
      <c r="G252" s="81" t="s">
        <v>21</v>
      </c>
      <c r="H252" s="81"/>
      <c r="I252" s="9">
        <v>6614.45</v>
      </c>
      <c r="J252" s="9"/>
      <c r="K252" s="10"/>
    </row>
    <row r="253" spans="1:11" ht="42" x14ac:dyDescent="0.2">
      <c r="A253" s="79"/>
      <c r="B253" s="80"/>
      <c r="C253" s="80"/>
      <c r="D253" s="80"/>
      <c r="E253" s="80" t="s">
        <v>62</v>
      </c>
      <c r="F253" s="80" t="s">
        <v>63</v>
      </c>
      <c r="G253" s="6" t="s">
        <v>64</v>
      </c>
      <c r="H253" s="6" t="s">
        <v>65</v>
      </c>
      <c r="I253" s="7">
        <v>0</v>
      </c>
      <c r="J253" s="7">
        <v>1500</v>
      </c>
      <c r="K253" s="8"/>
    </row>
    <row r="254" spans="1:11" x14ac:dyDescent="0.2">
      <c r="A254" s="79"/>
      <c r="B254" s="80"/>
      <c r="C254" s="80"/>
      <c r="D254" s="80"/>
      <c r="E254" s="80"/>
      <c r="F254" s="80"/>
      <c r="G254" s="81" t="s">
        <v>21</v>
      </c>
      <c r="H254" s="81"/>
      <c r="I254" s="9">
        <v>0</v>
      </c>
      <c r="J254" s="9">
        <v>1500</v>
      </c>
      <c r="K254" s="10"/>
    </row>
    <row r="255" spans="1:11" ht="52.5" x14ac:dyDescent="0.2">
      <c r="A255" s="79"/>
      <c r="B255" s="80"/>
      <c r="C255" s="80"/>
      <c r="D255" s="80"/>
      <c r="E255" s="6" t="s">
        <v>688</v>
      </c>
      <c r="F255" s="6" t="s">
        <v>689</v>
      </c>
      <c r="G255" s="81" t="s">
        <v>21</v>
      </c>
      <c r="H255" s="81"/>
      <c r="I255" s="9">
        <v>0</v>
      </c>
      <c r="J255" s="9"/>
      <c r="K255" s="10"/>
    </row>
    <row r="256" spans="1:11" ht="42" x14ac:dyDescent="0.2">
      <c r="A256" s="79"/>
      <c r="B256" s="80"/>
      <c r="C256" s="80"/>
      <c r="D256" s="80"/>
      <c r="E256" s="6" t="s">
        <v>715</v>
      </c>
      <c r="F256" s="6" t="s">
        <v>716</v>
      </c>
      <c r="G256" s="81" t="s">
        <v>21</v>
      </c>
      <c r="H256" s="81"/>
      <c r="I256" s="9">
        <v>0</v>
      </c>
      <c r="J256" s="9">
        <v>0</v>
      </c>
      <c r="K256" s="10">
        <v>0</v>
      </c>
    </row>
    <row r="257" spans="1:11" ht="52.5" x14ac:dyDescent="0.2">
      <c r="A257" s="79"/>
      <c r="B257" s="80"/>
      <c r="C257" s="80"/>
      <c r="D257" s="80"/>
      <c r="E257" s="6" t="s">
        <v>1256</v>
      </c>
      <c r="F257" s="6" t="s">
        <v>1257</v>
      </c>
      <c r="G257" s="81" t="s">
        <v>21</v>
      </c>
      <c r="H257" s="81"/>
      <c r="I257" s="9">
        <v>0</v>
      </c>
      <c r="J257" s="9">
        <v>0</v>
      </c>
      <c r="K257" s="10">
        <v>0</v>
      </c>
    </row>
    <row r="258" spans="1:11" ht="52.5" x14ac:dyDescent="0.2">
      <c r="A258" s="79"/>
      <c r="B258" s="80"/>
      <c r="C258" s="80"/>
      <c r="D258" s="80"/>
      <c r="E258" s="6" t="s">
        <v>66</v>
      </c>
      <c r="F258" s="6" t="s">
        <v>67</v>
      </c>
      <c r="G258" s="81" t="s">
        <v>21</v>
      </c>
      <c r="H258" s="81"/>
      <c r="I258" s="9">
        <v>0</v>
      </c>
      <c r="J258" s="9">
        <v>0</v>
      </c>
      <c r="K258" s="10">
        <v>0</v>
      </c>
    </row>
    <row r="259" spans="1:11" ht="42" x14ac:dyDescent="0.2">
      <c r="A259" s="79"/>
      <c r="B259" s="80"/>
      <c r="C259" s="80"/>
      <c r="D259" s="80"/>
      <c r="E259" s="6" t="s">
        <v>68</v>
      </c>
      <c r="F259" s="6" t="s">
        <v>69</v>
      </c>
      <c r="G259" s="81" t="s">
        <v>21</v>
      </c>
      <c r="H259" s="81"/>
      <c r="I259" s="9">
        <v>0</v>
      </c>
      <c r="J259" s="9"/>
      <c r="K259" s="10"/>
    </row>
    <row r="260" spans="1:11" ht="42" x14ac:dyDescent="0.2">
      <c r="A260" s="79"/>
      <c r="B260" s="80"/>
      <c r="C260" s="80"/>
      <c r="D260" s="80"/>
      <c r="E260" s="80" t="s">
        <v>70</v>
      </c>
      <c r="F260" s="80" t="s">
        <v>71</v>
      </c>
      <c r="G260" s="6" t="s">
        <v>19</v>
      </c>
      <c r="H260" s="6" t="s">
        <v>20</v>
      </c>
      <c r="I260" s="7">
        <v>0</v>
      </c>
      <c r="J260" s="7">
        <v>0</v>
      </c>
      <c r="K260" s="8">
        <v>8405.32</v>
      </c>
    </row>
    <row r="261" spans="1:11" x14ac:dyDescent="0.2">
      <c r="A261" s="79"/>
      <c r="B261" s="80"/>
      <c r="C261" s="80"/>
      <c r="D261" s="80"/>
      <c r="E261" s="80"/>
      <c r="F261" s="80"/>
      <c r="G261" s="81" t="s">
        <v>21</v>
      </c>
      <c r="H261" s="81"/>
      <c r="I261" s="9">
        <v>0</v>
      </c>
      <c r="J261" s="9">
        <v>0</v>
      </c>
      <c r="K261" s="10">
        <v>8405.32</v>
      </c>
    </row>
    <row r="262" spans="1:11" ht="42" x14ac:dyDescent="0.2">
      <c r="A262" s="79"/>
      <c r="B262" s="80"/>
      <c r="C262" s="80"/>
      <c r="D262" s="80"/>
      <c r="E262" s="6" t="s">
        <v>376</v>
      </c>
      <c r="F262" s="6" t="s">
        <v>377</v>
      </c>
      <c r="G262" s="81" t="s">
        <v>21</v>
      </c>
      <c r="H262" s="81"/>
      <c r="I262" s="9">
        <v>0</v>
      </c>
      <c r="J262" s="9"/>
      <c r="K262" s="10"/>
    </row>
    <row r="263" spans="1:11" ht="42" x14ac:dyDescent="0.2">
      <c r="A263" s="79"/>
      <c r="B263" s="80"/>
      <c r="C263" s="80"/>
      <c r="D263" s="80"/>
      <c r="E263" s="80" t="s">
        <v>72</v>
      </c>
      <c r="F263" s="80" t="s">
        <v>73</v>
      </c>
      <c r="G263" s="6" t="s">
        <v>64</v>
      </c>
      <c r="H263" s="6" t="s">
        <v>65</v>
      </c>
      <c r="I263" s="7">
        <v>0</v>
      </c>
      <c r="J263" s="7">
        <v>1150</v>
      </c>
      <c r="K263" s="8"/>
    </row>
    <row r="264" spans="1:11" x14ac:dyDescent="0.2">
      <c r="A264" s="79"/>
      <c r="B264" s="80"/>
      <c r="C264" s="80"/>
      <c r="D264" s="80"/>
      <c r="E264" s="80"/>
      <c r="F264" s="80"/>
      <c r="G264" s="81" t="s">
        <v>21</v>
      </c>
      <c r="H264" s="81"/>
      <c r="I264" s="9">
        <v>0</v>
      </c>
      <c r="J264" s="9">
        <v>1150</v>
      </c>
      <c r="K264" s="10"/>
    </row>
    <row r="265" spans="1:11" ht="63" x14ac:dyDescent="0.2">
      <c r="A265" s="79"/>
      <c r="B265" s="80"/>
      <c r="C265" s="80"/>
      <c r="D265" s="80"/>
      <c r="E265" s="6" t="s">
        <v>690</v>
      </c>
      <c r="F265" s="6" t="s">
        <v>691</v>
      </c>
      <c r="G265" s="81" t="s">
        <v>21</v>
      </c>
      <c r="H265" s="81"/>
      <c r="I265" s="9">
        <v>0</v>
      </c>
      <c r="J265" s="9">
        <v>0</v>
      </c>
      <c r="K265" s="10">
        <v>0</v>
      </c>
    </row>
    <row r="266" spans="1:11" ht="42" x14ac:dyDescent="0.2">
      <c r="A266" s="79"/>
      <c r="B266" s="80"/>
      <c r="C266" s="80"/>
      <c r="D266" s="80"/>
      <c r="E266" s="80" t="s">
        <v>168</v>
      </c>
      <c r="F266" s="80" t="s">
        <v>169</v>
      </c>
      <c r="G266" s="6" t="s">
        <v>64</v>
      </c>
      <c r="H266" s="6" t="s">
        <v>65</v>
      </c>
      <c r="I266" s="7">
        <v>0</v>
      </c>
      <c r="J266" s="7">
        <v>0</v>
      </c>
      <c r="K266" s="8">
        <v>343.18</v>
      </c>
    </row>
    <row r="267" spans="1:11" ht="42" x14ac:dyDescent="0.2">
      <c r="A267" s="79"/>
      <c r="B267" s="80"/>
      <c r="C267" s="80"/>
      <c r="D267" s="80"/>
      <c r="E267" s="80"/>
      <c r="F267" s="80"/>
      <c r="G267" s="6" t="s">
        <v>19</v>
      </c>
      <c r="H267" s="6" t="s">
        <v>20</v>
      </c>
      <c r="I267" s="7">
        <v>0</v>
      </c>
      <c r="J267" s="7">
        <v>0</v>
      </c>
      <c r="K267" s="8">
        <v>7702.88</v>
      </c>
    </row>
    <row r="268" spans="1:11" ht="73.5" x14ac:dyDescent="0.2">
      <c r="A268" s="79"/>
      <c r="B268" s="80"/>
      <c r="C268" s="80"/>
      <c r="D268" s="80"/>
      <c r="E268" s="80"/>
      <c r="F268" s="80"/>
      <c r="G268" s="6" t="s">
        <v>24</v>
      </c>
      <c r="H268" s="6" t="s">
        <v>25</v>
      </c>
      <c r="I268" s="7">
        <v>0</v>
      </c>
      <c r="J268" s="7">
        <v>0</v>
      </c>
      <c r="K268" s="8">
        <v>308.83999999999997</v>
      </c>
    </row>
    <row r="269" spans="1:11" x14ac:dyDescent="0.2">
      <c r="A269" s="79"/>
      <c r="B269" s="80"/>
      <c r="C269" s="80"/>
      <c r="D269" s="80"/>
      <c r="E269" s="80"/>
      <c r="F269" s="80"/>
      <c r="G269" s="81" t="s">
        <v>21</v>
      </c>
      <c r="H269" s="81"/>
      <c r="I269" s="9">
        <v>0</v>
      </c>
      <c r="J269" s="9">
        <v>0</v>
      </c>
      <c r="K269" s="10">
        <v>8354.9</v>
      </c>
    </row>
    <row r="270" spans="1:11" ht="42" x14ac:dyDescent="0.2">
      <c r="A270" s="79"/>
      <c r="B270" s="80"/>
      <c r="C270" s="80"/>
      <c r="D270" s="80"/>
      <c r="E270" s="80" t="s">
        <v>47</v>
      </c>
      <c r="F270" s="80" t="s">
        <v>48</v>
      </c>
      <c r="G270" s="6" t="s">
        <v>19</v>
      </c>
      <c r="H270" s="6" t="s">
        <v>20</v>
      </c>
      <c r="I270" s="7">
        <v>0</v>
      </c>
      <c r="J270" s="7">
        <v>0</v>
      </c>
      <c r="K270" s="8">
        <v>11660.76</v>
      </c>
    </row>
    <row r="271" spans="1:11" x14ac:dyDescent="0.2">
      <c r="A271" s="79"/>
      <c r="B271" s="80"/>
      <c r="C271" s="80"/>
      <c r="D271" s="80"/>
      <c r="E271" s="80"/>
      <c r="F271" s="80"/>
      <c r="G271" s="81" t="s">
        <v>21</v>
      </c>
      <c r="H271" s="81"/>
      <c r="I271" s="9">
        <v>0</v>
      </c>
      <c r="J271" s="9">
        <v>0</v>
      </c>
      <c r="K271" s="10">
        <v>11660.76</v>
      </c>
    </row>
    <row r="272" spans="1:11" ht="52.5" x14ac:dyDescent="0.2">
      <c r="A272" s="79"/>
      <c r="B272" s="80"/>
      <c r="C272" s="80"/>
      <c r="D272" s="80"/>
      <c r="E272" s="6" t="s">
        <v>74</v>
      </c>
      <c r="F272" s="6" t="s">
        <v>75</v>
      </c>
      <c r="G272" s="81" t="s">
        <v>21</v>
      </c>
      <c r="H272" s="81"/>
      <c r="I272" s="9">
        <v>0</v>
      </c>
      <c r="J272" s="9">
        <v>0</v>
      </c>
      <c r="K272" s="10">
        <v>0</v>
      </c>
    </row>
    <row r="273" spans="1:11" ht="94.5" x14ac:dyDescent="0.2">
      <c r="A273" s="79"/>
      <c r="B273" s="80"/>
      <c r="C273" s="80"/>
      <c r="D273" s="80"/>
      <c r="E273" s="6" t="s">
        <v>692</v>
      </c>
      <c r="F273" s="6" t="s">
        <v>693</v>
      </c>
      <c r="G273" s="81" t="s">
        <v>21</v>
      </c>
      <c r="H273" s="81"/>
      <c r="I273" s="9">
        <v>0</v>
      </c>
      <c r="J273" s="9">
        <v>0</v>
      </c>
      <c r="K273" s="10">
        <v>0</v>
      </c>
    </row>
    <row r="274" spans="1:11" ht="63" x14ac:dyDescent="0.2">
      <c r="A274" s="79"/>
      <c r="B274" s="80"/>
      <c r="C274" s="80"/>
      <c r="D274" s="80"/>
      <c r="E274" s="6" t="s">
        <v>694</v>
      </c>
      <c r="F274" s="6" t="s">
        <v>695</v>
      </c>
      <c r="G274" s="81" t="s">
        <v>21</v>
      </c>
      <c r="H274" s="81"/>
      <c r="I274" s="9">
        <v>0</v>
      </c>
      <c r="J274" s="9"/>
      <c r="K274" s="10"/>
    </row>
    <row r="275" spans="1:11" ht="63" x14ac:dyDescent="0.2">
      <c r="A275" s="79"/>
      <c r="B275" s="80"/>
      <c r="C275" s="80"/>
      <c r="D275" s="80"/>
      <c r="E275" s="6" t="s">
        <v>981</v>
      </c>
      <c r="F275" s="6" t="s">
        <v>982</v>
      </c>
      <c r="G275" s="81" t="s">
        <v>21</v>
      </c>
      <c r="H275" s="81"/>
      <c r="I275" s="9">
        <v>0</v>
      </c>
      <c r="J275" s="9">
        <v>0</v>
      </c>
      <c r="K275" s="10">
        <v>0</v>
      </c>
    </row>
    <row r="276" spans="1:11" ht="42" x14ac:dyDescent="0.2">
      <c r="A276" s="79"/>
      <c r="B276" s="80"/>
      <c r="C276" s="80"/>
      <c r="D276" s="80"/>
      <c r="E276" s="80" t="s">
        <v>1063</v>
      </c>
      <c r="F276" s="80" t="s">
        <v>1064</v>
      </c>
      <c r="G276" s="6" t="s">
        <v>64</v>
      </c>
      <c r="H276" s="6" t="s">
        <v>65</v>
      </c>
      <c r="I276" s="7">
        <v>0</v>
      </c>
      <c r="J276" s="7">
        <v>548</v>
      </c>
      <c r="K276" s="8"/>
    </row>
    <row r="277" spans="1:11" x14ac:dyDescent="0.2">
      <c r="A277" s="79"/>
      <c r="B277" s="80"/>
      <c r="C277" s="80"/>
      <c r="D277" s="80"/>
      <c r="E277" s="80"/>
      <c r="F277" s="80"/>
      <c r="G277" s="81" t="s">
        <v>21</v>
      </c>
      <c r="H277" s="81"/>
      <c r="I277" s="9">
        <v>0</v>
      </c>
      <c r="J277" s="9">
        <v>548</v>
      </c>
      <c r="K277" s="10"/>
    </row>
    <row r="278" spans="1:11" ht="42" x14ac:dyDescent="0.2">
      <c r="A278" s="79"/>
      <c r="B278" s="80"/>
      <c r="C278" s="80"/>
      <c r="D278" s="80"/>
      <c r="E278" s="80" t="s">
        <v>696</v>
      </c>
      <c r="F278" s="80" t="s">
        <v>697</v>
      </c>
      <c r="G278" s="6" t="s">
        <v>33</v>
      </c>
      <c r="H278" s="6" t="s">
        <v>34</v>
      </c>
      <c r="I278" s="7">
        <v>0</v>
      </c>
      <c r="J278" s="7">
        <v>1854.96</v>
      </c>
      <c r="K278" s="8">
        <v>0</v>
      </c>
    </row>
    <row r="279" spans="1:11" x14ac:dyDescent="0.2">
      <c r="A279" s="79"/>
      <c r="B279" s="80"/>
      <c r="C279" s="80"/>
      <c r="D279" s="80"/>
      <c r="E279" s="80"/>
      <c r="F279" s="80"/>
      <c r="G279" s="81" t="s">
        <v>21</v>
      </c>
      <c r="H279" s="81"/>
      <c r="I279" s="9">
        <v>0</v>
      </c>
      <c r="J279" s="9">
        <v>1854.96</v>
      </c>
      <c r="K279" s="10">
        <v>0</v>
      </c>
    </row>
    <row r="280" spans="1:11" ht="52.5" x14ac:dyDescent="0.2">
      <c r="A280" s="79"/>
      <c r="B280" s="80"/>
      <c r="C280" s="80"/>
      <c r="D280" s="80"/>
      <c r="E280" s="6" t="s">
        <v>698</v>
      </c>
      <c r="F280" s="6" t="s">
        <v>699</v>
      </c>
      <c r="G280" s="81" t="s">
        <v>21</v>
      </c>
      <c r="H280" s="81"/>
      <c r="I280" s="9">
        <v>0</v>
      </c>
      <c r="J280" s="9">
        <v>0</v>
      </c>
      <c r="K280" s="10">
        <v>0</v>
      </c>
    </row>
    <row r="281" spans="1:11" ht="94.5" x14ac:dyDescent="0.2">
      <c r="A281" s="79"/>
      <c r="B281" s="80"/>
      <c r="C281" s="80"/>
      <c r="D281" s="80"/>
      <c r="E281" s="6" t="s">
        <v>668</v>
      </c>
      <c r="F281" s="6" t="s">
        <v>669</v>
      </c>
      <c r="G281" s="81" t="s">
        <v>21</v>
      </c>
      <c r="H281" s="81"/>
      <c r="I281" s="9">
        <v>0</v>
      </c>
      <c r="J281" s="9">
        <v>0</v>
      </c>
      <c r="K281" s="10"/>
    </row>
    <row r="282" spans="1:11" ht="42" x14ac:dyDescent="0.2">
      <c r="A282" s="79"/>
      <c r="B282" s="80"/>
      <c r="C282" s="80"/>
      <c r="D282" s="80"/>
      <c r="E282" s="6" t="s">
        <v>700</v>
      </c>
      <c r="F282" s="6" t="s">
        <v>701</v>
      </c>
      <c r="G282" s="81" t="s">
        <v>21</v>
      </c>
      <c r="H282" s="81"/>
      <c r="I282" s="9">
        <v>0</v>
      </c>
      <c r="J282" s="9">
        <v>0</v>
      </c>
      <c r="K282" s="10">
        <v>0</v>
      </c>
    </row>
    <row r="283" spans="1:11" ht="42" x14ac:dyDescent="0.2">
      <c r="A283" s="79"/>
      <c r="B283" s="80"/>
      <c r="C283" s="80"/>
      <c r="D283" s="80"/>
      <c r="E283" s="80" t="s">
        <v>1745</v>
      </c>
      <c r="F283" s="80" t="s">
        <v>1746</v>
      </c>
      <c r="G283" s="6" t="s">
        <v>64</v>
      </c>
      <c r="H283" s="6" t="s">
        <v>65</v>
      </c>
      <c r="I283" s="7">
        <v>8400</v>
      </c>
      <c r="J283" s="7"/>
      <c r="K283" s="8"/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8400</v>
      </c>
      <c r="J284" s="9"/>
      <c r="K284" s="10"/>
    </row>
    <row r="285" spans="1:11" ht="42" x14ac:dyDescent="0.2">
      <c r="A285" s="79"/>
      <c r="B285" s="80"/>
      <c r="C285" s="80"/>
      <c r="D285" s="80"/>
      <c r="E285" s="80" t="s">
        <v>1747</v>
      </c>
      <c r="F285" s="80" t="s">
        <v>1748</v>
      </c>
      <c r="G285" s="6" t="s">
        <v>33</v>
      </c>
      <c r="H285" s="6" t="s">
        <v>34</v>
      </c>
      <c r="I285" s="7">
        <v>0</v>
      </c>
      <c r="J285" s="7">
        <v>1843.41</v>
      </c>
      <c r="K285" s="8"/>
    </row>
    <row r="286" spans="1:11" x14ac:dyDescent="0.2">
      <c r="A286" s="79"/>
      <c r="B286" s="80"/>
      <c r="C286" s="80"/>
      <c r="D286" s="80"/>
      <c r="E286" s="80"/>
      <c r="F286" s="80"/>
      <c r="G286" s="81" t="s">
        <v>21</v>
      </c>
      <c r="H286" s="81"/>
      <c r="I286" s="9">
        <v>0</v>
      </c>
      <c r="J286" s="9">
        <v>1843.41</v>
      </c>
      <c r="K286" s="10"/>
    </row>
    <row r="287" spans="1:11" ht="42" x14ac:dyDescent="0.2">
      <c r="A287" s="79"/>
      <c r="B287" s="80"/>
      <c r="C287" s="80"/>
      <c r="D287" s="80"/>
      <c r="E287" s="6" t="s">
        <v>1258</v>
      </c>
      <c r="F287" s="6" t="s">
        <v>1259</v>
      </c>
      <c r="G287" s="81" t="s">
        <v>21</v>
      </c>
      <c r="H287" s="81"/>
      <c r="I287" s="9">
        <v>0</v>
      </c>
      <c r="J287" s="9">
        <v>0</v>
      </c>
      <c r="K287" s="10">
        <v>0</v>
      </c>
    </row>
    <row r="288" spans="1:11" ht="94.5" x14ac:dyDescent="0.2">
      <c r="A288" s="79"/>
      <c r="B288" s="80"/>
      <c r="C288" s="80"/>
      <c r="D288" s="80"/>
      <c r="E288" s="6" t="s">
        <v>497</v>
      </c>
      <c r="F288" s="6" t="s">
        <v>498</v>
      </c>
      <c r="G288" s="81" t="s">
        <v>21</v>
      </c>
      <c r="H288" s="81"/>
      <c r="I288" s="9">
        <v>0</v>
      </c>
      <c r="J288" s="9"/>
      <c r="K288" s="10"/>
    </row>
    <row r="289" spans="1:11" ht="73.5" x14ac:dyDescent="0.2">
      <c r="A289" s="79"/>
      <c r="B289" s="80"/>
      <c r="C289" s="80"/>
      <c r="D289" s="80"/>
      <c r="E289" s="6" t="s">
        <v>702</v>
      </c>
      <c r="F289" s="6" t="s">
        <v>703</v>
      </c>
      <c r="G289" s="81" t="s">
        <v>21</v>
      </c>
      <c r="H289" s="81"/>
      <c r="I289" s="9">
        <v>0</v>
      </c>
      <c r="J289" s="9"/>
      <c r="K289" s="10"/>
    </row>
    <row r="290" spans="1:11" ht="42" x14ac:dyDescent="0.2">
      <c r="A290" s="79"/>
      <c r="B290" s="80"/>
      <c r="C290" s="80"/>
      <c r="D290" s="80"/>
      <c r="E290" s="6" t="s">
        <v>983</v>
      </c>
      <c r="F290" s="6" t="s">
        <v>984</v>
      </c>
      <c r="G290" s="81" t="s">
        <v>21</v>
      </c>
      <c r="H290" s="81"/>
      <c r="I290" s="9">
        <v>0</v>
      </c>
      <c r="J290" s="9">
        <v>0</v>
      </c>
      <c r="K290" s="10">
        <v>0</v>
      </c>
    </row>
    <row r="291" spans="1:11" ht="84" x14ac:dyDescent="0.2">
      <c r="A291" s="79"/>
      <c r="B291" s="80"/>
      <c r="C291" s="80"/>
      <c r="D291" s="80"/>
      <c r="E291" s="6" t="s">
        <v>1260</v>
      </c>
      <c r="F291" s="6" t="s">
        <v>1261</v>
      </c>
      <c r="G291" s="81" t="s">
        <v>21</v>
      </c>
      <c r="H291" s="81"/>
      <c r="I291" s="9">
        <v>0</v>
      </c>
      <c r="J291" s="9"/>
      <c r="K291" s="10"/>
    </row>
    <row r="292" spans="1:11" ht="52.5" x14ac:dyDescent="0.2">
      <c r="A292" s="79"/>
      <c r="B292" s="80"/>
      <c r="C292" s="80"/>
      <c r="D292" s="80"/>
      <c r="E292" s="6" t="s">
        <v>704</v>
      </c>
      <c r="F292" s="6" t="s">
        <v>705</v>
      </c>
      <c r="G292" s="81" t="s">
        <v>21</v>
      </c>
      <c r="H292" s="81"/>
      <c r="I292" s="9">
        <v>0</v>
      </c>
      <c r="J292" s="9"/>
      <c r="K292" s="10"/>
    </row>
    <row r="293" spans="1:11" ht="52.5" x14ac:dyDescent="0.2">
      <c r="A293" s="79"/>
      <c r="B293" s="80"/>
      <c r="C293" s="80"/>
      <c r="D293" s="80"/>
      <c r="E293" s="6" t="s">
        <v>623</v>
      </c>
      <c r="F293" s="6" t="s">
        <v>624</v>
      </c>
      <c r="G293" s="81" t="s">
        <v>21</v>
      </c>
      <c r="H293" s="81"/>
      <c r="I293" s="9">
        <v>0</v>
      </c>
      <c r="J293" s="9">
        <v>0</v>
      </c>
      <c r="K293" s="10">
        <v>0</v>
      </c>
    </row>
    <row r="294" spans="1:11" x14ac:dyDescent="0.2">
      <c r="A294" s="79"/>
      <c r="B294" s="80"/>
      <c r="C294" s="80"/>
      <c r="D294" s="80"/>
      <c r="E294" s="81" t="s">
        <v>21</v>
      </c>
      <c r="F294" s="81"/>
      <c r="G294" s="81" t="s">
        <v>28</v>
      </c>
      <c r="H294" s="81"/>
      <c r="I294" s="9">
        <v>15014.45</v>
      </c>
      <c r="J294" s="9">
        <v>59945.980000000098</v>
      </c>
      <c r="K294" s="10">
        <v>63360.81</v>
      </c>
    </row>
    <row r="295" spans="1:11" ht="63" x14ac:dyDescent="0.2">
      <c r="A295" s="79"/>
      <c r="B295" s="80"/>
      <c r="C295" s="80" t="s">
        <v>130</v>
      </c>
      <c r="D295" s="80" t="s">
        <v>131</v>
      </c>
      <c r="E295" s="80" t="s">
        <v>53</v>
      </c>
      <c r="F295" s="80" t="s">
        <v>54</v>
      </c>
      <c r="G295" s="6" t="s">
        <v>55</v>
      </c>
      <c r="H295" s="6" t="s">
        <v>56</v>
      </c>
      <c r="I295" s="7">
        <v>1851.76</v>
      </c>
      <c r="J295" s="7">
        <v>6515.35</v>
      </c>
      <c r="K295" s="8">
        <v>6515.35</v>
      </c>
    </row>
    <row r="296" spans="1:11" x14ac:dyDescent="0.2">
      <c r="A296" s="79"/>
      <c r="B296" s="80"/>
      <c r="C296" s="80"/>
      <c r="D296" s="80"/>
      <c r="E296" s="80"/>
      <c r="F296" s="80"/>
      <c r="G296" s="81" t="s">
        <v>21</v>
      </c>
      <c r="H296" s="81"/>
      <c r="I296" s="9">
        <v>1851.76</v>
      </c>
      <c r="J296" s="9">
        <v>6515.35</v>
      </c>
      <c r="K296" s="10">
        <v>6515.35</v>
      </c>
    </row>
    <row r="297" spans="1:11" ht="42" x14ac:dyDescent="0.2">
      <c r="A297" s="79"/>
      <c r="B297" s="80"/>
      <c r="C297" s="80"/>
      <c r="D297" s="80"/>
      <c r="E297" s="80" t="s">
        <v>1262</v>
      </c>
      <c r="F297" s="80" t="s">
        <v>1263</v>
      </c>
      <c r="G297" s="6" t="s">
        <v>33</v>
      </c>
      <c r="H297" s="6" t="s">
        <v>34</v>
      </c>
      <c r="I297" s="7">
        <v>0</v>
      </c>
      <c r="J297" s="7">
        <v>0</v>
      </c>
      <c r="K297" s="8">
        <v>1531.4</v>
      </c>
    </row>
    <row r="298" spans="1:11" x14ac:dyDescent="0.2">
      <c r="A298" s="79"/>
      <c r="B298" s="80"/>
      <c r="C298" s="80"/>
      <c r="D298" s="80"/>
      <c r="E298" s="80"/>
      <c r="F298" s="80"/>
      <c r="G298" s="81" t="s">
        <v>21</v>
      </c>
      <c r="H298" s="81"/>
      <c r="I298" s="9">
        <v>0</v>
      </c>
      <c r="J298" s="9">
        <v>0</v>
      </c>
      <c r="K298" s="10">
        <v>1531.4</v>
      </c>
    </row>
    <row r="299" spans="1:11" ht="42" x14ac:dyDescent="0.2">
      <c r="A299" s="79"/>
      <c r="B299" s="80"/>
      <c r="C299" s="80"/>
      <c r="D299" s="80"/>
      <c r="E299" s="80" t="s">
        <v>49</v>
      </c>
      <c r="F299" s="80" t="s">
        <v>50</v>
      </c>
      <c r="G299" s="6" t="s">
        <v>33</v>
      </c>
      <c r="H299" s="6" t="s">
        <v>34</v>
      </c>
      <c r="I299" s="7">
        <v>3304.85</v>
      </c>
      <c r="J299" s="7"/>
      <c r="K299" s="8"/>
    </row>
    <row r="300" spans="1:11" x14ac:dyDescent="0.2">
      <c r="A300" s="79"/>
      <c r="B300" s="80"/>
      <c r="C300" s="80"/>
      <c r="D300" s="80"/>
      <c r="E300" s="80"/>
      <c r="F300" s="80"/>
      <c r="G300" s="81" t="s">
        <v>21</v>
      </c>
      <c r="H300" s="81"/>
      <c r="I300" s="9">
        <v>3304.85</v>
      </c>
      <c r="J300" s="9"/>
      <c r="K300" s="10"/>
    </row>
    <row r="301" spans="1:11" ht="42" x14ac:dyDescent="0.2">
      <c r="A301" s="79"/>
      <c r="B301" s="80"/>
      <c r="C301" s="80"/>
      <c r="D301" s="80"/>
      <c r="E301" s="80" t="s">
        <v>1264</v>
      </c>
      <c r="F301" s="80" t="s">
        <v>1265</v>
      </c>
      <c r="G301" s="6" t="s">
        <v>33</v>
      </c>
      <c r="H301" s="6" t="s">
        <v>34</v>
      </c>
      <c r="I301" s="7">
        <v>0</v>
      </c>
      <c r="J301" s="7">
        <v>0</v>
      </c>
      <c r="K301" s="8">
        <v>1531.4</v>
      </c>
    </row>
    <row r="302" spans="1:11" x14ac:dyDescent="0.2">
      <c r="A302" s="79"/>
      <c r="B302" s="80"/>
      <c r="C302" s="80"/>
      <c r="D302" s="80"/>
      <c r="E302" s="80"/>
      <c r="F302" s="80"/>
      <c r="G302" s="81" t="s">
        <v>21</v>
      </c>
      <c r="H302" s="81"/>
      <c r="I302" s="9">
        <v>0</v>
      </c>
      <c r="J302" s="9">
        <v>0</v>
      </c>
      <c r="K302" s="10">
        <v>1531.4</v>
      </c>
    </row>
    <row r="303" spans="1:11" ht="42" x14ac:dyDescent="0.2">
      <c r="A303" s="79"/>
      <c r="B303" s="80"/>
      <c r="C303" s="80"/>
      <c r="D303" s="80"/>
      <c r="E303" s="80" t="s">
        <v>987</v>
      </c>
      <c r="F303" s="80" t="s">
        <v>988</v>
      </c>
      <c r="G303" s="6" t="s">
        <v>33</v>
      </c>
      <c r="H303" s="6" t="s">
        <v>34</v>
      </c>
      <c r="I303" s="7">
        <v>0</v>
      </c>
      <c r="J303" s="7">
        <v>0</v>
      </c>
      <c r="K303" s="8">
        <v>1531.4</v>
      </c>
    </row>
    <row r="304" spans="1:11" x14ac:dyDescent="0.2">
      <c r="A304" s="79"/>
      <c r="B304" s="80"/>
      <c r="C304" s="80"/>
      <c r="D304" s="80"/>
      <c r="E304" s="80"/>
      <c r="F304" s="80"/>
      <c r="G304" s="81" t="s">
        <v>21</v>
      </c>
      <c r="H304" s="81"/>
      <c r="I304" s="9">
        <v>0</v>
      </c>
      <c r="J304" s="9">
        <v>0</v>
      </c>
      <c r="K304" s="10">
        <v>1531.4</v>
      </c>
    </row>
    <row r="305" spans="1:11" ht="42" x14ac:dyDescent="0.2">
      <c r="A305" s="79"/>
      <c r="B305" s="80"/>
      <c r="C305" s="80"/>
      <c r="D305" s="80"/>
      <c r="E305" s="80" t="s">
        <v>1266</v>
      </c>
      <c r="F305" s="80" t="s">
        <v>1267</v>
      </c>
      <c r="G305" s="6" t="s">
        <v>33</v>
      </c>
      <c r="H305" s="6" t="s">
        <v>34</v>
      </c>
      <c r="I305" s="7">
        <v>0</v>
      </c>
      <c r="J305" s="7">
        <v>0</v>
      </c>
      <c r="K305" s="8">
        <v>1813.15</v>
      </c>
    </row>
    <row r="306" spans="1:11" x14ac:dyDescent="0.2">
      <c r="A306" s="79"/>
      <c r="B306" s="80"/>
      <c r="C306" s="80"/>
      <c r="D306" s="80"/>
      <c r="E306" s="80"/>
      <c r="F306" s="80"/>
      <c r="G306" s="81" t="s">
        <v>21</v>
      </c>
      <c r="H306" s="81"/>
      <c r="I306" s="9">
        <v>0</v>
      </c>
      <c r="J306" s="9">
        <v>0</v>
      </c>
      <c r="K306" s="10">
        <v>1813.15</v>
      </c>
    </row>
    <row r="307" spans="1:11" ht="42" x14ac:dyDescent="0.2">
      <c r="A307" s="79"/>
      <c r="B307" s="80"/>
      <c r="C307" s="80"/>
      <c r="D307" s="80"/>
      <c r="E307" s="80" t="s">
        <v>1268</v>
      </c>
      <c r="F307" s="80" t="s">
        <v>1269</v>
      </c>
      <c r="G307" s="6" t="s">
        <v>33</v>
      </c>
      <c r="H307" s="6" t="s">
        <v>34</v>
      </c>
      <c r="I307" s="7">
        <v>0</v>
      </c>
      <c r="J307" s="7">
        <v>0</v>
      </c>
      <c r="K307" s="8">
        <v>1531.4</v>
      </c>
    </row>
    <row r="308" spans="1:11" x14ac:dyDescent="0.2">
      <c r="A308" s="79"/>
      <c r="B308" s="80"/>
      <c r="C308" s="80"/>
      <c r="D308" s="80"/>
      <c r="E308" s="80"/>
      <c r="F308" s="80"/>
      <c r="G308" s="81" t="s">
        <v>21</v>
      </c>
      <c r="H308" s="81"/>
      <c r="I308" s="9">
        <v>0</v>
      </c>
      <c r="J308" s="9">
        <v>0</v>
      </c>
      <c r="K308" s="10">
        <v>1531.4</v>
      </c>
    </row>
    <row r="309" spans="1:11" ht="42" x14ac:dyDescent="0.2">
      <c r="A309" s="79"/>
      <c r="B309" s="80"/>
      <c r="C309" s="80"/>
      <c r="D309" s="80"/>
      <c r="E309" s="80" t="s">
        <v>983</v>
      </c>
      <c r="F309" s="80" t="s">
        <v>984</v>
      </c>
      <c r="G309" s="6" t="s">
        <v>33</v>
      </c>
      <c r="H309" s="6" t="s">
        <v>34</v>
      </c>
      <c r="I309" s="7">
        <v>0</v>
      </c>
      <c r="J309" s="7">
        <v>0</v>
      </c>
      <c r="K309" s="8">
        <v>1531.4</v>
      </c>
    </row>
    <row r="310" spans="1:11" x14ac:dyDescent="0.2">
      <c r="A310" s="79"/>
      <c r="B310" s="80"/>
      <c r="C310" s="80"/>
      <c r="D310" s="80"/>
      <c r="E310" s="80"/>
      <c r="F310" s="80"/>
      <c r="G310" s="81" t="s">
        <v>21</v>
      </c>
      <c r="H310" s="81"/>
      <c r="I310" s="9">
        <v>0</v>
      </c>
      <c r="J310" s="9">
        <v>0</v>
      </c>
      <c r="K310" s="10">
        <v>1531.4</v>
      </c>
    </row>
    <row r="311" spans="1:11" x14ac:dyDescent="0.2">
      <c r="A311" s="79"/>
      <c r="B311" s="80"/>
      <c r="C311" s="80"/>
      <c r="D311" s="80"/>
      <c r="E311" s="81" t="s">
        <v>21</v>
      </c>
      <c r="F311" s="81"/>
      <c r="G311" s="81" t="s">
        <v>28</v>
      </c>
      <c r="H311" s="81"/>
      <c r="I311" s="9">
        <v>5156.6099999999997</v>
      </c>
      <c r="J311" s="9">
        <v>6515.35</v>
      </c>
      <c r="K311" s="10">
        <v>15985.5</v>
      </c>
    </row>
    <row r="312" spans="1:11" ht="52.5" x14ac:dyDescent="0.2">
      <c r="A312" s="79"/>
      <c r="B312" s="80"/>
      <c r="C312" s="80" t="s">
        <v>134</v>
      </c>
      <c r="D312" s="80" t="s">
        <v>135</v>
      </c>
      <c r="E312" s="80" t="s">
        <v>53</v>
      </c>
      <c r="F312" s="80" t="s">
        <v>54</v>
      </c>
      <c r="G312" s="6" t="s">
        <v>140</v>
      </c>
      <c r="H312" s="6" t="s">
        <v>141</v>
      </c>
      <c r="I312" s="7">
        <v>0</v>
      </c>
      <c r="J312" s="7">
        <v>600</v>
      </c>
      <c r="K312" s="8">
        <v>600</v>
      </c>
    </row>
    <row r="313" spans="1:11" x14ac:dyDescent="0.2">
      <c r="A313" s="79"/>
      <c r="B313" s="80"/>
      <c r="C313" s="80"/>
      <c r="D313" s="80"/>
      <c r="E313" s="80"/>
      <c r="F313" s="80"/>
      <c r="G313" s="81" t="s">
        <v>21</v>
      </c>
      <c r="H313" s="81"/>
      <c r="I313" s="9">
        <v>0</v>
      </c>
      <c r="J313" s="9">
        <v>600</v>
      </c>
      <c r="K313" s="10">
        <v>600</v>
      </c>
    </row>
    <row r="314" spans="1:11" ht="63" x14ac:dyDescent="0.2">
      <c r="A314" s="79"/>
      <c r="B314" s="80"/>
      <c r="C314" s="80"/>
      <c r="D314" s="80"/>
      <c r="E314" s="6" t="s">
        <v>985</v>
      </c>
      <c r="F314" s="6" t="s">
        <v>986</v>
      </c>
      <c r="G314" s="81" t="s">
        <v>21</v>
      </c>
      <c r="H314" s="81"/>
      <c r="I314" s="9">
        <v>0</v>
      </c>
      <c r="J314" s="9">
        <v>0</v>
      </c>
      <c r="K314" s="10">
        <v>0</v>
      </c>
    </row>
    <row r="315" spans="1:11" ht="31.5" x14ac:dyDescent="0.2">
      <c r="A315" s="79"/>
      <c r="B315" s="80"/>
      <c r="C315" s="80"/>
      <c r="D315" s="80"/>
      <c r="E315" s="6" t="s">
        <v>49</v>
      </c>
      <c r="F315" s="6" t="s">
        <v>50</v>
      </c>
      <c r="G315" s="81" t="s">
        <v>21</v>
      </c>
      <c r="H315" s="81"/>
      <c r="I315" s="9">
        <v>0</v>
      </c>
      <c r="J315" s="9"/>
      <c r="K315" s="10"/>
    </row>
    <row r="316" spans="1:11" x14ac:dyDescent="0.2">
      <c r="A316" s="79"/>
      <c r="B316" s="80"/>
      <c r="C316" s="80"/>
      <c r="D316" s="80"/>
      <c r="E316" s="81" t="s">
        <v>21</v>
      </c>
      <c r="F316" s="81"/>
      <c r="G316" s="81" t="s">
        <v>28</v>
      </c>
      <c r="H316" s="81"/>
      <c r="I316" s="9">
        <v>0</v>
      </c>
      <c r="J316" s="9">
        <v>600</v>
      </c>
      <c r="K316" s="10">
        <v>600</v>
      </c>
    </row>
    <row r="317" spans="1:11" ht="42" x14ac:dyDescent="0.2">
      <c r="A317" s="79"/>
      <c r="B317" s="80"/>
      <c r="C317" s="80" t="s">
        <v>138</v>
      </c>
      <c r="D317" s="80" t="s">
        <v>139</v>
      </c>
      <c r="E317" s="6" t="s">
        <v>53</v>
      </c>
      <c r="F317" s="6" t="s">
        <v>54</v>
      </c>
      <c r="G317" s="81" t="s">
        <v>21</v>
      </c>
      <c r="H317" s="81"/>
      <c r="I317" s="9">
        <v>0</v>
      </c>
      <c r="J317" s="9">
        <v>0</v>
      </c>
      <c r="K317" s="10">
        <v>0</v>
      </c>
    </row>
    <row r="318" spans="1:11" ht="31.5" x14ac:dyDescent="0.2">
      <c r="A318" s="79"/>
      <c r="B318" s="80"/>
      <c r="C318" s="80"/>
      <c r="D318" s="80"/>
      <c r="E318" s="6" t="s">
        <v>49</v>
      </c>
      <c r="F318" s="6" t="s">
        <v>50</v>
      </c>
      <c r="G318" s="81" t="s">
        <v>21</v>
      </c>
      <c r="H318" s="81"/>
      <c r="I318" s="9">
        <v>0</v>
      </c>
      <c r="J318" s="9"/>
      <c r="K318" s="10"/>
    </row>
    <row r="319" spans="1:11" ht="42" x14ac:dyDescent="0.2">
      <c r="A319" s="79"/>
      <c r="B319" s="80"/>
      <c r="C319" s="80"/>
      <c r="D319" s="80"/>
      <c r="E319" s="6" t="s">
        <v>987</v>
      </c>
      <c r="F319" s="6" t="s">
        <v>988</v>
      </c>
      <c r="G319" s="81" t="s">
        <v>21</v>
      </c>
      <c r="H319" s="81"/>
      <c r="I319" s="9">
        <v>0</v>
      </c>
      <c r="J319" s="9">
        <v>0</v>
      </c>
      <c r="K319" s="10">
        <v>0</v>
      </c>
    </row>
    <row r="320" spans="1:11" x14ac:dyDescent="0.2">
      <c r="A320" s="79"/>
      <c r="B320" s="80"/>
      <c r="C320" s="80"/>
      <c r="D320" s="80"/>
      <c r="E320" s="81" t="s">
        <v>21</v>
      </c>
      <c r="F320" s="81"/>
      <c r="G320" s="81" t="s">
        <v>28</v>
      </c>
      <c r="H320" s="81"/>
      <c r="I320" s="9">
        <v>0</v>
      </c>
      <c r="J320" s="9">
        <v>0</v>
      </c>
      <c r="K320" s="10">
        <v>0</v>
      </c>
    </row>
    <row r="321" spans="1:11" ht="52.5" x14ac:dyDescent="0.2">
      <c r="A321" s="79"/>
      <c r="B321" s="80"/>
      <c r="C321" s="80" t="s">
        <v>989</v>
      </c>
      <c r="D321" s="80" t="s">
        <v>990</v>
      </c>
      <c r="E321" s="80" t="s">
        <v>53</v>
      </c>
      <c r="F321" s="80" t="s">
        <v>54</v>
      </c>
      <c r="G321" s="6" t="s">
        <v>140</v>
      </c>
      <c r="H321" s="6" t="s">
        <v>141</v>
      </c>
      <c r="I321" s="7">
        <v>0</v>
      </c>
      <c r="J321" s="7">
        <v>0</v>
      </c>
      <c r="K321" s="8">
        <v>162321.24</v>
      </c>
    </row>
    <row r="322" spans="1:11" x14ac:dyDescent="0.2">
      <c r="A322" s="79"/>
      <c r="B322" s="80"/>
      <c r="C322" s="80"/>
      <c r="D322" s="80"/>
      <c r="E322" s="80"/>
      <c r="F322" s="80"/>
      <c r="G322" s="81" t="s">
        <v>21</v>
      </c>
      <c r="H322" s="81"/>
      <c r="I322" s="9">
        <v>0</v>
      </c>
      <c r="J322" s="9">
        <v>0</v>
      </c>
      <c r="K322" s="10">
        <v>162321.24</v>
      </c>
    </row>
    <row r="323" spans="1:11" ht="31.5" x14ac:dyDescent="0.2">
      <c r="A323" s="79"/>
      <c r="B323" s="80"/>
      <c r="C323" s="80"/>
      <c r="D323" s="80"/>
      <c r="E323" s="6" t="s">
        <v>49</v>
      </c>
      <c r="F323" s="6" t="s">
        <v>50</v>
      </c>
      <c r="G323" s="81" t="s">
        <v>21</v>
      </c>
      <c r="H323" s="81"/>
      <c r="I323" s="9">
        <v>0</v>
      </c>
      <c r="J323" s="9"/>
      <c r="K323" s="10"/>
    </row>
    <row r="324" spans="1:11" x14ac:dyDescent="0.2">
      <c r="A324" s="79"/>
      <c r="B324" s="80"/>
      <c r="C324" s="80"/>
      <c r="D324" s="80"/>
      <c r="E324" s="81" t="s">
        <v>21</v>
      </c>
      <c r="F324" s="81"/>
      <c r="G324" s="81" t="s">
        <v>28</v>
      </c>
      <c r="H324" s="81"/>
      <c r="I324" s="9">
        <v>0</v>
      </c>
      <c r="J324" s="9">
        <v>0</v>
      </c>
      <c r="K324" s="10">
        <v>162321.24</v>
      </c>
    </row>
    <row r="325" spans="1:11" ht="42" x14ac:dyDescent="0.2">
      <c r="A325" s="79"/>
      <c r="B325" s="80"/>
      <c r="C325" s="80" t="s">
        <v>706</v>
      </c>
      <c r="D325" s="80" t="s">
        <v>707</v>
      </c>
      <c r="E325" s="6" t="s">
        <v>676</v>
      </c>
      <c r="F325" s="6" t="s">
        <v>677</v>
      </c>
      <c r="G325" s="81" t="s">
        <v>21</v>
      </c>
      <c r="H325" s="81"/>
      <c r="I325" s="9">
        <v>0</v>
      </c>
      <c r="J325" s="9">
        <v>0</v>
      </c>
      <c r="K325" s="10">
        <v>0</v>
      </c>
    </row>
    <row r="326" spans="1:11" ht="63" x14ac:dyDescent="0.2">
      <c r="A326" s="79"/>
      <c r="B326" s="80"/>
      <c r="C326" s="80"/>
      <c r="D326" s="80"/>
      <c r="E326" s="80" t="s">
        <v>53</v>
      </c>
      <c r="F326" s="80" t="s">
        <v>54</v>
      </c>
      <c r="G326" s="6" t="s">
        <v>55</v>
      </c>
      <c r="H326" s="6" t="s">
        <v>56</v>
      </c>
      <c r="I326" s="7">
        <v>0</v>
      </c>
      <c r="J326" s="7">
        <v>6720.89</v>
      </c>
      <c r="K326" s="8">
        <v>6720.89</v>
      </c>
    </row>
    <row r="327" spans="1:11" x14ac:dyDescent="0.2">
      <c r="A327" s="79"/>
      <c r="B327" s="80"/>
      <c r="C327" s="80"/>
      <c r="D327" s="80"/>
      <c r="E327" s="80"/>
      <c r="F327" s="80"/>
      <c r="G327" s="81" t="s">
        <v>21</v>
      </c>
      <c r="H327" s="81"/>
      <c r="I327" s="9">
        <v>0</v>
      </c>
      <c r="J327" s="9">
        <v>6720.89</v>
      </c>
      <c r="K327" s="10">
        <v>6720.89</v>
      </c>
    </row>
    <row r="328" spans="1:11" ht="84" x14ac:dyDescent="0.2">
      <c r="A328" s="79"/>
      <c r="B328" s="80"/>
      <c r="C328" s="80"/>
      <c r="D328" s="80"/>
      <c r="E328" s="6" t="s">
        <v>708</v>
      </c>
      <c r="F328" s="6" t="s">
        <v>709</v>
      </c>
      <c r="G328" s="81" t="s">
        <v>21</v>
      </c>
      <c r="H328" s="81"/>
      <c r="I328" s="9">
        <v>0</v>
      </c>
      <c r="J328" s="9">
        <v>0</v>
      </c>
      <c r="K328" s="10">
        <v>0</v>
      </c>
    </row>
    <row r="329" spans="1:11" ht="42" x14ac:dyDescent="0.2">
      <c r="A329" s="79"/>
      <c r="B329" s="80"/>
      <c r="C329" s="80"/>
      <c r="D329" s="80"/>
      <c r="E329" s="6" t="s">
        <v>991</v>
      </c>
      <c r="F329" s="6" t="s">
        <v>992</v>
      </c>
      <c r="G329" s="81" t="s">
        <v>21</v>
      </c>
      <c r="H329" s="81"/>
      <c r="I329" s="9">
        <v>0</v>
      </c>
      <c r="J329" s="9">
        <v>0</v>
      </c>
      <c r="K329" s="10">
        <v>0</v>
      </c>
    </row>
    <row r="330" spans="1:11" ht="42" x14ac:dyDescent="0.2">
      <c r="A330" s="79"/>
      <c r="B330" s="80"/>
      <c r="C330" s="80"/>
      <c r="D330" s="80"/>
      <c r="E330" s="6" t="s">
        <v>711</v>
      </c>
      <c r="F330" s="6" t="s">
        <v>712</v>
      </c>
      <c r="G330" s="81" t="s">
        <v>21</v>
      </c>
      <c r="H330" s="81"/>
      <c r="I330" s="9">
        <v>0</v>
      </c>
      <c r="J330" s="9">
        <v>0</v>
      </c>
      <c r="K330" s="10">
        <v>0</v>
      </c>
    </row>
    <row r="331" spans="1:11" ht="73.5" x14ac:dyDescent="0.2">
      <c r="A331" s="79"/>
      <c r="B331" s="80"/>
      <c r="C331" s="80"/>
      <c r="D331" s="80"/>
      <c r="E331" s="80" t="s">
        <v>713</v>
      </c>
      <c r="F331" s="80" t="s">
        <v>714</v>
      </c>
      <c r="G331" s="6" t="s">
        <v>61</v>
      </c>
      <c r="H331" s="6" t="s">
        <v>25</v>
      </c>
      <c r="I331" s="7">
        <v>330.78</v>
      </c>
      <c r="J331" s="7">
        <v>330.78</v>
      </c>
      <c r="K331" s="8">
        <v>330.78</v>
      </c>
    </row>
    <row r="332" spans="1:11" x14ac:dyDescent="0.2">
      <c r="A332" s="79"/>
      <c r="B332" s="80"/>
      <c r="C332" s="80"/>
      <c r="D332" s="80"/>
      <c r="E332" s="80"/>
      <c r="F332" s="80"/>
      <c r="G332" s="81" t="s">
        <v>21</v>
      </c>
      <c r="H332" s="81"/>
      <c r="I332" s="9">
        <v>330.78</v>
      </c>
      <c r="J332" s="9">
        <v>330.78</v>
      </c>
      <c r="K332" s="10">
        <v>330.78</v>
      </c>
    </row>
    <row r="333" spans="1:11" ht="42" x14ac:dyDescent="0.2">
      <c r="A333" s="79"/>
      <c r="B333" s="80"/>
      <c r="C333" s="80"/>
      <c r="D333" s="80"/>
      <c r="E333" s="6" t="s">
        <v>993</v>
      </c>
      <c r="F333" s="6" t="s">
        <v>994</v>
      </c>
      <c r="G333" s="81" t="s">
        <v>21</v>
      </c>
      <c r="H333" s="81"/>
      <c r="I333" s="9">
        <v>0</v>
      </c>
      <c r="J333" s="9">
        <v>0</v>
      </c>
      <c r="K333" s="10">
        <v>0</v>
      </c>
    </row>
    <row r="334" spans="1:11" ht="42" x14ac:dyDescent="0.2">
      <c r="A334" s="79"/>
      <c r="B334" s="80"/>
      <c r="C334" s="80"/>
      <c r="D334" s="80"/>
      <c r="E334" s="80" t="s">
        <v>49</v>
      </c>
      <c r="F334" s="80" t="s">
        <v>50</v>
      </c>
      <c r="G334" s="6" t="s">
        <v>33</v>
      </c>
      <c r="H334" s="6" t="s">
        <v>34</v>
      </c>
      <c r="I334" s="7">
        <v>10000</v>
      </c>
      <c r="J334" s="7">
        <v>-561.29</v>
      </c>
      <c r="K334" s="8">
        <v>-561.29</v>
      </c>
    </row>
    <row r="335" spans="1:11" x14ac:dyDescent="0.2">
      <c r="A335" s="79"/>
      <c r="B335" s="80"/>
      <c r="C335" s="80"/>
      <c r="D335" s="80"/>
      <c r="E335" s="80"/>
      <c r="F335" s="80"/>
      <c r="G335" s="81" t="s">
        <v>21</v>
      </c>
      <c r="H335" s="81"/>
      <c r="I335" s="9">
        <v>10000</v>
      </c>
      <c r="J335" s="9">
        <v>-561.29</v>
      </c>
      <c r="K335" s="10">
        <v>-561.29</v>
      </c>
    </row>
    <row r="336" spans="1:11" ht="42" x14ac:dyDescent="0.2">
      <c r="A336" s="79"/>
      <c r="B336" s="80"/>
      <c r="C336" s="80"/>
      <c r="D336" s="80"/>
      <c r="E336" s="6" t="s">
        <v>715</v>
      </c>
      <c r="F336" s="6" t="s">
        <v>716</v>
      </c>
      <c r="G336" s="81" t="s">
        <v>21</v>
      </c>
      <c r="H336" s="81"/>
      <c r="I336" s="9">
        <v>0</v>
      </c>
      <c r="J336" s="9">
        <v>0</v>
      </c>
      <c r="K336" s="10">
        <v>0</v>
      </c>
    </row>
    <row r="337" spans="1:11" ht="31.5" x14ac:dyDescent="0.2">
      <c r="A337" s="79"/>
      <c r="B337" s="80"/>
      <c r="C337" s="80"/>
      <c r="D337" s="80"/>
      <c r="E337" s="6" t="s">
        <v>717</v>
      </c>
      <c r="F337" s="6" t="s">
        <v>718</v>
      </c>
      <c r="G337" s="81" t="s">
        <v>21</v>
      </c>
      <c r="H337" s="81"/>
      <c r="I337" s="9">
        <v>0</v>
      </c>
      <c r="J337" s="9">
        <v>0</v>
      </c>
      <c r="K337" s="10">
        <v>0</v>
      </c>
    </row>
    <row r="338" spans="1:11" ht="42" x14ac:dyDescent="0.2">
      <c r="A338" s="79"/>
      <c r="B338" s="80"/>
      <c r="C338" s="80"/>
      <c r="D338" s="80"/>
      <c r="E338" s="80" t="s">
        <v>1256</v>
      </c>
      <c r="F338" s="80" t="s">
        <v>1257</v>
      </c>
      <c r="G338" s="6" t="s">
        <v>33</v>
      </c>
      <c r="H338" s="6" t="s">
        <v>34</v>
      </c>
      <c r="I338" s="7">
        <v>0</v>
      </c>
      <c r="J338" s="7">
        <v>1523.15</v>
      </c>
      <c r="K338" s="8">
        <v>1523.15</v>
      </c>
    </row>
    <row r="339" spans="1:11" x14ac:dyDescent="0.2">
      <c r="A339" s="79"/>
      <c r="B339" s="80"/>
      <c r="C339" s="80"/>
      <c r="D339" s="80"/>
      <c r="E339" s="80"/>
      <c r="F339" s="80"/>
      <c r="G339" s="81" t="s">
        <v>21</v>
      </c>
      <c r="H339" s="81"/>
      <c r="I339" s="9">
        <v>0</v>
      </c>
      <c r="J339" s="9">
        <v>1523.15</v>
      </c>
      <c r="K339" s="10">
        <v>1523.15</v>
      </c>
    </row>
    <row r="340" spans="1:11" ht="52.5" x14ac:dyDescent="0.2">
      <c r="A340" s="79"/>
      <c r="B340" s="80"/>
      <c r="C340" s="80"/>
      <c r="D340" s="80"/>
      <c r="E340" s="6" t="s">
        <v>66</v>
      </c>
      <c r="F340" s="6" t="s">
        <v>67</v>
      </c>
      <c r="G340" s="81" t="s">
        <v>21</v>
      </c>
      <c r="H340" s="81"/>
      <c r="I340" s="9">
        <v>0</v>
      </c>
      <c r="J340" s="9">
        <v>0</v>
      </c>
      <c r="K340" s="10">
        <v>0</v>
      </c>
    </row>
    <row r="341" spans="1:11" ht="42" x14ac:dyDescent="0.2">
      <c r="A341" s="79"/>
      <c r="B341" s="80"/>
      <c r="C341" s="80"/>
      <c r="D341" s="80"/>
      <c r="E341" s="6" t="s">
        <v>995</v>
      </c>
      <c r="F341" s="6" t="s">
        <v>996</v>
      </c>
      <c r="G341" s="81" t="s">
        <v>21</v>
      </c>
      <c r="H341" s="81"/>
      <c r="I341" s="9">
        <v>0</v>
      </c>
      <c r="J341" s="9">
        <v>0</v>
      </c>
      <c r="K341" s="10">
        <v>0</v>
      </c>
    </row>
    <row r="342" spans="1:11" ht="42" x14ac:dyDescent="0.2">
      <c r="A342" s="79"/>
      <c r="B342" s="80"/>
      <c r="C342" s="80"/>
      <c r="D342" s="80"/>
      <c r="E342" s="80" t="s">
        <v>1226</v>
      </c>
      <c r="F342" s="80" t="s">
        <v>1227</v>
      </c>
      <c r="G342" s="6" t="s">
        <v>33</v>
      </c>
      <c r="H342" s="6" t="s">
        <v>34</v>
      </c>
      <c r="I342" s="7">
        <v>0</v>
      </c>
      <c r="J342" s="7">
        <v>1577.15</v>
      </c>
      <c r="K342" s="8"/>
    </row>
    <row r="343" spans="1:11" x14ac:dyDescent="0.2">
      <c r="A343" s="79"/>
      <c r="B343" s="80"/>
      <c r="C343" s="80"/>
      <c r="D343" s="80"/>
      <c r="E343" s="80"/>
      <c r="F343" s="80"/>
      <c r="G343" s="81" t="s">
        <v>21</v>
      </c>
      <c r="H343" s="81"/>
      <c r="I343" s="9">
        <v>0</v>
      </c>
      <c r="J343" s="9">
        <v>1577.15</v>
      </c>
      <c r="K343" s="10"/>
    </row>
    <row r="344" spans="1:11" ht="42" x14ac:dyDescent="0.2">
      <c r="A344" s="79"/>
      <c r="B344" s="80"/>
      <c r="C344" s="80"/>
      <c r="D344" s="80"/>
      <c r="E344" s="80" t="s">
        <v>1749</v>
      </c>
      <c r="F344" s="80" t="s">
        <v>1750</v>
      </c>
      <c r="G344" s="6" t="s">
        <v>33</v>
      </c>
      <c r="H344" s="6" t="s">
        <v>34</v>
      </c>
      <c r="I344" s="7">
        <v>0</v>
      </c>
      <c r="J344" s="7">
        <v>1212.2</v>
      </c>
      <c r="K344" s="8"/>
    </row>
    <row r="345" spans="1:11" x14ac:dyDescent="0.2">
      <c r="A345" s="79"/>
      <c r="B345" s="80"/>
      <c r="C345" s="80"/>
      <c r="D345" s="80"/>
      <c r="E345" s="80"/>
      <c r="F345" s="80"/>
      <c r="G345" s="81" t="s">
        <v>21</v>
      </c>
      <c r="H345" s="81"/>
      <c r="I345" s="9">
        <v>0</v>
      </c>
      <c r="J345" s="9">
        <v>1212.2</v>
      </c>
      <c r="K345" s="10"/>
    </row>
    <row r="346" spans="1:11" ht="52.5" x14ac:dyDescent="0.2">
      <c r="A346" s="79"/>
      <c r="B346" s="80"/>
      <c r="C346" s="80"/>
      <c r="D346" s="80"/>
      <c r="E346" s="6" t="s">
        <v>719</v>
      </c>
      <c r="F346" s="6" t="s">
        <v>720</v>
      </c>
      <c r="G346" s="81" t="s">
        <v>21</v>
      </c>
      <c r="H346" s="81"/>
      <c r="I346" s="9">
        <v>0</v>
      </c>
      <c r="J346" s="9">
        <v>0</v>
      </c>
      <c r="K346" s="10">
        <v>0</v>
      </c>
    </row>
    <row r="347" spans="1:11" ht="42" x14ac:dyDescent="0.2">
      <c r="A347" s="79"/>
      <c r="B347" s="80"/>
      <c r="C347" s="80"/>
      <c r="D347" s="80"/>
      <c r="E347" s="80" t="s">
        <v>1270</v>
      </c>
      <c r="F347" s="80" t="s">
        <v>1271</v>
      </c>
      <c r="G347" s="6" t="s">
        <v>33</v>
      </c>
      <c r="H347" s="6" t="s">
        <v>34</v>
      </c>
      <c r="I347" s="7">
        <v>0</v>
      </c>
      <c r="J347" s="7">
        <v>2165.46</v>
      </c>
      <c r="K347" s="8">
        <v>2165.46</v>
      </c>
    </row>
    <row r="348" spans="1:11" x14ac:dyDescent="0.2">
      <c r="A348" s="79"/>
      <c r="B348" s="80"/>
      <c r="C348" s="80"/>
      <c r="D348" s="80"/>
      <c r="E348" s="80"/>
      <c r="F348" s="80"/>
      <c r="G348" s="81" t="s">
        <v>21</v>
      </c>
      <c r="H348" s="81"/>
      <c r="I348" s="9">
        <v>0</v>
      </c>
      <c r="J348" s="9">
        <v>2165.46</v>
      </c>
      <c r="K348" s="10">
        <v>2165.46</v>
      </c>
    </row>
    <row r="349" spans="1:11" ht="63" x14ac:dyDescent="0.2">
      <c r="A349" s="79"/>
      <c r="B349" s="80"/>
      <c r="C349" s="80"/>
      <c r="D349" s="80"/>
      <c r="E349" s="6" t="s">
        <v>997</v>
      </c>
      <c r="F349" s="6" t="s">
        <v>998</v>
      </c>
      <c r="G349" s="81" t="s">
        <v>21</v>
      </c>
      <c r="H349" s="81"/>
      <c r="I349" s="9">
        <v>0</v>
      </c>
      <c r="J349" s="9">
        <v>0</v>
      </c>
      <c r="K349" s="10">
        <v>0</v>
      </c>
    </row>
    <row r="350" spans="1:11" x14ac:dyDescent="0.2">
      <c r="A350" s="79"/>
      <c r="B350" s="80"/>
      <c r="C350" s="80"/>
      <c r="D350" s="80"/>
      <c r="E350" s="81" t="s">
        <v>21</v>
      </c>
      <c r="F350" s="81"/>
      <c r="G350" s="81" t="s">
        <v>28</v>
      </c>
      <c r="H350" s="81"/>
      <c r="I350" s="9">
        <v>10330.780000000001</v>
      </c>
      <c r="J350" s="9">
        <v>12968.34</v>
      </c>
      <c r="K350" s="10">
        <v>10178.99</v>
      </c>
    </row>
    <row r="351" spans="1:11" x14ac:dyDescent="0.2">
      <c r="A351" s="79"/>
      <c r="B351" s="80"/>
      <c r="C351" s="81" t="s">
        <v>21</v>
      </c>
      <c r="D351" s="81"/>
      <c r="E351" s="81" t="s">
        <v>28</v>
      </c>
      <c r="F351" s="81"/>
      <c r="G351" s="81" t="s">
        <v>28</v>
      </c>
      <c r="H351" s="81"/>
      <c r="I351" s="9">
        <v>267469.84000000003</v>
      </c>
      <c r="J351" s="9">
        <v>80029.669999999896</v>
      </c>
      <c r="K351" s="10">
        <v>252446.54</v>
      </c>
    </row>
    <row r="352" spans="1:11" ht="63" x14ac:dyDescent="0.2">
      <c r="A352" s="79" t="s">
        <v>378</v>
      </c>
      <c r="B352" s="80" t="s">
        <v>379</v>
      </c>
      <c r="C352" s="80" t="s">
        <v>309</v>
      </c>
      <c r="D352" s="80" t="s">
        <v>310</v>
      </c>
      <c r="E352" s="80" t="s">
        <v>999</v>
      </c>
      <c r="F352" s="80" t="s">
        <v>1000</v>
      </c>
      <c r="G352" s="6" t="s">
        <v>84</v>
      </c>
      <c r="H352" s="6" t="s">
        <v>85</v>
      </c>
      <c r="I352" s="7">
        <v>0</v>
      </c>
      <c r="J352" s="7">
        <v>7056</v>
      </c>
      <c r="K352" s="8">
        <v>5571.07</v>
      </c>
    </row>
    <row r="353" spans="1:11" ht="63" x14ac:dyDescent="0.2">
      <c r="A353" s="79"/>
      <c r="B353" s="80"/>
      <c r="C353" s="80"/>
      <c r="D353" s="80"/>
      <c r="E353" s="80"/>
      <c r="F353" s="80"/>
      <c r="G353" s="6" t="s">
        <v>207</v>
      </c>
      <c r="H353" s="6" t="s">
        <v>127</v>
      </c>
      <c r="I353" s="7">
        <v>0</v>
      </c>
      <c r="J353" s="7">
        <v>1411.2</v>
      </c>
      <c r="K353" s="8"/>
    </row>
    <row r="354" spans="1:11" x14ac:dyDescent="0.2">
      <c r="A354" s="79"/>
      <c r="B354" s="80"/>
      <c r="C354" s="80"/>
      <c r="D354" s="80"/>
      <c r="E354" s="80"/>
      <c r="F354" s="80"/>
      <c r="G354" s="81" t="s">
        <v>21</v>
      </c>
      <c r="H354" s="81"/>
      <c r="I354" s="9">
        <v>0</v>
      </c>
      <c r="J354" s="9">
        <v>8467.2000000000007</v>
      </c>
      <c r="K354" s="10">
        <v>5571.07</v>
      </c>
    </row>
    <row r="355" spans="1:11" ht="63" x14ac:dyDescent="0.2">
      <c r="A355" s="79"/>
      <c r="B355" s="80"/>
      <c r="C355" s="80"/>
      <c r="D355" s="80"/>
      <c r="E355" s="6" t="s">
        <v>721</v>
      </c>
      <c r="F355" s="6" t="s">
        <v>722</v>
      </c>
      <c r="G355" s="81" t="s">
        <v>21</v>
      </c>
      <c r="H355" s="81"/>
      <c r="I355" s="9">
        <v>0</v>
      </c>
      <c r="J355" s="9">
        <v>0</v>
      </c>
      <c r="K355" s="10">
        <v>0</v>
      </c>
    </row>
    <row r="356" spans="1:11" ht="63" x14ac:dyDescent="0.2">
      <c r="A356" s="79"/>
      <c r="B356" s="80"/>
      <c r="C356" s="80"/>
      <c r="D356" s="80"/>
      <c r="E356" s="80" t="s">
        <v>164</v>
      </c>
      <c r="F356" s="80" t="s">
        <v>165</v>
      </c>
      <c r="G356" s="6" t="s">
        <v>207</v>
      </c>
      <c r="H356" s="6" t="s">
        <v>127</v>
      </c>
      <c r="I356" s="7">
        <v>1411.2</v>
      </c>
      <c r="J356" s="7"/>
      <c r="K356" s="8"/>
    </row>
    <row r="357" spans="1:11" x14ac:dyDescent="0.2">
      <c r="A357" s="79"/>
      <c r="B357" s="80"/>
      <c r="C357" s="80"/>
      <c r="D357" s="80"/>
      <c r="E357" s="80"/>
      <c r="F357" s="80"/>
      <c r="G357" s="81" t="s">
        <v>21</v>
      </c>
      <c r="H357" s="81"/>
      <c r="I357" s="9">
        <v>1411.2</v>
      </c>
      <c r="J357" s="9"/>
      <c r="K357" s="10"/>
    </row>
    <row r="358" spans="1:11" ht="42" x14ac:dyDescent="0.2">
      <c r="A358" s="79"/>
      <c r="B358" s="80"/>
      <c r="C358" s="80"/>
      <c r="D358" s="80"/>
      <c r="E358" s="80" t="s">
        <v>1205</v>
      </c>
      <c r="F358" s="80" t="s">
        <v>1206</v>
      </c>
      <c r="G358" s="6" t="s">
        <v>64</v>
      </c>
      <c r="H358" s="6" t="s">
        <v>65</v>
      </c>
      <c r="I358" s="7">
        <v>7947</v>
      </c>
      <c r="J358" s="7"/>
      <c r="K358" s="8"/>
    </row>
    <row r="359" spans="1:11" x14ac:dyDescent="0.2">
      <c r="A359" s="79"/>
      <c r="B359" s="80"/>
      <c r="C359" s="80"/>
      <c r="D359" s="80"/>
      <c r="E359" s="80"/>
      <c r="F359" s="80"/>
      <c r="G359" s="81" t="s">
        <v>21</v>
      </c>
      <c r="H359" s="81"/>
      <c r="I359" s="9">
        <v>7947</v>
      </c>
      <c r="J359" s="9"/>
      <c r="K359" s="10"/>
    </row>
    <row r="360" spans="1:11" ht="42" x14ac:dyDescent="0.2">
      <c r="A360" s="79"/>
      <c r="B360" s="80"/>
      <c r="C360" s="80"/>
      <c r="D360" s="80"/>
      <c r="E360" s="80" t="s">
        <v>43</v>
      </c>
      <c r="F360" s="80" t="s">
        <v>44</v>
      </c>
      <c r="G360" s="6" t="s">
        <v>19</v>
      </c>
      <c r="H360" s="6" t="s">
        <v>20</v>
      </c>
      <c r="I360" s="7">
        <v>0</v>
      </c>
      <c r="J360" s="7">
        <v>26576.2</v>
      </c>
      <c r="K360" s="8">
        <v>19812.560000000001</v>
      </c>
    </row>
    <row r="361" spans="1:11" x14ac:dyDescent="0.2">
      <c r="A361" s="79"/>
      <c r="B361" s="80"/>
      <c r="C361" s="80"/>
      <c r="D361" s="80"/>
      <c r="E361" s="80"/>
      <c r="F361" s="80"/>
      <c r="G361" s="81" t="s">
        <v>21</v>
      </c>
      <c r="H361" s="81"/>
      <c r="I361" s="9">
        <v>0</v>
      </c>
      <c r="J361" s="9">
        <v>26576.2</v>
      </c>
      <c r="K361" s="10">
        <v>19812.560000000001</v>
      </c>
    </row>
    <row r="362" spans="1:11" ht="42" x14ac:dyDescent="0.2">
      <c r="A362" s="79"/>
      <c r="B362" s="80"/>
      <c r="C362" s="80"/>
      <c r="D362" s="80"/>
      <c r="E362" s="6" t="s">
        <v>378</v>
      </c>
      <c r="F362" s="6" t="s">
        <v>379</v>
      </c>
      <c r="G362" s="81" t="s">
        <v>21</v>
      </c>
      <c r="H362" s="81"/>
      <c r="I362" s="9">
        <v>0</v>
      </c>
      <c r="J362" s="9"/>
      <c r="K362" s="10"/>
    </row>
    <row r="363" spans="1:11" ht="73.5" x14ac:dyDescent="0.2">
      <c r="A363" s="79"/>
      <c r="B363" s="80"/>
      <c r="C363" s="80"/>
      <c r="D363" s="80"/>
      <c r="E363" s="80" t="s">
        <v>1272</v>
      </c>
      <c r="F363" s="80" t="s">
        <v>1273</v>
      </c>
      <c r="G363" s="6" t="s">
        <v>24</v>
      </c>
      <c r="H363" s="6" t="s">
        <v>25</v>
      </c>
      <c r="I363" s="7">
        <v>0</v>
      </c>
      <c r="J363" s="7">
        <v>7976</v>
      </c>
      <c r="K363" s="8">
        <v>7976</v>
      </c>
    </row>
    <row r="364" spans="1:11" x14ac:dyDescent="0.2">
      <c r="A364" s="79"/>
      <c r="B364" s="80"/>
      <c r="C364" s="80"/>
      <c r="D364" s="80"/>
      <c r="E364" s="80"/>
      <c r="F364" s="80"/>
      <c r="G364" s="81" t="s">
        <v>21</v>
      </c>
      <c r="H364" s="81"/>
      <c r="I364" s="9">
        <v>0</v>
      </c>
      <c r="J364" s="9">
        <v>7976</v>
      </c>
      <c r="K364" s="10">
        <v>7976</v>
      </c>
    </row>
    <row r="365" spans="1:11" ht="63" x14ac:dyDescent="0.2">
      <c r="A365" s="79"/>
      <c r="B365" s="80"/>
      <c r="C365" s="80"/>
      <c r="D365" s="80"/>
      <c r="E365" s="80" t="s">
        <v>723</v>
      </c>
      <c r="F365" s="80" t="s">
        <v>724</v>
      </c>
      <c r="G365" s="6" t="s">
        <v>84</v>
      </c>
      <c r="H365" s="6" t="s">
        <v>85</v>
      </c>
      <c r="I365" s="7">
        <v>0</v>
      </c>
      <c r="J365" s="7">
        <v>2500</v>
      </c>
      <c r="K365" s="8">
        <v>2455.3000000000002</v>
      </c>
    </row>
    <row r="366" spans="1:11" x14ac:dyDescent="0.2">
      <c r="A366" s="79"/>
      <c r="B366" s="80"/>
      <c r="C366" s="80"/>
      <c r="D366" s="80"/>
      <c r="E366" s="80"/>
      <c r="F366" s="80"/>
      <c r="G366" s="81" t="s">
        <v>21</v>
      </c>
      <c r="H366" s="81"/>
      <c r="I366" s="9">
        <v>0</v>
      </c>
      <c r="J366" s="9">
        <v>2500</v>
      </c>
      <c r="K366" s="10">
        <v>2455.3000000000002</v>
      </c>
    </row>
    <row r="367" spans="1:11" ht="42" x14ac:dyDescent="0.2">
      <c r="A367" s="79"/>
      <c r="B367" s="80"/>
      <c r="C367" s="80"/>
      <c r="D367" s="80"/>
      <c r="E367" s="80" t="s">
        <v>1001</v>
      </c>
      <c r="F367" s="80" t="s">
        <v>1002</v>
      </c>
      <c r="G367" s="6" t="s">
        <v>19</v>
      </c>
      <c r="H367" s="6" t="s">
        <v>20</v>
      </c>
      <c r="I367" s="7">
        <v>0</v>
      </c>
      <c r="J367" s="7">
        <v>0</v>
      </c>
      <c r="K367" s="8">
        <v>3099.12</v>
      </c>
    </row>
    <row r="368" spans="1:11" x14ac:dyDescent="0.2">
      <c r="A368" s="79"/>
      <c r="B368" s="80"/>
      <c r="C368" s="80"/>
      <c r="D368" s="80"/>
      <c r="E368" s="80"/>
      <c r="F368" s="80"/>
      <c r="G368" s="81" t="s">
        <v>21</v>
      </c>
      <c r="H368" s="81"/>
      <c r="I368" s="9">
        <v>0</v>
      </c>
      <c r="J368" s="9">
        <v>0</v>
      </c>
      <c r="K368" s="10">
        <v>3099.12</v>
      </c>
    </row>
    <row r="369" spans="1:11" ht="42" x14ac:dyDescent="0.2">
      <c r="A369" s="79"/>
      <c r="B369" s="80"/>
      <c r="C369" s="80"/>
      <c r="D369" s="80"/>
      <c r="E369" s="80" t="s">
        <v>168</v>
      </c>
      <c r="F369" s="80" t="s">
        <v>169</v>
      </c>
      <c r="G369" s="6" t="s">
        <v>64</v>
      </c>
      <c r="H369" s="6" t="s">
        <v>65</v>
      </c>
      <c r="I369" s="7">
        <v>0</v>
      </c>
      <c r="J369" s="7">
        <v>0</v>
      </c>
      <c r="K369" s="8">
        <v>43.71</v>
      </c>
    </row>
    <row r="370" spans="1:11" ht="63" x14ac:dyDescent="0.2">
      <c r="A370" s="79"/>
      <c r="B370" s="80"/>
      <c r="C370" s="80"/>
      <c r="D370" s="80"/>
      <c r="E370" s="80"/>
      <c r="F370" s="80"/>
      <c r="G370" s="6" t="s">
        <v>84</v>
      </c>
      <c r="H370" s="6" t="s">
        <v>85</v>
      </c>
      <c r="I370" s="7">
        <v>0</v>
      </c>
      <c r="J370" s="7">
        <v>0</v>
      </c>
      <c r="K370" s="8">
        <v>1529.63</v>
      </c>
    </row>
    <row r="371" spans="1:11" ht="42" x14ac:dyDescent="0.2">
      <c r="A371" s="79"/>
      <c r="B371" s="80"/>
      <c r="C371" s="80"/>
      <c r="D371" s="80"/>
      <c r="E371" s="80"/>
      <c r="F371" s="80"/>
      <c r="G371" s="6" t="s">
        <v>19</v>
      </c>
      <c r="H371" s="6" t="s">
        <v>20</v>
      </c>
      <c r="I371" s="7">
        <v>0</v>
      </c>
      <c r="J371" s="7">
        <v>0</v>
      </c>
      <c r="K371" s="8">
        <v>9642.51</v>
      </c>
    </row>
    <row r="372" spans="1:11" ht="63" x14ac:dyDescent="0.2">
      <c r="A372" s="79"/>
      <c r="B372" s="80"/>
      <c r="C372" s="80"/>
      <c r="D372" s="80"/>
      <c r="E372" s="80"/>
      <c r="F372" s="80"/>
      <c r="G372" s="6" t="s">
        <v>207</v>
      </c>
      <c r="H372" s="6" t="s">
        <v>127</v>
      </c>
      <c r="I372" s="7">
        <v>0</v>
      </c>
      <c r="J372" s="7">
        <v>0</v>
      </c>
      <c r="K372" s="8">
        <v>1411.2</v>
      </c>
    </row>
    <row r="373" spans="1:11" x14ac:dyDescent="0.2">
      <c r="A373" s="79"/>
      <c r="B373" s="80"/>
      <c r="C373" s="80"/>
      <c r="D373" s="80"/>
      <c r="E373" s="80"/>
      <c r="F373" s="80"/>
      <c r="G373" s="81" t="s">
        <v>21</v>
      </c>
      <c r="H373" s="81"/>
      <c r="I373" s="9">
        <v>0</v>
      </c>
      <c r="J373" s="9">
        <v>0</v>
      </c>
      <c r="K373" s="10">
        <v>12627.05</v>
      </c>
    </row>
    <row r="374" spans="1:11" ht="42" x14ac:dyDescent="0.2">
      <c r="A374" s="79"/>
      <c r="B374" s="80"/>
      <c r="C374" s="80"/>
      <c r="D374" s="80"/>
      <c r="E374" s="80" t="s">
        <v>47</v>
      </c>
      <c r="F374" s="80" t="s">
        <v>48</v>
      </c>
      <c r="G374" s="6" t="s">
        <v>19</v>
      </c>
      <c r="H374" s="6" t="s">
        <v>20</v>
      </c>
      <c r="I374" s="7">
        <v>0</v>
      </c>
      <c r="J374" s="7">
        <v>-105000</v>
      </c>
      <c r="K374" s="8">
        <v>40451.199999999997</v>
      </c>
    </row>
    <row r="375" spans="1:11" x14ac:dyDescent="0.2">
      <c r="A375" s="79"/>
      <c r="B375" s="80"/>
      <c r="C375" s="80"/>
      <c r="D375" s="80"/>
      <c r="E375" s="80"/>
      <c r="F375" s="80"/>
      <c r="G375" s="81" t="s">
        <v>21</v>
      </c>
      <c r="H375" s="81"/>
      <c r="I375" s="9">
        <v>0</v>
      </c>
      <c r="J375" s="9">
        <v>-105000</v>
      </c>
      <c r="K375" s="10">
        <v>40451.199999999997</v>
      </c>
    </row>
    <row r="376" spans="1:11" ht="42" x14ac:dyDescent="0.2">
      <c r="A376" s="79"/>
      <c r="B376" s="80"/>
      <c r="C376" s="80"/>
      <c r="D376" s="80"/>
      <c r="E376" s="80" t="s">
        <v>1003</v>
      </c>
      <c r="F376" s="80" t="s">
        <v>1004</v>
      </c>
      <c r="G376" s="6" t="s">
        <v>64</v>
      </c>
      <c r="H376" s="6" t="s">
        <v>65</v>
      </c>
      <c r="I376" s="7">
        <v>0</v>
      </c>
      <c r="J376" s="7">
        <v>754</v>
      </c>
      <c r="K376" s="8">
        <v>754</v>
      </c>
    </row>
    <row r="377" spans="1:11" x14ac:dyDescent="0.2">
      <c r="A377" s="79"/>
      <c r="B377" s="80"/>
      <c r="C377" s="80"/>
      <c r="D377" s="80"/>
      <c r="E377" s="80"/>
      <c r="F377" s="80"/>
      <c r="G377" s="81" t="s">
        <v>21</v>
      </c>
      <c r="H377" s="81"/>
      <c r="I377" s="9">
        <v>0</v>
      </c>
      <c r="J377" s="9">
        <v>754</v>
      </c>
      <c r="K377" s="10">
        <v>754</v>
      </c>
    </row>
    <row r="378" spans="1:11" ht="42" x14ac:dyDescent="0.2">
      <c r="A378" s="79"/>
      <c r="B378" s="80"/>
      <c r="C378" s="80"/>
      <c r="D378" s="80"/>
      <c r="E378" s="80" t="s">
        <v>668</v>
      </c>
      <c r="F378" s="80" t="s">
        <v>669</v>
      </c>
      <c r="G378" s="6" t="s">
        <v>19</v>
      </c>
      <c r="H378" s="6" t="s">
        <v>20</v>
      </c>
      <c r="I378" s="7">
        <v>0</v>
      </c>
      <c r="J378" s="7">
        <v>8830.02</v>
      </c>
      <c r="K378" s="8">
        <v>13791.86</v>
      </c>
    </row>
    <row r="379" spans="1:11" x14ac:dyDescent="0.2">
      <c r="A379" s="79"/>
      <c r="B379" s="80"/>
      <c r="C379" s="80"/>
      <c r="D379" s="80"/>
      <c r="E379" s="80"/>
      <c r="F379" s="80"/>
      <c r="G379" s="81" t="s">
        <v>21</v>
      </c>
      <c r="H379" s="81"/>
      <c r="I379" s="9">
        <v>0</v>
      </c>
      <c r="J379" s="9">
        <v>8830.02</v>
      </c>
      <c r="K379" s="10">
        <v>13791.86</v>
      </c>
    </row>
    <row r="380" spans="1:11" ht="42" x14ac:dyDescent="0.2">
      <c r="A380" s="79"/>
      <c r="B380" s="80"/>
      <c r="C380" s="80"/>
      <c r="D380" s="80"/>
      <c r="E380" s="80" t="s">
        <v>380</v>
      </c>
      <c r="F380" s="80" t="s">
        <v>381</v>
      </c>
      <c r="G380" s="6" t="s">
        <v>64</v>
      </c>
      <c r="H380" s="6" t="s">
        <v>65</v>
      </c>
      <c r="I380" s="7">
        <v>0</v>
      </c>
      <c r="J380" s="7">
        <v>2761.28</v>
      </c>
      <c r="K380" s="8">
        <v>3481</v>
      </c>
    </row>
    <row r="381" spans="1:11" x14ac:dyDescent="0.2">
      <c r="A381" s="79"/>
      <c r="B381" s="80"/>
      <c r="C381" s="80"/>
      <c r="D381" s="80"/>
      <c r="E381" s="80"/>
      <c r="F381" s="80"/>
      <c r="G381" s="81" t="s">
        <v>21</v>
      </c>
      <c r="H381" s="81"/>
      <c r="I381" s="9">
        <v>0</v>
      </c>
      <c r="J381" s="9">
        <v>2761.28</v>
      </c>
      <c r="K381" s="10">
        <v>3481</v>
      </c>
    </row>
    <row r="382" spans="1:11" x14ac:dyDescent="0.2">
      <c r="A382" s="79"/>
      <c r="B382" s="80"/>
      <c r="C382" s="80"/>
      <c r="D382" s="80"/>
      <c r="E382" s="81" t="s">
        <v>21</v>
      </c>
      <c r="F382" s="81"/>
      <c r="G382" s="81" t="s">
        <v>28</v>
      </c>
      <c r="H382" s="81"/>
      <c r="I382" s="9">
        <v>9358.2000000000098</v>
      </c>
      <c r="J382" s="9">
        <v>-47135.3</v>
      </c>
      <c r="K382" s="10">
        <v>110019.16</v>
      </c>
    </row>
    <row r="383" spans="1:11" ht="52.5" x14ac:dyDescent="0.2">
      <c r="A383" s="79"/>
      <c r="B383" s="80"/>
      <c r="C383" s="80" t="s">
        <v>382</v>
      </c>
      <c r="D383" s="80" t="s">
        <v>383</v>
      </c>
      <c r="E383" s="6" t="s">
        <v>1274</v>
      </c>
      <c r="F383" s="6" t="s">
        <v>1275</v>
      </c>
      <c r="G383" s="81" t="s">
        <v>21</v>
      </c>
      <c r="H383" s="81"/>
      <c r="I383" s="9">
        <v>0</v>
      </c>
      <c r="J383" s="9">
        <v>0</v>
      </c>
      <c r="K383" s="10">
        <v>0</v>
      </c>
    </row>
    <row r="384" spans="1:11" ht="52.5" x14ac:dyDescent="0.2">
      <c r="A384" s="79"/>
      <c r="B384" s="80"/>
      <c r="C384" s="80"/>
      <c r="D384" s="80"/>
      <c r="E384" s="6" t="s">
        <v>1005</v>
      </c>
      <c r="F384" s="6" t="s">
        <v>1006</v>
      </c>
      <c r="G384" s="81" t="s">
        <v>21</v>
      </c>
      <c r="H384" s="81"/>
      <c r="I384" s="9">
        <v>0</v>
      </c>
      <c r="J384" s="9">
        <v>0</v>
      </c>
      <c r="K384" s="10"/>
    </row>
    <row r="385" spans="1:11" ht="94.5" x14ac:dyDescent="0.2">
      <c r="A385" s="79"/>
      <c r="B385" s="80"/>
      <c r="C385" s="80"/>
      <c r="D385" s="80"/>
      <c r="E385" s="6" t="s">
        <v>384</v>
      </c>
      <c r="F385" s="6" t="s">
        <v>385</v>
      </c>
      <c r="G385" s="81" t="s">
        <v>21</v>
      </c>
      <c r="H385" s="81"/>
      <c r="I385" s="9">
        <v>0</v>
      </c>
      <c r="J385" s="9">
        <v>0</v>
      </c>
      <c r="K385" s="10"/>
    </row>
    <row r="386" spans="1:11" ht="52.5" x14ac:dyDescent="0.2">
      <c r="A386" s="79"/>
      <c r="B386" s="80"/>
      <c r="C386" s="80"/>
      <c r="D386" s="80"/>
      <c r="E386" s="6" t="s">
        <v>1007</v>
      </c>
      <c r="F386" s="6" t="s">
        <v>1008</v>
      </c>
      <c r="G386" s="81" t="s">
        <v>21</v>
      </c>
      <c r="H386" s="81"/>
      <c r="I386" s="9">
        <v>0</v>
      </c>
      <c r="J386" s="9"/>
      <c r="K386" s="10"/>
    </row>
    <row r="387" spans="1:11" x14ac:dyDescent="0.2">
      <c r="A387" s="79"/>
      <c r="B387" s="80"/>
      <c r="C387" s="80"/>
      <c r="D387" s="80"/>
      <c r="E387" s="81" t="s">
        <v>21</v>
      </c>
      <c r="F387" s="81"/>
      <c r="G387" s="81" t="s">
        <v>28</v>
      </c>
      <c r="H387" s="81"/>
      <c r="I387" s="9">
        <v>0</v>
      </c>
      <c r="J387" s="9">
        <v>0</v>
      </c>
      <c r="K387" s="10">
        <v>0</v>
      </c>
    </row>
    <row r="388" spans="1:11" ht="52.5" x14ac:dyDescent="0.2">
      <c r="A388" s="79"/>
      <c r="B388" s="80"/>
      <c r="C388" s="80" t="s">
        <v>1009</v>
      </c>
      <c r="D388" s="80" t="s">
        <v>1010</v>
      </c>
      <c r="E388" s="80" t="s">
        <v>53</v>
      </c>
      <c r="F388" s="80" t="s">
        <v>54</v>
      </c>
      <c r="G388" s="6" t="s">
        <v>140</v>
      </c>
      <c r="H388" s="6" t="s">
        <v>141</v>
      </c>
      <c r="I388" s="7">
        <v>0</v>
      </c>
      <c r="J388" s="7">
        <v>0</v>
      </c>
      <c r="K388" s="8">
        <v>39660</v>
      </c>
    </row>
    <row r="389" spans="1:11" x14ac:dyDescent="0.2">
      <c r="A389" s="79"/>
      <c r="B389" s="80"/>
      <c r="C389" s="80"/>
      <c r="D389" s="80"/>
      <c r="E389" s="80"/>
      <c r="F389" s="80"/>
      <c r="G389" s="81" t="s">
        <v>21</v>
      </c>
      <c r="H389" s="81"/>
      <c r="I389" s="9">
        <v>0</v>
      </c>
      <c r="J389" s="9">
        <v>0</v>
      </c>
      <c r="K389" s="10">
        <v>39660</v>
      </c>
    </row>
    <row r="390" spans="1:11" ht="42" x14ac:dyDescent="0.2">
      <c r="A390" s="79"/>
      <c r="B390" s="80"/>
      <c r="C390" s="80"/>
      <c r="D390" s="80"/>
      <c r="E390" s="6" t="s">
        <v>378</v>
      </c>
      <c r="F390" s="6" t="s">
        <v>379</v>
      </c>
      <c r="G390" s="81" t="s">
        <v>21</v>
      </c>
      <c r="H390" s="81"/>
      <c r="I390" s="9">
        <v>0</v>
      </c>
      <c r="J390" s="9"/>
      <c r="K390" s="10"/>
    </row>
    <row r="391" spans="1:11" x14ac:dyDescent="0.2">
      <c r="A391" s="79"/>
      <c r="B391" s="80"/>
      <c r="C391" s="80"/>
      <c r="D391" s="80"/>
      <c r="E391" s="81" t="s">
        <v>21</v>
      </c>
      <c r="F391" s="81"/>
      <c r="G391" s="81" t="s">
        <v>28</v>
      </c>
      <c r="H391" s="81"/>
      <c r="I391" s="9">
        <v>0</v>
      </c>
      <c r="J391" s="9">
        <v>0</v>
      </c>
      <c r="K391" s="10">
        <v>39660</v>
      </c>
    </row>
    <row r="392" spans="1:11" x14ac:dyDescent="0.2">
      <c r="A392" s="79"/>
      <c r="B392" s="80"/>
      <c r="C392" s="81" t="s">
        <v>21</v>
      </c>
      <c r="D392" s="81"/>
      <c r="E392" s="81" t="s">
        <v>28</v>
      </c>
      <c r="F392" s="81"/>
      <c r="G392" s="81" t="s">
        <v>28</v>
      </c>
      <c r="H392" s="81"/>
      <c r="I392" s="9">
        <v>9358.1999999999498</v>
      </c>
      <c r="J392" s="9">
        <v>-47135.3</v>
      </c>
      <c r="K392" s="10">
        <v>149679.16</v>
      </c>
    </row>
    <row r="393" spans="1:11" ht="52.5" x14ac:dyDescent="0.2">
      <c r="A393" s="79" t="s">
        <v>76</v>
      </c>
      <c r="B393" s="80" t="s">
        <v>77</v>
      </c>
      <c r="C393" s="80" t="s">
        <v>388</v>
      </c>
      <c r="D393" s="80" t="s">
        <v>389</v>
      </c>
      <c r="E393" s="6" t="s">
        <v>390</v>
      </c>
      <c r="F393" s="6" t="s">
        <v>391</v>
      </c>
      <c r="G393" s="81" t="s">
        <v>21</v>
      </c>
      <c r="H393" s="81"/>
      <c r="I393" s="9">
        <v>0</v>
      </c>
      <c r="J393" s="9"/>
      <c r="K393" s="10"/>
    </row>
    <row r="394" spans="1:11" x14ac:dyDescent="0.2">
      <c r="A394" s="79"/>
      <c r="B394" s="80"/>
      <c r="C394" s="80"/>
      <c r="D394" s="80"/>
      <c r="E394" s="81" t="s">
        <v>21</v>
      </c>
      <c r="F394" s="81"/>
      <c r="G394" s="81" t="s">
        <v>28</v>
      </c>
      <c r="H394" s="81"/>
      <c r="I394" s="9">
        <v>0</v>
      </c>
      <c r="J394" s="9"/>
      <c r="K394" s="10"/>
    </row>
    <row r="395" spans="1:11" ht="31.5" x14ac:dyDescent="0.2">
      <c r="A395" s="79"/>
      <c r="B395" s="80"/>
      <c r="C395" s="80" t="s">
        <v>392</v>
      </c>
      <c r="D395" s="80" t="s">
        <v>393</v>
      </c>
      <c r="E395" s="80" t="s">
        <v>394</v>
      </c>
      <c r="F395" s="80" t="s">
        <v>395</v>
      </c>
      <c r="G395" s="6" t="s">
        <v>146</v>
      </c>
      <c r="H395" s="6" t="s">
        <v>147</v>
      </c>
      <c r="I395" s="7">
        <v>486344.94</v>
      </c>
      <c r="J395" s="7">
        <v>0</v>
      </c>
      <c r="K395" s="8"/>
    </row>
    <row r="396" spans="1:11" x14ac:dyDescent="0.2">
      <c r="A396" s="79"/>
      <c r="B396" s="80"/>
      <c r="C396" s="80"/>
      <c r="D396" s="80"/>
      <c r="E396" s="80"/>
      <c r="F396" s="80"/>
      <c r="G396" s="81" t="s">
        <v>21</v>
      </c>
      <c r="H396" s="81"/>
      <c r="I396" s="9">
        <v>486344.94</v>
      </c>
      <c r="J396" s="9">
        <v>0</v>
      </c>
      <c r="K396" s="10"/>
    </row>
    <row r="397" spans="1:11" ht="21" x14ac:dyDescent="0.2">
      <c r="A397" s="79"/>
      <c r="B397" s="80"/>
      <c r="C397" s="80"/>
      <c r="D397" s="80"/>
      <c r="E397" s="6" t="s">
        <v>168</v>
      </c>
      <c r="F397" s="6" t="s">
        <v>169</v>
      </c>
      <c r="G397" s="81" t="s">
        <v>21</v>
      </c>
      <c r="H397" s="81"/>
      <c r="I397" s="9">
        <v>0</v>
      </c>
      <c r="J397" s="9">
        <v>0</v>
      </c>
      <c r="K397" s="10">
        <v>0</v>
      </c>
    </row>
    <row r="398" spans="1:11" x14ac:dyDescent="0.2">
      <c r="A398" s="79"/>
      <c r="B398" s="80"/>
      <c r="C398" s="80"/>
      <c r="D398" s="80"/>
      <c r="E398" s="81" t="s">
        <v>21</v>
      </c>
      <c r="F398" s="81"/>
      <c r="G398" s="81" t="s">
        <v>28</v>
      </c>
      <c r="H398" s="81"/>
      <c r="I398" s="9">
        <v>486344.94</v>
      </c>
      <c r="J398" s="9">
        <v>0</v>
      </c>
      <c r="K398" s="10">
        <v>0</v>
      </c>
    </row>
    <row r="399" spans="1:11" ht="52.5" x14ac:dyDescent="0.2">
      <c r="A399" s="79"/>
      <c r="B399" s="80"/>
      <c r="C399" s="80" t="s">
        <v>396</v>
      </c>
      <c r="D399" s="80" t="s">
        <v>397</v>
      </c>
      <c r="E399" s="6" t="s">
        <v>739</v>
      </c>
      <c r="F399" s="6" t="s">
        <v>740</v>
      </c>
      <c r="G399" s="81" t="s">
        <v>21</v>
      </c>
      <c r="H399" s="81"/>
      <c r="I399" s="9">
        <v>0</v>
      </c>
      <c r="J399" s="9"/>
      <c r="K399" s="10"/>
    </row>
    <row r="400" spans="1:11" ht="42" x14ac:dyDescent="0.2">
      <c r="A400" s="79"/>
      <c r="B400" s="80"/>
      <c r="C400" s="80"/>
      <c r="D400" s="80"/>
      <c r="E400" s="6" t="s">
        <v>394</v>
      </c>
      <c r="F400" s="6" t="s">
        <v>395</v>
      </c>
      <c r="G400" s="81" t="s">
        <v>21</v>
      </c>
      <c r="H400" s="81"/>
      <c r="I400" s="9">
        <v>0</v>
      </c>
      <c r="J400" s="9">
        <v>0</v>
      </c>
      <c r="K400" s="10"/>
    </row>
    <row r="401" spans="1:11" ht="73.5" x14ac:dyDescent="0.2">
      <c r="A401" s="79"/>
      <c r="B401" s="80"/>
      <c r="C401" s="80"/>
      <c r="D401" s="80"/>
      <c r="E401" s="6" t="s">
        <v>164</v>
      </c>
      <c r="F401" s="6" t="s">
        <v>165</v>
      </c>
      <c r="G401" s="81" t="s">
        <v>21</v>
      </c>
      <c r="H401" s="81"/>
      <c r="I401" s="9">
        <v>0</v>
      </c>
      <c r="J401" s="9"/>
      <c r="K401" s="10"/>
    </row>
    <row r="402" spans="1:11" ht="42" x14ac:dyDescent="0.2">
      <c r="A402" s="79"/>
      <c r="B402" s="80"/>
      <c r="C402" s="80"/>
      <c r="D402" s="80"/>
      <c r="E402" s="6" t="s">
        <v>1011</v>
      </c>
      <c r="F402" s="6" t="s">
        <v>1012</v>
      </c>
      <c r="G402" s="81" t="s">
        <v>21</v>
      </c>
      <c r="H402" s="81"/>
      <c r="I402" s="9">
        <v>0</v>
      </c>
      <c r="J402" s="9"/>
      <c r="K402" s="10"/>
    </row>
    <row r="403" spans="1:11" ht="63" x14ac:dyDescent="0.2">
      <c r="A403" s="79"/>
      <c r="B403" s="80"/>
      <c r="C403" s="80"/>
      <c r="D403" s="80"/>
      <c r="E403" s="6" t="s">
        <v>250</v>
      </c>
      <c r="F403" s="6" t="s">
        <v>251</v>
      </c>
      <c r="G403" s="81" t="s">
        <v>21</v>
      </c>
      <c r="H403" s="81"/>
      <c r="I403" s="9">
        <v>0</v>
      </c>
      <c r="J403" s="9">
        <v>0</v>
      </c>
      <c r="K403" s="10">
        <v>0</v>
      </c>
    </row>
    <row r="404" spans="1:11" ht="52.5" x14ac:dyDescent="0.2">
      <c r="A404" s="79"/>
      <c r="B404" s="80"/>
      <c r="C404" s="80"/>
      <c r="D404" s="80"/>
      <c r="E404" s="6" t="s">
        <v>1013</v>
      </c>
      <c r="F404" s="6" t="s">
        <v>1014</v>
      </c>
      <c r="G404" s="81" t="s">
        <v>21</v>
      </c>
      <c r="H404" s="81"/>
      <c r="I404" s="9">
        <v>0</v>
      </c>
      <c r="J404" s="9"/>
      <c r="K404" s="10"/>
    </row>
    <row r="405" spans="1:11" ht="42" x14ac:dyDescent="0.2">
      <c r="A405" s="79"/>
      <c r="B405" s="80"/>
      <c r="C405" s="80"/>
      <c r="D405" s="80"/>
      <c r="E405" s="6" t="s">
        <v>743</v>
      </c>
      <c r="F405" s="6" t="s">
        <v>744</v>
      </c>
      <c r="G405" s="81" t="s">
        <v>21</v>
      </c>
      <c r="H405" s="81"/>
      <c r="I405" s="9">
        <v>0</v>
      </c>
      <c r="J405" s="9">
        <v>0</v>
      </c>
      <c r="K405" s="10">
        <v>0</v>
      </c>
    </row>
    <row r="406" spans="1:11" ht="63" x14ac:dyDescent="0.2">
      <c r="A406" s="79"/>
      <c r="B406" s="80"/>
      <c r="C406" s="80"/>
      <c r="D406" s="80"/>
      <c r="E406" s="6" t="s">
        <v>1037</v>
      </c>
      <c r="F406" s="6" t="s">
        <v>1038</v>
      </c>
      <c r="G406" s="81" t="s">
        <v>21</v>
      </c>
      <c r="H406" s="81"/>
      <c r="I406" s="9">
        <v>0</v>
      </c>
      <c r="J406" s="9"/>
      <c r="K406" s="10"/>
    </row>
    <row r="407" spans="1:11" ht="63" x14ac:dyDescent="0.2">
      <c r="A407" s="79"/>
      <c r="B407" s="80"/>
      <c r="C407" s="80"/>
      <c r="D407" s="80"/>
      <c r="E407" s="6" t="s">
        <v>840</v>
      </c>
      <c r="F407" s="6" t="s">
        <v>841</v>
      </c>
      <c r="G407" s="81" t="s">
        <v>21</v>
      </c>
      <c r="H407" s="81"/>
      <c r="I407" s="9">
        <v>0</v>
      </c>
      <c r="J407" s="9"/>
      <c r="K407" s="10"/>
    </row>
    <row r="408" spans="1:11" ht="31.5" x14ac:dyDescent="0.2">
      <c r="A408" s="79"/>
      <c r="B408" s="80"/>
      <c r="C408" s="80"/>
      <c r="D408" s="80"/>
      <c r="E408" s="6" t="s">
        <v>398</v>
      </c>
      <c r="F408" s="6" t="s">
        <v>399</v>
      </c>
      <c r="G408" s="81" t="s">
        <v>21</v>
      </c>
      <c r="H408" s="81"/>
      <c r="I408" s="9">
        <v>0</v>
      </c>
      <c r="J408" s="9"/>
      <c r="K408" s="10"/>
    </row>
    <row r="409" spans="1:11" ht="73.5" x14ac:dyDescent="0.2">
      <c r="A409" s="79"/>
      <c r="B409" s="80"/>
      <c r="C409" s="80"/>
      <c r="D409" s="80"/>
      <c r="E409" s="6" t="s">
        <v>76</v>
      </c>
      <c r="F409" s="6" t="s">
        <v>77</v>
      </c>
      <c r="G409" s="81" t="s">
        <v>21</v>
      </c>
      <c r="H409" s="81"/>
      <c r="I409" s="9">
        <v>0</v>
      </c>
      <c r="J409" s="9"/>
      <c r="K409" s="10"/>
    </row>
    <row r="410" spans="1:11" ht="42" x14ac:dyDescent="0.2">
      <c r="A410" s="79"/>
      <c r="B410" s="80"/>
      <c r="C410" s="80"/>
      <c r="D410" s="80"/>
      <c r="E410" s="6" t="s">
        <v>62</v>
      </c>
      <c r="F410" s="6" t="s">
        <v>63</v>
      </c>
      <c r="G410" s="81" t="s">
        <v>21</v>
      </c>
      <c r="H410" s="81"/>
      <c r="I410" s="9">
        <v>0</v>
      </c>
      <c r="J410" s="9"/>
      <c r="K410" s="10"/>
    </row>
    <row r="411" spans="1:11" ht="73.5" x14ac:dyDescent="0.2">
      <c r="A411" s="79"/>
      <c r="B411" s="80"/>
      <c r="C411" s="80"/>
      <c r="D411" s="80"/>
      <c r="E411" s="6" t="s">
        <v>537</v>
      </c>
      <c r="F411" s="6" t="s">
        <v>538</v>
      </c>
      <c r="G411" s="81" t="s">
        <v>21</v>
      </c>
      <c r="H411" s="81"/>
      <c r="I411" s="9">
        <v>0</v>
      </c>
      <c r="J411" s="9"/>
      <c r="K411" s="10"/>
    </row>
    <row r="412" spans="1:11" ht="63" x14ac:dyDescent="0.2">
      <c r="A412" s="79"/>
      <c r="B412" s="80"/>
      <c r="C412" s="80"/>
      <c r="D412" s="80"/>
      <c r="E412" s="6" t="s">
        <v>1276</v>
      </c>
      <c r="F412" s="6" t="s">
        <v>1277</v>
      </c>
      <c r="G412" s="81" t="s">
        <v>21</v>
      </c>
      <c r="H412" s="81"/>
      <c r="I412" s="9">
        <v>0</v>
      </c>
      <c r="J412" s="9"/>
      <c r="K412" s="10"/>
    </row>
    <row r="413" spans="1:11" ht="42" x14ac:dyDescent="0.2">
      <c r="A413" s="79"/>
      <c r="B413" s="80"/>
      <c r="C413" s="80"/>
      <c r="D413" s="80"/>
      <c r="E413" s="80" t="s">
        <v>1751</v>
      </c>
      <c r="F413" s="80" t="s">
        <v>1752</v>
      </c>
      <c r="G413" s="6" t="s">
        <v>37</v>
      </c>
      <c r="H413" s="6" t="s">
        <v>38</v>
      </c>
      <c r="I413" s="7">
        <v>12278.32</v>
      </c>
      <c r="J413" s="7">
        <v>12278.32</v>
      </c>
      <c r="K413" s="8"/>
    </row>
    <row r="414" spans="1:11" x14ac:dyDescent="0.2">
      <c r="A414" s="79"/>
      <c r="B414" s="80"/>
      <c r="C414" s="80"/>
      <c r="D414" s="80"/>
      <c r="E414" s="80"/>
      <c r="F414" s="80"/>
      <c r="G414" s="81" t="s">
        <v>21</v>
      </c>
      <c r="H414" s="81"/>
      <c r="I414" s="9">
        <v>12278.32</v>
      </c>
      <c r="J414" s="9">
        <v>12278.32</v>
      </c>
      <c r="K414" s="10"/>
    </row>
    <row r="415" spans="1:11" ht="73.5" x14ac:dyDescent="0.2">
      <c r="A415" s="79"/>
      <c r="B415" s="80"/>
      <c r="C415" s="80"/>
      <c r="D415" s="80"/>
      <c r="E415" s="6" t="s">
        <v>1278</v>
      </c>
      <c r="F415" s="6" t="s">
        <v>1279</v>
      </c>
      <c r="G415" s="81" t="s">
        <v>21</v>
      </c>
      <c r="H415" s="81"/>
      <c r="I415" s="9">
        <v>0</v>
      </c>
      <c r="J415" s="9"/>
      <c r="K415" s="10"/>
    </row>
    <row r="416" spans="1:11" ht="63" x14ac:dyDescent="0.2">
      <c r="A416" s="79"/>
      <c r="B416" s="80"/>
      <c r="C416" s="80"/>
      <c r="D416" s="80"/>
      <c r="E416" s="6" t="s">
        <v>725</v>
      </c>
      <c r="F416" s="6" t="s">
        <v>726</v>
      </c>
      <c r="G416" s="81" t="s">
        <v>21</v>
      </c>
      <c r="H416" s="81"/>
      <c r="I416" s="9">
        <v>0</v>
      </c>
      <c r="J416" s="9">
        <v>0</v>
      </c>
      <c r="K416" s="10">
        <v>0</v>
      </c>
    </row>
    <row r="417" spans="1:11" ht="21" x14ac:dyDescent="0.2">
      <c r="A417" s="79"/>
      <c r="B417" s="80"/>
      <c r="C417" s="80"/>
      <c r="D417" s="80"/>
      <c r="E417" s="6" t="s">
        <v>168</v>
      </c>
      <c r="F417" s="6" t="s">
        <v>169</v>
      </c>
      <c r="G417" s="81" t="s">
        <v>21</v>
      </c>
      <c r="H417" s="81"/>
      <c r="I417" s="9">
        <v>0</v>
      </c>
      <c r="J417" s="9">
        <v>0</v>
      </c>
      <c r="K417" s="10">
        <v>0</v>
      </c>
    </row>
    <row r="418" spans="1:11" ht="84" x14ac:dyDescent="0.2">
      <c r="A418" s="79"/>
      <c r="B418" s="80"/>
      <c r="C418" s="80"/>
      <c r="D418" s="80"/>
      <c r="E418" s="6" t="s">
        <v>1280</v>
      </c>
      <c r="F418" s="6" t="s">
        <v>1281</v>
      </c>
      <c r="G418" s="81" t="s">
        <v>21</v>
      </c>
      <c r="H418" s="81"/>
      <c r="I418" s="9">
        <v>0</v>
      </c>
      <c r="J418" s="9"/>
      <c r="K418" s="10"/>
    </row>
    <row r="419" spans="1:11" ht="42" x14ac:dyDescent="0.2">
      <c r="A419" s="79"/>
      <c r="B419" s="80"/>
      <c r="C419" s="80"/>
      <c r="D419" s="80"/>
      <c r="E419" s="80" t="s">
        <v>761</v>
      </c>
      <c r="F419" s="80" t="s">
        <v>762</v>
      </c>
      <c r="G419" s="6" t="s">
        <v>37</v>
      </c>
      <c r="H419" s="6" t="s">
        <v>38</v>
      </c>
      <c r="I419" s="7">
        <v>170</v>
      </c>
      <c r="J419" s="7"/>
      <c r="K419" s="8"/>
    </row>
    <row r="420" spans="1:11" x14ac:dyDescent="0.2">
      <c r="A420" s="79"/>
      <c r="B420" s="80"/>
      <c r="C420" s="80"/>
      <c r="D420" s="80"/>
      <c r="E420" s="80"/>
      <c r="F420" s="80"/>
      <c r="G420" s="81" t="s">
        <v>21</v>
      </c>
      <c r="H420" s="81"/>
      <c r="I420" s="9">
        <v>170</v>
      </c>
      <c r="J420" s="9"/>
      <c r="K420" s="10"/>
    </row>
    <row r="421" spans="1:11" ht="42" x14ac:dyDescent="0.2">
      <c r="A421" s="79"/>
      <c r="B421" s="80"/>
      <c r="C421" s="80"/>
      <c r="D421" s="80"/>
      <c r="E421" s="6" t="s">
        <v>116</v>
      </c>
      <c r="F421" s="6" t="s">
        <v>117</v>
      </c>
      <c r="G421" s="81" t="s">
        <v>21</v>
      </c>
      <c r="H421" s="81"/>
      <c r="I421" s="9">
        <v>0</v>
      </c>
      <c r="J421" s="9">
        <v>0</v>
      </c>
      <c r="K421" s="10">
        <v>0</v>
      </c>
    </row>
    <row r="422" spans="1:11" ht="63" x14ac:dyDescent="0.2">
      <c r="A422" s="79"/>
      <c r="B422" s="80"/>
      <c r="C422" s="80"/>
      <c r="D422" s="80"/>
      <c r="E422" s="6" t="s">
        <v>1282</v>
      </c>
      <c r="F422" s="6" t="s">
        <v>1283</v>
      </c>
      <c r="G422" s="81" t="s">
        <v>21</v>
      </c>
      <c r="H422" s="81"/>
      <c r="I422" s="9">
        <v>0</v>
      </c>
      <c r="J422" s="9"/>
      <c r="K422" s="10"/>
    </row>
    <row r="423" spans="1:11" x14ac:dyDescent="0.2">
      <c r="A423" s="79"/>
      <c r="B423" s="80"/>
      <c r="C423" s="80"/>
      <c r="D423" s="80"/>
      <c r="E423" s="81" t="s">
        <v>21</v>
      </c>
      <c r="F423" s="81"/>
      <c r="G423" s="81" t="s">
        <v>28</v>
      </c>
      <c r="H423" s="81"/>
      <c r="I423" s="9">
        <v>12448.32</v>
      </c>
      <c r="J423" s="9">
        <v>12278.32</v>
      </c>
      <c r="K423" s="10">
        <v>0</v>
      </c>
    </row>
    <row r="424" spans="1:11" ht="73.5" x14ac:dyDescent="0.2">
      <c r="A424" s="79"/>
      <c r="B424" s="80"/>
      <c r="C424" s="80" t="s">
        <v>31</v>
      </c>
      <c r="D424" s="80" t="s">
        <v>32</v>
      </c>
      <c r="E424" s="80" t="s">
        <v>727</v>
      </c>
      <c r="F424" s="80" t="s">
        <v>728</v>
      </c>
      <c r="G424" s="6" t="s">
        <v>24</v>
      </c>
      <c r="H424" s="6" t="s">
        <v>25</v>
      </c>
      <c r="I424" s="7">
        <v>0</v>
      </c>
      <c r="J424" s="7">
        <v>0</v>
      </c>
      <c r="K424" s="8">
        <v>711.33</v>
      </c>
    </row>
    <row r="425" spans="1:11" x14ac:dyDescent="0.2">
      <c r="A425" s="79"/>
      <c r="B425" s="80"/>
      <c r="C425" s="80"/>
      <c r="D425" s="80"/>
      <c r="E425" s="80"/>
      <c r="F425" s="80"/>
      <c r="G425" s="81" t="s">
        <v>21</v>
      </c>
      <c r="H425" s="81"/>
      <c r="I425" s="9">
        <v>0</v>
      </c>
      <c r="J425" s="9">
        <v>0</v>
      </c>
      <c r="K425" s="10">
        <v>711.33</v>
      </c>
    </row>
    <row r="426" spans="1:11" ht="73.5" x14ac:dyDescent="0.2">
      <c r="A426" s="79"/>
      <c r="B426" s="80"/>
      <c r="C426" s="80"/>
      <c r="D426" s="80"/>
      <c r="E426" s="80" t="s">
        <v>400</v>
      </c>
      <c r="F426" s="80" t="s">
        <v>401</v>
      </c>
      <c r="G426" s="6" t="s">
        <v>24</v>
      </c>
      <c r="H426" s="6" t="s">
        <v>25</v>
      </c>
      <c r="I426" s="7">
        <v>0</v>
      </c>
      <c r="J426" s="7">
        <v>18085.62</v>
      </c>
      <c r="K426" s="8">
        <v>34855.11</v>
      </c>
    </row>
    <row r="427" spans="1:11" x14ac:dyDescent="0.2">
      <c r="A427" s="79"/>
      <c r="B427" s="80"/>
      <c r="C427" s="80"/>
      <c r="D427" s="80"/>
      <c r="E427" s="80"/>
      <c r="F427" s="80"/>
      <c r="G427" s="81" t="s">
        <v>21</v>
      </c>
      <c r="H427" s="81"/>
      <c r="I427" s="9">
        <v>0</v>
      </c>
      <c r="J427" s="9">
        <v>18085.62</v>
      </c>
      <c r="K427" s="10">
        <v>34855.11</v>
      </c>
    </row>
    <row r="428" spans="1:11" x14ac:dyDescent="0.2">
      <c r="A428" s="79"/>
      <c r="B428" s="80"/>
      <c r="C428" s="80"/>
      <c r="D428" s="80"/>
      <c r="E428" s="81" t="s">
        <v>21</v>
      </c>
      <c r="F428" s="81"/>
      <c r="G428" s="81" t="s">
        <v>28</v>
      </c>
      <c r="H428" s="81"/>
      <c r="I428" s="9">
        <v>0</v>
      </c>
      <c r="J428" s="9">
        <v>18085.62</v>
      </c>
      <c r="K428" s="10">
        <v>35566.44</v>
      </c>
    </row>
    <row r="429" spans="1:11" ht="73.5" x14ac:dyDescent="0.2">
      <c r="A429" s="79"/>
      <c r="B429" s="80"/>
      <c r="C429" s="80" t="s">
        <v>313</v>
      </c>
      <c r="D429" s="80" t="s">
        <v>314</v>
      </c>
      <c r="E429" s="80" t="s">
        <v>168</v>
      </c>
      <c r="F429" s="80" t="s">
        <v>169</v>
      </c>
      <c r="G429" s="6" t="s">
        <v>24</v>
      </c>
      <c r="H429" s="6" t="s">
        <v>25</v>
      </c>
      <c r="I429" s="7">
        <v>0</v>
      </c>
      <c r="J429" s="7">
        <v>0</v>
      </c>
      <c r="K429" s="8">
        <v>392.06</v>
      </c>
    </row>
    <row r="430" spans="1:11" x14ac:dyDescent="0.2">
      <c r="A430" s="79"/>
      <c r="B430" s="80"/>
      <c r="C430" s="80"/>
      <c r="D430" s="80"/>
      <c r="E430" s="80"/>
      <c r="F430" s="80"/>
      <c r="G430" s="81" t="s">
        <v>21</v>
      </c>
      <c r="H430" s="81"/>
      <c r="I430" s="9">
        <v>0</v>
      </c>
      <c r="J430" s="9">
        <v>0</v>
      </c>
      <c r="K430" s="10">
        <v>392.06</v>
      </c>
    </row>
    <row r="431" spans="1:11" ht="73.5" x14ac:dyDescent="0.2">
      <c r="A431" s="79"/>
      <c r="B431" s="80"/>
      <c r="C431" s="80"/>
      <c r="D431" s="80"/>
      <c r="E431" s="80" t="s">
        <v>400</v>
      </c>
      <c r="F431" s="80" t="s">
        <v>401</v>
      </c>
      <c r="G431" s="6" t="s">
        <v>24</v>
      </c>
      <c r="H431" s="6" t="s">
        <v>25</v>
      </c>
      <c r="I431" s="7">
        <v>0</v>
      </c>
      <c r="J431" s="7">
        <v>19602.77</v>
      </c>
      <c r="K431" s="8">
        <v>36930.75</v>
      </c>
    </row>
    <row r="432" spans="1:11" x14ac:dyDescent="0.2">
      <c r="A432" s="79"/>
      <c r="B432" s="80"/>
      <c r="C432" s="80"/>
      <c r="D432" s="80"/>
      <c r="E432" s="80"/>
      <c r="F432" s="80"/>
      <c r="G432" s="81" t="s">
        <v>21</v>
      </c>
      <c r="H432" s="81"/>
      <c r="I432" s="9">
        <v>0</v>
      </c>
      <c r="J432" s="9">
        <v>19602.77</v>
      </c>
      <c r="K432" s="10">
        <v>36930.75</v>
      </c>
    </row>
    <row r="433" spans="1:11" x14ac:dyDescent="0.2">
      <c r="A433" s="79"/>
      <c r="B433" s="80"/>
      <c r="C433" s="80"/>
      <c r="D433" s="80"/>
      <c r="E433" s="81" t="s">
        <v>21</v>
      </c>
      <c r="F433" s="81"/>
      <c r="G433" s="81" t="s">
        <v>28</v>
      </c>
      <c r="H433" s="81"/>
      <c r="I433" s="9">
        <v>0</v>
      </c>
      <c r="J433" s="9">
        <v>19602.77</v>
      </c>
      <c r="K433" s="10">
        <v>37322.81</v>
      </c>
    </row>
    <row r="434" spans="1:11" ht="31.5" x14ac:dyDescent="0.2">
      <c r="A434" s="79"/>
      <c r="B434" s="80"/>
      <c r="C434" s="80" t="s">
        <v>51</v>
      </c>
      <c r="D434" s="80" t="s">
        <v>52</v>
      </c>
      <c r="E434" s="80" t="s">
        <v>394</v>
      </c>
      <c r="F434" s="80" t="s">
        <v>395</v>
      </c>
      <c r="G434" s="6" t="s">
        <v>146</v>
      </c>
      <c r="H434" s="6" t="s">
        <v>147</v>
      </c>
      <c r="I434" s="7">
        <v>-486344.94</v>
      </c>
      <c r="J434" s="7"/>
      <c r="K434" s="8"/>
    </row>
    <row r="435" spans="1:11" x14ac:dyDescent="0.2">
      <c r="A435" s="79"/>
      <c r="B435" s="80"/>
      <c r="C435" s="80"/>
      <c r="D435" s="80"/>
      <c r="E435" s="80"/>
      <c r="F435" s="80"/>
      <c r="G435" s="81" t="s">
        <v>21</v>
      </c>
      <c r="H435" s="81"/>
      <c r="I435" s="9">
        <v>-486344.94</v>
      </c>
      <c r="J435" s="9"/>
      <c r="K435" s="10"/>
    </row>
    <row r="436" spans="1:11" ht="42" x14ac:dyDescent="0.2">
      <c r="A436" s="79"/>
      <c r="B436" s="80"/>
      <c r="C436" s="80"/>
      <c r="D436" s="80"/>
      <c r="E436" s="6" t="s">
        <v>581</v>
      </c>
      <c r="F436" s="6" t="s">
        <v>582</v>
      </c>
      <c r="G436" s="81" t="s">
        <v>21</v>
      </c>
      <c r="H436" s="81"/>
      <c r="I436" s="9">
        <v>0</v>
      </c>
      <c r="J436" s="9">
        <v>0</v>
      </c>
      <c r="K436" s="10">
        <v>0</v>
      </c>
    </row>
    <row r="437" spans="1:11" ht="73.5" x14ac:dyDescent="0.2">
      <c r="A437" s="79"/>
      <c r="B437" s="80"/>
      <c r="C437" s="80"/>
      <c r="D437" s="80"/>
      <c r="E437" s="80" t="s">
        <v>400</v>
      </c>
      <c r="F437" s="80" t="s">
        <v>401</v>
      </c>
      <c r="G437" s="6" t="s">
        <v>24</v>
      </c>
      <c r="H437" s="6" t="s">
        <v>25</v>
      </c>
      <c r="I437" s="7">
        <v>0</v>
      </c>
      <c r="J437" s="7">
        <v>18081.669999999998</v>
      </c>
      <c r="K437" s="8">
        <v>0</v>
      </c>
    </row>
    <row r="438" spans="1:11" x14ac:dyDescent="0.2">
      <c r="A438" s="79"/>
      <c r="B438" s="80"/>
      <c r="C438" s="80"/>
      <c r="D438" s="80"/>
      <c r="E438" s="80"/>
      <c r="F438" s="80"/>
      <c r="G438" s="81" t="s">
        <v>21</v>
      </c>
      <c r="H438" s="81"/>
      <c r="I438" s="9">
        <v>0</v>
      </c>
      <c r="J438" s="9">
        <v>18081.669999999998</v>
      </c>
      <c r="K438" s="10">
        <v>0</v>
      </c>
    </row>
    <row r="439" spans="1:11" x14ac:dyDescent="0.2">
      <c r="A439" s="79"/>
      <c r="B439" s="80"/>
      <c r="C439" s="80"/>
      <c r="D439" s="80"/>
      <c r="E439" s="81" t="s">
        <v>21</v>
      </c>
      <c r="F439" s="81"/>
      <c r="G439" s="81" t="s">
        <v>28</v>
      </c>
      <c r="H439" s="81"/>
      <c r="I439" s="9">
        <v>-486344.94</v>
      </c>
      <c r="J439" s="9">
        <v>18081.669999999998</v>
      </c>
      <c r="K439" s="10">
        <v>0</v>
      </c>
    </row>
    <row r="440" spans="1:11" ht="84" x14ac:dyDescent="0.2">
      <c r="A440" s="79"/>
      <c r="B440" s="80"/>
      <c r="C440" s="80" t="s">
        <v>78</v>
      </c>
      <c r="D440" s="80" t="s">
        <v>79</v>
      </c>
      <c r="E440" s="6" t="s">
        <v>242</v>
      </c>
      <c r="F440" s="6" t="s">
        <v>243</v>
      </c>
      <c r="G440" s="81" t="s">
        <v>21</v>
      </c>
      <c r="H440" s="81"/>
      <c r="I440" s="9">
        <v>0</v>
      </c>
      <c r="J440" s="9">
        <v>0</v>
      </c>
      <c r="K440" s="10">
        <v>0</v>
      </c>
    </row>
    <row r="441" spans="1:11" ht="73.5" x14ac:dyDescent="0.2">
      <c r="A441" s="79"/>
      <c r="B441" s="80"/>
      <c r="C441" s="80"/>
      <c r="D441" s="80"/>
      <c r="E441" s="80" t="s">
        <v>80</v>
      </c>
      <c r="F441" s="80" t="s">
        <v>81</v>
      </c>
      <c r="G441" s="6" t="s">
        <v>24</v>
      </c>
      <c r="H441" s="6" t="s">
        <v>25</v>
      </c>
      <c r="I441" s="7">
        <v>0</v>
      </c>
      <c r="J441" s="7">
        <v>19781.77</v>
      </c>
      <c r="K441" s="8"/>
    </row>
    <row r="442" spans="1:11" x14ac:dyDescent="0.2">
      <c r="A442" s="79"/>
      <c r="B442" s="80"/>
      <c r="C442" s="80"/>
      <c r="D442" s="80"/>
      <c r="E442" s="80"/>
      <c r="F442" s="80"/>
      <c r="G442" s="81" t="s">
        <v>21</v>
      </c>
      <c r="H442" s="81"/>
      <c r="I442" s="9">
        <v>0</v>
      </c>
      <c r="J442" s="9">
        <v>19781.77</v>
      </c>
      <c r="K442" s="10"/>
    </row>
    <row r="443" spans="1:11" ht="105" x14ac:dyDescent="0.2">
      <c r="A443" s="79"/>
      <c r="B443" s="80"/>
      <c r="C443" s="80"/>
      <c r="D443" s="80"/>
      <c r="E443" s="6" t="s">
        <v>82</v>
      </c>
      <c r="F443" s="6" t="s">
        <v>83</v>
      </c>
      <c r="G443" s="81" t="s">
        <v>21</v>
      </c>
      <c r="H443" s="81"/>
      <c r="I443" s="9">
        <v>0</v>
      </c>
      <c r="J443" s="9">
        <v>0</v>
      </c>
      <c r="K443" s="10">
        <v>0</v>
      </c>
    </row>
    <row r="444" spans="1:11" ht="73.5" x14ac:dyDescent="0.2">
      <c r="A444" s="79"/>
      <c r="B444" s="80"/>
      <c r="C444" s="80"/>
      <c r="D444" s="80"/>
      <c r="E444" s="80" t="s">
        <v>53</v>
      </c>
      <c r="F444" s="80" t="s">
        <v>54</v>
      </c>
      <c r="G444" s="6" t="s">
        <v>24</v>
      </c>
      <c r="H444" s="6" t="s">
        <v>25</v>
      </c>
      <c r="I444" s="7">
        <v>0</v>
      </c>
      <c r="J444" s="7">
        <v>0</v>
      </c>
      <c r="K444" s="8">
        <v>72544.639999999999</v>
      </c>
    </row>
    <row r="445" spans="1:11" x14ac:dyDescent="0.2">
      <c r="A445" s="79"/>
      <c r="B445" s="80"/>
      <c r="C445" s="80"/>
      <c r="D445" s="80"/>
      <c r="E445" s="80"/>
      <c r="F445" s="80"/>
      <c r="G445" s="81" t="s">
        <v>21</v>
      </c>
      <c r="H445" s="81"/>
      <c r="I445" s="9">
        <v>0</v>
      </c>
      <c r="J445" s="9">
        <v>0</v>
      </c>
      <c r="K445" s="10">
        <v>72544.639999999999</v>
      </c>
    </row>
    <row r="446" spans="1:11" ht="42" x14ac:dyDescent="0.2">
      <c r="A446" s="79"/>
      <c r="B446" s="80"/>
      <c r="C446" s="80"/>
      <c r="D446" s="80"/>
      <c r="E446" s="6" t="s">
        <v>729</v>
      </c>
      <c r="F446" s="6" t="s">
        <v>730</v>
      </c>
      <c r="G446" s="81" t="s">
        <v>21</v>
      </c>
      <c r="H446" s="81"/>
      <c r="I446" s="9">
        <v>0</v>
      </c>
      <c r="J446" s="9"/>
      <c r="K446" s="10"/>
    </row>
    <row r="447" spans="1:11" ht="73.5" x14ac:dyDescent="0.2">
      <c r="A447" s="79"/>
      <c r="B447" s="80"/>
      <c r="C447" s="80"/>
      <c r="D447" s="80"/>
      <c r="E447" s="6" t="s">
        <v>86</v>
      </c>
      <c r="F447" s="6" t="s">
        <v>87</v>
      </c>
      <c r="G447" s="81" t="s">
        <v>21</v>
      </c>
      <c r="H447" s="81"/>
      <c r="I447" s="9">
        <v>0</v>
      </c>
      <c r="J447" s="9"/>
      <c r="K447" s="10"/>
    </row>
    <row r="448" spans="1:11" ht="84" x14ac:dyDescent="0.2">
      <c r="A448" s="79"/>
      <c r="B448" s="80"/>
      <c r="C448" s="80"/>
      <c r="D448" s="80"/>
      <c r="E448" s="6" t="s">
        <v>731</v>
      </c>
      <c r="F448" s="6" t="s">
        <v>732</v>
      </c>
      <c r="G448" s="81" t="s">
        <v>21</v>
      </c>
      <c r="H448" s="81"/>
      <c r="I448" s="9">
        <v>0</v>
      </c>
      <c r="J448" s="9">
        <v>0</v>
      </c>
      <c r="K448" s="10">
        <v>0</v>
      </c>
    </row>
    <row r="449" spans="1:11" ht="21" x14ac:dyDescent="0.2">
      <c r="A449" s="79"/>
      <c r="B449" s="80"/>
      <c r="C449" s="80"/>
      <c r="D449" s="80"/>
      <c r="E449" s="6" t="s">
        <v>88</v>
      </c>
      <c r="F449" s="6" t="s">
        <v>89</v>
      </c>
      <c r="G449" s="81" t="s">
        <v>21</v>
      </c>
      <c r="H449" s="81"/>
      <c r="I449" s="9">
        <v>0</v>
      </c>
      <c r="J449" s="9">
        <v>0</v>
      </c>
      <c r="K449" s="10">
        <v>0</v>
      </c>
    </row>
    <row r="450" spans="1:11" ht="63" x14ac:dyDescent="0.2">
      <c r="A450" s="79"/>
      <c r="B450" s="80"/>
      <c r="C450" s="80"/>
      <c r="D450" s="80"/>
      <c r="E450" s="6" t="s">
        <v>402</v>
      </c>
      <c r="F450" s="6" t="s">
        <v>403</v>
      </c>
      <c r="G450" s="81" t="s">
        <v>21</v>
      </c>
      <c r="H450" s="81"/>
      <c r="I450" s="9">
        <v>0</v>
      </c>
      <c r="J450" s="9"/>
      <c r="K450" s="10"/>
    </row>
    <row r="451" spans="1:11" ht="73.5" x14ac:dyDescent="0.2">
      <c r="A451" s="79"/>
      <c r="B451" s="80"/>
      <c r="C451" s="80"/>
      <c r="D451" s="80"/>
      <c r="E451" s="80" t="s">
        <v>90</v>
      </c>
      <c r="F451" s="80" t="s">
        <v>91</v>
      </c>
      <c r="G451" s="6" t="s">
        <v>24</v>
      </c>
      <c r="H451" s="6" t="s">
        <v>25</v>
      </c>
      <c r="I451" s="7">
        <v>0</v>
      </c>
      <c r="J451" s="7">
        <v>0</v>
      </c>
      <c r="K451" s="8">
        <v>4655</v>
      </c>
    </row>
    <row r="452" spans="1:11" x14ac:dyDescent="0.2">
      <c r="A452" s="79"/>
      <c r="B452" s="80"/>
      <c r="C452" s="80"/>
      <c r="D452" s="80"/>
      <c r="E452" s="80"/>
      <c r="F452" s="80"/>
      <c r="G452" s="81" t="s">
        <v>21</v>
      </c>
      <c r="H452" s="81"/>
      <c r="I452" s="9">
        <v>0</v>
      </c>
      <c r="J452" s="9">
        <v>0</v>
      </c>
      <c r="K452" s="10">
        <v>4655</v>
      </c>
    </row>
    <row r="453" spans="1:11" ht="73.5" x14ac:dyDescent="0.2">
      <c r="A453" s="79"/>
      <c r="B453" s="80"/>
      <c r="C453" s="80"/>
      <c r="D453" s="80"/>
      <c r="E453" s="6" t="s">
        <v>92</v>
      </c>
      <c r="F453" s="6" t="s">
        <v>93</v>
      </c>
      <c r="G453" s="81" t="s">
        <v>21</v>
      </c>
      <c r="H453" s="81"/>
      <c r="I453" s="9">
        <v>0</v>
      </c>
      <c r="J453" s="9">
        <v>0</v>
      </c>
      <c r="K453" s="10">
        <v>0</v>
      </c>
    </row>
    <row r="454" spans="1:11" ht="84" x14ac:dyDescent="0.2">
      <c r="A454" s="79"/>
      <c r="B454" s="80"/>
      <c r="C454" s="80"/>
      <c r="D454" s="80"/>
      <c r="E454" s="6" t="s">
        <v>94</v>
      </c>
      <c r="F454" s="6" t="s">
        <v>95</v>
      </c>
      <c r="G454" s="81" t="s">
        <v>21</v>
      </c>
      <c r="H454" s="81"/>
      <c r="I454" s="9">
        <v>0</v>
      </c>
      <c r="J454" s="9">
        <v>0</v>
      </c>
      <c r="K454" s="10"/>
    </row>
    <row r="455" spans="1:11" ht="73.5" x14ac:dyDescent="0.2">
      <c r="A455" s="79"/>
      <c r="B455" s="80"/>
      <c r="C455" s="80"/>
      <c r="D455" s="80"/>
      <c r="E455" s="80" t="s">
        <v>96</v>
      </c>
      <c r="F455" s="80" t="s">
        <v>97</v>
      </c>
      <c r="G455" s="6" t="s">
        <v>24</v>
      </c>
      <c r="H455" s="6" t="s">
        <v>25</v>
      </c>
      <c r="I455" s="7">
        <v>302670.28000000003</v>
      </c>
      <c r="J455" s="7"/>
      <c r="K455" s="8"/>
    </row>
    <row r="456" spans="1:11" x14ac:dyDescent="0.2">
      <c r="A456" s="79"/>
      <c r="B456" s="80"/>
      <c r="C456" s="80"/>
      <c r="D456" s="80"/>
      <c r="E456" s="80"/>
      <c r="F456" s="80"/>
      <c r="G456" s="81" t="s">
        <v>21</v>
      </c>
      <c r="H456" s="81"/>
      <c r="I456" s="9">
        <v>302670.28000000003</v>
      </c>
      <c r="J456" s="9"/>
      <c r="K456" s="10"/>
    </row>
    <row r="457" spans="1:11" ht="63" x14ac:dyDescent="0.2">
      <c r="A457" s="79"/>
      <c r="B457" s="80"/>
      <c r="C457" s="80"/>
      <c r="D457" s="80"/>
      <c r="E457" s="6" t="s">
        <v>98</v>
      </c>
      <c r="F457" s="6" t="s">
        <v>99</v>
      </c>
      <c r="G457" s="81" t="s">
        <v>21</v>
      </c>
      <c r="H457" s="81"/>
      <c r="I457" s="9">
        <v>0</v>
      </c>
      <c r="J457" s="9"/>
      <c r="K457" s="10"/>
    </row>
    <row r="458" spans="1:11" ht="42" x14ac:dyDescent="0.2">
      <c r="A458" s="79"/>
      <c r="B458" s="80"/>
      <c r="C458" s="80"/>
      <c r="D458" s="80"/>
      <c r="E458" s="6" t="s">
        <v>254</v>
      </c>
      <c r="F458" s="6" t="s">
        <v>255</v>
      </c>
      <c r="G458" s="81" t="s">
        <v>21</v>
      </c>
      <c r="H458" s="81"/>
      <c r="I458" s="9">
        <v>0</v>
      </c>
      <c r="J458" s="9"/>
      <c r="K458" s="10"/>
    </row>
    <row r="459" spans="1:11" ht="42" x14ac:dyDescent="0.2">
      <c r="A459" s="79"/>
      <c r="B459" s="80"/>
      <c r="C459" s="80"/>
      <c r="D459" s="80"/>
      <c r="E459" s="80" t="s">
        <v>43</v>
      </c>
      <c r="F459" s="80" t="s">
        <v>44</v>
      </c>
      <c r="G459" s="6" t="s">
        <v>19</v>
      </c>
      <c r="H459" s="6" t="s">
        <v>20</v>
      </c>
      <c r="I459" s="7">
        <v>0</v>
      </c>
      <c r="J459" s="7">
        <v>29757.21</v>
      </c>
      <c r="K459" s="8">
        <v>22184</v>
      </c>
    </row>
    <row r="460" spans="1:11" x14ac:dyDescent="0.2">
      <c r="A460" s="79"/>
      <c r="B460" s="80"/>
      <c r="C460" s="80"/>
      <c r="D460" s="80"/>
      <c r="E460" s="80"/>
      <c r="F460" s="80"/>
      <c r="G460" s="81" t="s">
        <v>21</v>
      </c>
      <c r="H460" s="81"/>
      <c r="I460" s="9">
        <v>0</v>
      </c>
      <c r="J460" s="9">
        <v>29757.21</v>
      </c>
      <c r="K460" s="10">
        <v>22184</v>
      </c>
    </row>
    <row r="461" spans="1:11" ht="73.5" x14ac:dyDescent="0.2">
      <c r="A461" s="79"/>
      <c r="B461" s="80"/>
      <c r="C461" s="80"/>
      <c r="D461" s="80"/>
      <c r="E461" s="80" t="s">
        <v>100</v>
      </c>
      <c r="F461" s="80" t="s">
        <v>101</v>
      </c>
      <c r="G461" s="6" t="s">
        <v>24</v>
      </c>
      <c r="H461" s="6" t="s">
        <v>25</v>
      </c>
      <c r="I461" s="7">
        <v>0</v>
      </c>
      <c r="J461" s="7">
        <v>3456</v>
      </c>
      <c r="K461" s="8">
        <v>0</v>
      </c>
    </row>
    <row r="462" spans="1:11" x14ac:dyDescent="0.2">
      <c r="A462" s="79"/>
      <c r="B462" s="80"/>
      <c r="C462" s="80"/>
      <c r="D462" s="80"/>
      <c r="E462" s="80"/>
      <c r="F462" s="80"/>
      <c r="G462" s="81" t="s">
        <v>21</v>
      </c>
      <c r="H462" s="81"/>
      <c r="I462" s="9">
        <v>0</v>
      </c>
      <c r="J462" s="9">
        <v>3456</v>
      </c>
      <c r="K462" s="10">
        <v>0</v>
      </c>
    </row>
    <row r="463" spans="1:11" ht="42" x14ac:dyDescent="0.2">
      <c r="A463" s="79"/>
      <c r="B463" s="80"/>
      <c r="C463" s="80"/>
      <c r="D463" s="80"/>
      <c r="E463" s="80" t="s">
        <v>936</v>
      </c>
      <c r="F463" s="80" t="s">
        <v>937</v>
      </c>
      <c r="G463" s="6" t="s">
        <v>19</v>
      </c>
      <c r="H463" s="6" t="s">
        <v>20</v>
      </c>
      <c r="I463" s="7">
        <v>12416.48</v>
      </c>
      <c r="J463" s="7"/>
      <c r="K463" s="8"/>
    </row>
    <row r="464" spans="1:11" x14ac:dyDescent="0.2">
      <c r="A464" s="79"/>
      <c r="B464" s="80"/>
      <c r="C464" s="80"/>
      <c r="D464" s="80"/>
      <c r="E464" s="80"/>
      <c r="F464" s="80"/>
      <c r="G464" s="81" t="s">
        <v>21</v>
      </c>
      <c r="H464" s="81"/>
      <c r="I464" s="9">
        <v>12416.48</v>
      </c>
      <c r="J464" s="9"/>
      <c r="K464" s="10"/>
    </row>
    <row r="465" spans="1:11" ht="84" x14ac:dyDescent="0.2">
      <c r="A465" s="79"/>
      <c r="B465" s="80"/>
      <c r="C465" s="80"/>
      <c r="D465" s="80"/>
      <c r="E465" s="6" t="s">
        <v>294</v>
      </c>
      <c r="F465" s="6" t="s">
        <v>295</v>
      </c>
      <c r="G465" s="81" t="s">
        <v>21</v>
      </c>
      <c r="H465" s="81"/>
      <c r="I465" s="9">
        <v>0</v>
      </c>
      <c r="J465" s="9"/>
      <c r="K465" s="10"/>
    </row>
    <row r="466" spans="1:11" ht="105" x14ac:dyDescent="0.2">
      <c r="A466" s="79"/>
      <c r="B466" s="80"/>
      <c r="C466" s="80"/>
      <c r="D466" s="80"/>
      <c r="E466" s="6" t="s">
        <v>102</v>
      </c>
      <c r="F466" s="6" t="s">
        <v>103</v>
      </c>
      <c r="G466" s="81" t="s">
        <v>21</v>
      </c>
      <c r="H466" s="81"/>
      <c r="I466" s="9">
        <v>0</v>
      </c>
      <c r="J466" s="9"/>
      <c r="K466" s="10"/>
    </row>
    <row r="467" spans="1:11" ht="42" x14ac:dyDescent="0.2">
      <c r="A467" s="79"/>
      <c r="B467" s="80"/>
      <c r="C467" s="80"/>
      <c r="D467" s="80"/>
      <c r="E467" s="6" t="s">
        <v>59</v>
      </c>
      <c r="F467" s="6" t="s">
        <v>60</v>
      </c>
      <c r="G467" s="81" t="s">
        <v>21</v>
      </c>
      <c r="H467" s="81"/>
      <c r="I467" s="9">
        <v>0</v>
      </c>
      <c r="J467" s="9"/>
      <c r="K467" s="10"/>
    </row>
    <row r="468" spans="1:11" ht="73.5" x14ac:dyDescent="0.2">
      <c r="A468" s="79"/>
      <c r="B468" s="80"/>
      <c r="C468" s="80"/>
      <c r="D468" s="80"/>
      <c r="E468" s="6" t="s">
        <v>76</v>
      </c>
      <c r="F468" s="6" t="s">
        <v>77</v>
      </c>
      <c r="G468" s="81" t="s">
        <v>21</v>
      </c>
      <c r="H468" s="81"/>
      <c r="I468" s="9">
        <v>0</v>
      </c>
      <c r="J468" s="9">
        <v>0</v>
      </c>
      <c r="K468" s="10">
        <v>0</v>
      </c>
    </row>
    <row r="469" spans="1:11" ht="31.5" x14ac:dyDescent="0.2">
      <c r="A469" s="79"/>
      <c r="B469" s="80"/>
      <c r="C469" s="80"/>
      <c r="D469" s="80"/>
      <c r="E469" s="6" t="s">
        <v>152</v>
      </c>
      <c r="F469" s="6" t="s">
        <v>153</v>
      </c>
      <c r="G469" s="81" t="s">
        <v>21</v>
      </c>
      <c r="H469" s="81"/>
      <c r="I469" s="9">
        <v>0</v>
      </c>
      <c r="J469" s="9">
        <v>0</v>
      </c>
      <c r="K469" s="10">
        <v>0</v>
      </c>
    </row>
    <row r="470" spans="1:11" ht="73.5" x14ac:dyDescent="0.2">
      <c r="A470" s="79"/>
      <c r="B470" s="80"/>
      <c r="C470" s="80"/>
      <c r="D470" s="80"/>
      <c r="E470" s="80" t="s">
        <v>104</v>
      </c>
      <c r="F470" s="80" t="s">
        <v>105</v>
      </c>
      <c r="G470" s="6" t="s">
        <v>24</v>
      </c>
      <c r="H470" s="6" t="s">
        <v>25</v>
      </c>
      <c r="I470" s="7">
        <v>0</v>
      </c>
      <c r="J470" s="7">
        <v>691.66</v>
      </c>
      <c r="K470" s="8">
        <v>657.08</v>
      </c>
    </row>
    <row r="471" spans="1:11" x14ac:dyDescent="0.2">
      <c r="A471" s="79"/>
      <c r="B471" s="80"/>
      <c r="C471" s="80"/>
      <c r="D471" s="80"/>
      <c r="E471" s="80"/>
      <c r="F471" s="80"/>
      <c r="G471" s="81" t="s">
        <v>21</v>
      </c>
      <c r="H471" s="81"/>
      <c r="I471" s="9">
        <v>0</v>
      </c>
      <c r="J471" s="9">
        <v>691.66</v>
      </c>
      <c r="K471" s="10">
        <v>657.08</v>
      </c>
    </row>
    <row r="472" spans="1:11" ht="73.5" x14ac:dyDescent="0.2">
      <c r="A472" s="79"/>
      <c r="B472" s="80"/>
      <c r="C472" s="80"/>
      <c r="D472" s="80"/>
      <c r="E472" s="80" t="s">
        <v>106</v>
      </c>
      <c r="F472" s="80" t="s">
        <v>107</v>
      </c>
      <c r="G472" s="6" t="s">
        <v>24</v>
      </c>
      <c r="H472" s="6" t="s">
        <v>25</v>
      </c>
      <c r="I472" s="7">
        <v>0</v>
      </c>
      <c r="J472" s="7">
        <v>0</v>
      </c>
      <c r="K472" s="8">
        <v>646.79999999999995</v>
      </c>
    </row>
    <row r="473" spans="1:11" x14ac:dyDescent="0.2">
      <c r="A473" s="79"/>
      <c r="B473" s="80"/>
      <c r="C473" s="80"/>
      <c r="D473" s="80"/>
      <c r="E473" s="80"/>
      <c r="F473" s="80"/>
      <c r="G473" s="81" t="s">
        <v>21</v>
      </c>
      <c r="H473" s="81"/>
      <c r="I473" s="9">
        <v>0</v>
      </c>
      <c r="J473" s="9">
        <v>0</v>
      </c>
      <c r="K473" s="10">
        <v>646.79999999999995</v>
      </c>
    </row>
    <row r="474" spans="1:11" ht="42" x14ac:dyDescent="0.2">
      <c r="A474" s="79"/>
      <c r="B474" s="80"/>
      <c r="C474" s="80"/>
      <c r="D474" s="80"/>
      <c r="E474" s="80" t="s">
        <v>70</v>
      </c>
      <c r="F474" s="80" t="s">
        <v>71</v>
      </c>
      <c r="G474" s="6" t="s">
        <v>19</v>
      </c>
      <c r="H474" s="6" t="s">
        <v>20</v>
      </c>
      <c r="I474" s="7">
        <v>4066.5</v>
      </c>
      <c r="J474" s="7">
        <v>2033.25</v>
      </c>
      <c r="K474" s="8">
        <v>1515.79</v>
      </c>
    </row>
    <row r="475" spans="1:11" x14ac:dyDescent="0.2">
      <c r="A475" s="79"/>
      <c r="B475" s="80"/>
      <c r="C475" s="80"/>
      <c r="D475" s="80"/>
      <c r="E475" s="80"/>
      <c r="F475" s="80"/>
      <c r="G475" s="81" t="s">
        <v>21</v>
      </c>
      <c r="H475" s="81"/>
      <c r="I475" s="9">
        <v>4066.5</v>
      </c>
      <c r="J475" s="9">
        <v>2033.25</v>
      </c>
      <c r="K475" s="10">
        <v>1515.79</v>
      </c>
    </row>
    <row r="476" spans="1:11" ht="73.5" x14ac:dyDescent="0.2">
      <c r="A476" s="79"/>
      <c r="B476" s="80"/>
      <c r="C476" s="80"/>
      <c r="D476" s="80"/>
      <c r="E476" s="80" t="s">
        <v>108</v>
      </c>
      <c r="F476" s="80" t="s">
        <v>109</v>
      </c>
      <c r="G476" s="6" t="s">
        <v>24</v>
      </c>
      <c r="H476" s="6" t="s">
        <v>25</v>
      </c>
      <c r="I476" s="7">
        <v>0</v>
      </c>
      <c r="J476" s="7">
        <v>3351.17</v>
      </c>
      <c r="K476" s="8"/>
    </row>
    <row r="477" spans="1:11" x14ac:dyDescent="0.2">
      <c r="A477" s="79"/>
      <c r="B477" s="80"/>
      <c r="C477" s="80"/>
      <c r="D477" s="80"/>
      <c r="E477" s="80"/>
      <c r="F477" s="80"/>
      <c r="G477" s="81" t="s">
        <v>21</v>
      </c>
      <c r="H477" s="81"/>
      <c r="I477" s="9">
        <v>0</v>
      </c>
      <c r="J477" s="9">
        <v>3351.17</v>
      </c>
      <c r="K477" s="10"/>
    </row>
    <row r="478" spans="1:11" ht="42" x14ac:dyDescent="0.2">
      <c r="A478" s="79"/>
      <c r="B478" s="80"/>
      <c r="C478" s="80"/>
      <c r="D478" s="80"/>
      <c r="E478" s="80" t="s">
        <v>168</v>
      </c>
      <c r="F478" s="80" t="s">
        <v>169</v>
      </c>
      <c r="G478" s="6" t="s">
        <v>19</v>
      </c>
      <c r="H478" s="6" t="s">
        <v>20</v>
      </c>
      <c r="I478" s="7">
        <v>0</v>
      </c>
      <c r="J478" s="7">
        <v>0</v>
      </c>
      <c r="K478" s="8">
        <v>9170.0099999999893</v>
      </c>
    </row>
    <row r="479" spans="1:11" ht="73.5" x14ac:dyDescent="0.2">
      <c r="A479" s="79"/>
      <c r="B479" s="80"/>
      <c r="C479" s="80"/>
      <c r="D479" s="80"/>
      <c r="E479" s="80"/>
      <c r="F479" s="80"/>
      <c r="G479" s="6" t="s">
        <v>24</v>
      </c>
      <c r="H479" s="6" t="s">
        <v>25</v>
      </c>
      <c r="I479" s="7">
        <v>0</v>
      </c>
      <c r="J479" s="7">
        <v>0</v>
      </c>
      <c r="K479" s="8">
        <v>8747.7900000000009</v>
      </c>
    </row>
    <row r="480" spans="1:11" x14ac:dyDescent="0.2">
      <c r="A480" s="79"/>
      <c r="B480" s="80"/>
      <c r="C480" s="80"/>
      <c r="D480" s="80"/>
      <c r="E480" s="80"/>
      <c r="F480" s="80"/>
      <c r="G480" s="81" t="s">
        <v>21</v>
      </c>
      <c r="H480" s="81"/>
      <c r="I480" s="9">
        <v>0</v>
      </c>
      <c r="J480" s="9">
        <v>0</v>
      </c>
      <c r="K480" s="10">
        <v>17917.8</v>
      </c>
    </row>
    <row r="481" spans="1:11" ht="94.5" x14ac:dyDescent="0.2">
      <c r="A481" s="79"/>
      <c r="B481" s="80"/>
      <c r="C481" s="80"/>
      <c r="D481" s="80"/>
      <c r="E481" s="6" t="s">
        <v>733</v>
      </c>
      <c r="F481" s="6" t="s">
        <v>734</v>
      </c>
      <c r="G481" s="81" t="s">
        <v>21</v>
      </c>
      <c r="H481" s="81"/>
      <c r="I481" s="9">
        <v>0</v>
      </c>
      <c r="J481" s="9"/>
      <c r="K481" s="10"/>
    </row>
    <row r="482" spans="1:11" ht="42" x14ac:dyDescent="0.2">
      <c r="A482" s="79"/>
      <c r="B482" s="80"/>
      <c r="C482" s="80"/>
      <c r="D482" s="80"/>
      <c r="E482" s="6" t="s">
        <v>404</v>
      </c>
      <c r="F482" s="6" t="s">
        <v>405</v>
      </c>
      <c r="G482" s="81" t="s">
        <v>21</v>
      </c>
      <c r="H482" s="81"/>
      <c r="I482" s="9">
        <v>0</v>
      </c>
      <c r="J482" s="9"/>
      <c r="K482" s="10"/>
    </row>
    <row r="483" spans="1:11" ht="42" x14ac:dyDescent="0.2">
      <c r="A483" s="79"/>
      <c r="B483" s="80"/>
      <c r="C483" s="80"/>
      <c r="D483" s="80"/>
      <c r="E483" s="80" t="s">
        <v>110</v>
      </c>
      <c r="F483" s="80" t="s">
        <v>111</v>
      </c>
      <c r="G483" s="6" t="s">
        <v>19</v>
      </c>
      <c r="H483" s="6" t="s">
        <v>20</v>
      </c>
      <c r="I483" s="7">
        <v>0</v>
      </c>
      <c r="J483" s="7">
        <v>10023.1</v>
      </c>
      <c r="K483" s="8">
        <v>8720.1</v>
      </c>
    </row>
    <row r="484" spans="1:11" x14ac:dyDescent="0.2">
      <c r="A484" s="79"/>
      <c r="B484" s="80"/>
      <c r="C484" s="80"/>
      <c r="D484" s="80"/>
      <c r="E484" s="80"/>
      <c r="F484" s="80"/>
      <c r="G484" s="81" t="s">
        <v>21</v>
      </c>
      <c r="H484" s="81"/>
      <c r="I484" s="9">
        <v>0</v>
      </c>
      <c r="J484" s="9">
        <v>10023.1</v>
      </c>
      <c r="K484" s="10">
        <v>8720.1</v>
      </c>
    </row>
    <row r="485" spans="1:11" ht="42" x14ac:dyDescent="0.2">
      <c r="A485" s="79"/>
      <c r="B485" s="80"/>
      <c r="C485" s="80"/>
      <c r="D485" s="80"/>
      <c r="E485" s="6" t="s">
        <v>112</v>
      </c>
      <c r="F485" s="6" t="s">
        <v>113</v>
      </c>
      <c r="G485" s="81" t="s">
        <v>21</v>
      </c>
      <c r="H485" s="81"/>
      <c r="I485" s="9">
        <v>0</v>
      </c>
      <c r="J485" s="9">
        <v>0</v>
      </c>
      <c r="K485" s="10">
        <v>0</v>
      </c>
    </row>
    <row r="486" spans="1:11" ht="63" x14ac:dyDescent="0.2">
      <c r="A486" s="79"/>
      <c r="B486" s="80"/>
      <c r="C486" s="80"/>
      <c r="D486" s="80"/>
      <c r="E486" s="6" t="s">
        <v>1284</v>
      </c>
      <c r="F486" s="6" t="s">
        <v>1285</v>
      </c>
      <c r="G486" s="81" t="s">
        <v>21</v>
      </c>
      <c r="H486" s="81"/>
      <c r="I486" s="9">
        <v>0</v>
      </c>
      <c r="J486" s="9"/>
      <c r="K486" s="10"/>
    </row>
    <row r="487" spans="1:11" x14ac:dyDescent="0.2">
      <c r="A487" s="79"/>
      <c r="B487" s="80"/>
      <c r="C487" s="80"/>
      <c r="D487" s="80"/>
      <c r="E487" s="81" t="s">
        <v>21</v>
      </c>
      <c r="F487" s="81"/>
      <c r="G487" s="81" t="s">
        <v>28</v>
      </c>
      <c r="H487" s="81"/>
      <c r="I487" s="9">
        <v>319153.26</v>
      </c>
      <c r="J487" s="9">
        <v>69094.159999999902</v>
      </c>
      <c r="K487" s="10">
        <v>128841.21</v>
      </c>
    </row>
    <row r="488" spans="1:11" ht="63" x14ac:dyDescent="0.2">
      <c r="A488" s="79"/>
      <c r="B488" s="80"/>
      <c r="C488" s="80" t="s">
        <v>114</v>
      </c>
      <c r="D488" s="80" t="s">
        <v>115</v>
      </c>
      <c r="E488" s="6" t="s">
        <v>735</v>
      </c>
      <c r="F488" s="6" t="s">
        <v>736</v>
      </c>
      <c r="G488" s="81" t="s">
        <v>21</v>
      </c>
      <c r="H488" s="81"/>
      <c r="I488" s="9">
        <v>0</v>
      </c>
      <c r="J488" s="9">
        <v>0</v>
      </c>
      <c r="K488" s="10">
        <v>0</v>
      </c>
    </row>
    <row r="489" spans="1:11" ht="42" x14ac:dyDescent="0.2">
      <c r="A489" s="79"/>
      <c r="B489" s="80"/>
      <c r="C489" s="80"/>
      <c r="D489" s="80"/>
      <c r="E489" s="80" t="s">
        <v>1286</v>
      </c>
      <c r="F489" s="80" t="s">
        <v>1287</v>
      </c>
      <c r="G489" s="6" t="s">
        <v>33</v>
      </c>
      <c r="H489" s="6" t="s">
        <v>34</v>
      </c>
      <c r="I489" s="7">
        <v>0</v>
      </c>
      <c r="J489" s="7">
        <v>7702.21</v>
      </c>
      <c r="K489" s="8">
        <v>7702.21</v>
      </c>
    </row>
    <row r="490" spans="1:11" x14ac:dyDescent="0.2">
      <c r="A490" s="79"/>
      <c r="B490" s="80"/>
      <c r="C490" s="80"/>
      <c r="D490" s="80"/>
      <c r="E490" s="80"/>
      <c r="F490" s="80"/>
      <c r="G490" s="81" t="s">
        <v>21</v>
      </c>
      <c r="H490" s="81"/>
      <c r="I490" s="9">
        <v>0</v>
      </c>
      <c r="J490" s="9">
        <v>7702.21</v>
      </c>
      <c r="K490" s="10">
        <v>7702.21</v>
      </c>
    </row>
    <row r="491" spans="1:11" ht="52.5" x14ac:dyDescent="0.2">
      <c r="A491" s="79"/>
      <c r="B491" s="80"/>
      <c r="C491" s="80"/>
      <c r="D491" s="80"/>
      <c r="E491" s="6" t="s">
        <v>737</v>
      </c>
      <c r="F491" s="6" t="s">
        <v>738</v>
      </c>
      <c r="G491" s="81" t="s">
        <v>21</v>
      </c>
      <c r="H491" s="81"/>
      <c r="I491" s="9">
        <v>0</v>
      </c>
      <c r="J491" s="9">
        <v>0</v>
      </c>
      <c r="K491" s="10">
        <v>0</v>
      </c>
    </row>
    <row r="492" spans="1:11" ht="42" x14ac:dyDescent="0.2">
      <c r="A492" s="79"/>
      <c r="B492" s="80"/>
      <c r="C492" s="80"/>
      <c r="D492" s="80"/>
      <c r="E492" s="80" t="s">
        <v>406</v>
      </c>
      <c r="F492" s="80" t="s">
        <v>407</v>
      </c>
      <c r="G492" s="6" t="s">
        <v>33</v>
      </c>
      <c r="H492" s="6" t="s">
        <v>34</v>
      </c>
      <c r="I492" s="7">
        <v>0</v>
      </c>
      <c r="J492" s="7">
        <v>1110.4000000000001</v>
      </c>
      <c r="K492" s="8">
        <v>1110.4000000000001</v>
      </c>
    </row>
    <row r="493" spans="1:11" x14ac:dyDescent="0.2">
      <c r="A493" s="79"/>
      <c r="B493" s="80"/>
      <c r="C493" s="80"/>
      <c r="D493" s="80"/>
      <c r="E493" s="80"/>
      <c r="F493" s="80"/>
      <c r="G493" s="81" t="s">
        <v>21</v>
      </c>
      <c r="H493" s="81"/>
      <c r="I493" s="9">
        <v>0</v>
      </c>
      <c r="J493" s="9">
        <v>1110.4000000000001</v>
      </c>
      <c r="K493" s="10">
        <v>1110.4000000000001</v>
      </c>
    </row>
    <row r="494" spans="1:11" ht="52.5" x14ac:dyDescent="0.2">
      <c r="A494" s="79"/>
      <c r="B494" s="80"/>
      <c r="C494" s="80"/>
      <c r="D494" s="80"/>
      <c r="E494" s="6" t="s">
        <v>410</v>
      </c>
      <c r="F494" s="6" t="s">
        <v>411</v>
      </c>
      <c r="G494" s="81" t="s">
        <v>21</v>
      </c>
      <c r="H494" s="81"/>
      <c r="I494" s="9">
        <v>0</v>
      </c>
      <c r="J494" s="9">
        <v>0</v>
      </c>
      <c r="K494" s="10">
        <v>0</v>
      </c>
    </row>
    <row r="495" spans="1:11" ht="84" x14ac:dyDescent="0.2">
      <c r="A495" s="79"/>
      <c r="B495" s="80"/>
      <c r="C495" s="80"/>
      <c r="D495" s="80"/>
      <c r="E495" s="6" t="s">
        <v>1288</v>
      </c>
      <c r="F495" s="6" t="s">
        <v>1289</v>
      </c>
      <c r="G495" s="81" t="s">
        <v>21</v>
      </c>
      <c r="H495" s="81"/>
      <c r="I495" s="9">
        <v>0</v>
      </c>
      <c r="J495" s="9">
        <v>0</v>
      </c>
      <c r="K495" s="10">
        <v>0</v>
      </c>
    </row>
    <row r="496" spans="1:11" ht="42" x14ac:dyDescent="0.2">
      <c r="A496" s="79"/>
      <c r="B496" s="80"/>
      <c r="C496" s="80"/>
      <c r="D496" s="80"/>
      <c r="E496" s="6" t="s">
        <v>1290</v>
      </c>
      <c r="F496" s="6" t="s">
        <v>1291</v>
      </c>
      <c r="G496" s="81" t="s">
        <v>21</v>
      </c>
      <c r="H496" s="81"/>
      <c r="I496" s="9">
        <v>0</v>
      </c>
      <c r="J496" s="9">
        <v>0</v>
      </c>
      <c r="K496" s="10">
        <v>0</v>
      </c>
    </row>
    <row r="497" spans="1:11" ht="52.5" x14ac:dyDescent="0.2">
      <c r="A497" s="79"/>
      <c r="B497" s="80"/>
      <c r="C497" s="80"/>
      <c r="D497" s="80"/>
      <c r="E497" s="6" t="s">
        <v>739</v>
      </c>
      <c r="F497" s="6" t="s">
        <v>740</v>
      </c>
      <c r="G497" s="81" t="s">
        <v>21</v>
      </c>
      <c r="H497" s="81"/>
      <c r="I497" s="9">
        <v>0</v>
      </c>
      <c r="J497" s="9">
        <v>0</v>
      </c>
      <c r="K497" s="10">
        <v>0</v>
      </c>
    </row>
    <row r="498" spans="1:11" ht="42" x14ac:dyDescent="0.2">
      <c r="A498" s="79"/>
      <c r="B498" s="80"/>
      <c r="C498" s="80"/>
      <c r="D498" s="80"/>
      <c r="E498" s="80" t="s">
        <v>1753</v>
      </c>
      <c r="F498" s="80" t="s">
        <v>1754</v>
      </c>
      <c r="G498" s="6" t="s">
        <v>33</v>
      </c>
      <c r="H498" s="6" t="s">
        <v>34</v>
      </c>
      <c r="I498" s="7">
        <v>0</v>
      </c>
      <c r="J498" s="7">
        <v>2058.34</v>
      </c>
      <c r="K498" s="8">
        <v>2058.34</v>
      </c>
    </row>
    <row r="499" spans="1:11" x14ac:dyDescent="0.2">
      <c r="A499" s="79"/>
      <c r="B499" s="80"/>
      <c r="C499" s="80"/>
      <c r="D499" s="80"/>
      <c r="E499" s="80"/>
      <c r="F499" s="80"/>
      <c r="G499" s="81" t="s">
        <v>21</v>
      </c>
      <c r="H499" s="81"/>
      <c r="I499" s="9">
        <v>0</v>
      </c>
      <c r="J499" s="9">
        <v>2058.34</v>
      </c>
      <c r="K499" s="10">
        <v>2058.34</v>
      </c>
    </row>
    <row r="500" spans="1:11" ht="31.5" x14ac:dyDescent="0.2">
      <c r="A500" s="79"/>
      <c r="B500" s="80"/>
      <c r="C500" s="80"/>
      <c r="D500" s="80"/>
      <c r="E500" s="6" t="s">
        <v>1015</v>
      </c>
      <c r="F500" s="6" t="s">
        <v>1016</v>
      </c>
      <c r="G500" s="81" t="s">
        <v>21</v>
      </c>
      <c r="H500" s="81"/>
      <c r="I500" s="9">
        <v>0</v>
      </c>
      <c r="J500" s="9">
        <v>0</v>
      </c>
      <c r="K500" s="10">
        <v>0</v>
      </c>
    </row>
    <row r="501" spans="1:11" ht="42" x14ac:dyDescent="0.2">
      <c r="A501" s="79"/>
      <c r="B501" s="80"/>
      <c r="C501" s="80"/>
      <c r="D501" s="80"/>
      <c r="E501" s="6" t="s">
        <v>804</v>
      </c>
      <c r="F501" s="6" t="s">
        <v>805</v>
      </c>
      <c r="G501" s="81" t="s">
        <v>21</v>
      </c>
      <c r="H501" s="81"/>
      <c r="I501" s="9">
        <v>0</v>
      </c>
      <c r="J501" s="9">
        <v>0</v>
      </c>
      <c r="K501" s="10">
        <v>0</v>
      </c>
    </row>
    <row r="502" spans="1:11" ht="42" x14ac:dyDescent="0.2">
      <c r="A502" s="79"/>
      <c r="B502" s="80"/>
      <c r="C502" s="80"/>
      <c r="D502" s="80"/>
      <c r="E502" s="6" t="s">
        <v>741</v>
      </c>
      <c r="F502" s="6" t="s">
        <v>742</v>
      </c>
      <c r="G502" s="81" t="s">
        <v>21</v>
      </c>
      <c r="H502" s="81"/>
      <c r="I502" s="9">
        <v>0</v>
      </c>
      <c r="J502" s="9">
        <v>0</v>
      </c>
      <c r="K502" s="10">
        <v>0</v>
      </c>
    </row>
    <row r="503" spans="1:11" ht="42" x14ac:dyDescent="0.2">
      <c r="A503" s="79"/>
      <c r="B503" s="80"/>
      <c r="C503" s="80"/>
      <c r="D503" s="80"/>
      <c r="E503" s="6" t="s">
        <v>743</v>
      </c>
      <c r="F503" s="6" t="s">
        <v>744</v>
      </c>
      <c r="G503" s="81" t="s">
        <v>21</v>
      </c>
      <c r="H503" s="81"/>
      <c r="I503" s="9">
        <v>0</v>
      </c>
      <c r="J503" s="9">
        <v>0</v>
      </c>
      <c r="K503" s="10">
        <v>0</v>
      </c>
    </row>
    <row r="504" spans="1:11" ht="42" x14ac:dyDescent="0.2">
      <c r="A504" s="79"/>
      <c r="B504" s="80"/>
      <c r="C504" s="80"/>
      <c r="D504" s="80"/>
      <c r="E504" s="80" t="s">
        <v>745</v>
      </c>
      <c r="F504" s="80" t="s">
        <v>746</v>
      </c>
      <c r="G504" s="6" t="s">
        <v>33</v>
      </c>
      <c r="H504" s="6" t="s">
        <v>34</v>
      </c>
      <c r="I504" s="7">
        <v>0</v>
      </c>
      <c r="J504" s="7">
        <v>2762.21</v>
      </c>
      <c r="K504" s="8">
        <v>2762.21</v>
      </c>
    </row>
    <row r="505" spans="1:11" x14ac:dyDescent="0.2">
      <c r="A505" s="79"/>
      <c r="B505" s="80"/>
      <c r="C505" s="80"/>
      <c r="D505" s="80"/>
      <c r="E505" s="80"/>
      <c r="F505" s="80"/>
      <c r="G505" s="81" t="s">
        <v>21</v>
      </c>
      <c r="H505" s="81"/>
      <c r="I505" s="9">
        <v>0</v>
      </c>
      <c r="J505" s="9">
        <v>2762.21</v>
      </c>
      <c r="K505" s="10">
        <v>2762.21</v>
      </c>
    </row>
    <row r="506" spans="1:11" ht="42" x14ac:dyDescent="0.2">
      <c r="A506" s="79"/>
      <c r="B506" s="80"/>
      <c r="C506" s="80"/>
      <c r="D506" s="80"/>
      <c r="E506" s="80" t="s">
        <v>76</v>
      </c>
      <c r="F506" s="80" t="s">
        <v>77</v>
      </c>
      <c r="G506" s="6" t="s">
        <v>33</v>
      </c>
      <c r="H506" s="6" t="s">
        <v>34</v>
      </c>
      <c r="I506" s="7">
        <v>-50000</v>
      </c>
      <c r="J506" s="7">
        <v>0</v>
      </c>
      <c r="K506" s="8">
        <v>0</v>
      </c>
    </row>
    <row r="507" spans="1:11" x14ac:dyDescent="0.2">
      <c r="A507" s="79"/>
      <c r="B507" s="80"/>
      <c r="C507" s="80"/>
      <c r="D507" s="80"/>
      <c r="E507" s="80"/>
      <c r="F507" s="80"/>
      <c r="G507" s="81" t="s">
        <v>21</v>
      </c>
      <c r="H507" s="81"/>
      <c r="I507" s="9">
        <v>-50000</v>
      </c>
      <c r="J507" s="9">
        <v>0</v>
      </c>
      <c r="K507" s="10">
        <v>0</v>
      </c>
    </row>
    <row r="508" spans="1:11" ht="52.5" x14ac:dyDescent="0.2">
      <c r="A508" s="79"/>
      <c r="B508" s="80"/>
      <c r="C508" s="80"/>
      <c r="D508" s="80"/>
      <c r="E508" s="6" t="s">
        <v>1292</v>
      </c>
      <c r="F508" s="6" t="s">
        <v>1293</v>
      </c>
      <c r="G508" s="81" t="s">
        <v>21</v>
      </c>
      <c r="H508" s="81"/>
      <c r="I508" s="9">
        <v>0</v>
      </c>
      <c r="J508" s="9">
        <v>0</v>
      </c>
      <c r="K508" s="10">
        <v>0</v>
      </c>
    </row>
    <row r="509" spans="1:11" ht="42" x14ac:dyDescent="0.2">
      <c r="A509" s="79"/>
      <c r="B509" s="80"/>
      <c r="C509" s="80"/>
      <c r="D509" s="80"/>
      <c r="E509" s="80" t="s">
        <v>1755</v>
      </c>
      <c r="F509" s="80" t="s">
        <v>1756</v>
      </c>
      <c r="G509" s="6" t="s">
        <v>33</v>
      </c>
      <c r="H509" s="6" t="s">
        <v>34</v>
      </c>
      <c r="I509" s="7">
        <v>0</v>
      </c>
      <c r="J509" s="7">
        <v>2058.34</v>
      </c>
      <c r="K509" s="8">
        <v>2058.34</v>
      </c>
    </row>
    <row r="510" spans="1:11" x14ac:dyDescent="0.2">
      <c r="A510" s="79"/>
      <c r="B510" s="80"/>
      <c r="C510" s="80"/>
      <c r="D510" s="80"/>
      <c r="E510" s="80"/>
      <c r="F510" s="80"/>
      <c r="G510" s="81" t="s">
        <v>21</v>
      </c>
      <c r="H510" s="81"/>
      <c r="I510" s="9">
        <v>0</v>
      </c>
      <c r="J510" s="9">
        <v>2058.34</v>
      </c>
      <c r="K510" s="10">
        <v>2058.34</v>
      </c>
    </row>
    <row r="511" spans="1:11" ht="31.5" x14ac:dyDescent="0.2">
      <c r="A511" s="79"/>
      <c r="B511" s="80"/>
      <c r="C511" s="80"/>
      <c r="D511" s="80"/>
      <c r="E511" s="6" t="s">
        <v>350</v>
      </c>
      <c r="F511" s="6" t="s">
        <v>351</v>
      </c>
      <c r="G511" s="81" t="s">
        <v>21</v>
      </c>
      <c r="H511" s="81"/>
      <c r="I511" s="9">
        <v>0</v>
      </c>
      <c r="J511" s="9">
        <v>0</v>
      </c>
      <c r="K511" s="10">
        <v>0</v>
      </c>
    </row>
    <row r="512" spans="1:11" ht="52.5" x14ac:dyDescent="0.2">
      <c r="A512" s="79"/>
      <c r="B512" s="80"/>
      <c r="C512" s="80"/>
      <c r="D512" s="80"/>
      <c r="E512" s="6" t="s">
        <v>1017</v>
      </c>
      <c r="F512" s="6" t="s">
        <v>1018</v>
      </c>
      <c r="G512" s="81" t="s">
        <v>21</v>
      </c>
      <c r="H512" s="81"/>
      <c r="I512" s="9">
        <v>0</v>
      </c>
      <c r="J512" s="9">
        <v>0</v>
      </c>
      <c r="K512" s="10">
        <v>0</v>
      </c>
    </row>
    <row r="513" spans="1:11" ht="42" x14ac:dyDescent="0.2">
      <c r="A513" s="79"/>
      <c r="B513" s="80"/>
      <c r="C513" s="80"/>
      <c r="D513" s="80"/>
      <c r="E513" s="80" t="s">
        <v>757</v>
      </c>
      <c r="F513" s="80" t="s">
        <v>758</v>
      </c>
      <c r="G513" s="6" t="s">
        <v>33</v>
      </c>
      <c r="H513" s="6" t="s">
        <v>34</v>
      </c>
      <c r="I513" s="7">
        <v>0</v>
      </c>
      <c r="J513" s="7">
        <v>1382.45</v>
      </c>
      <c r="K513" s="8">
        <v>1382.45</v>
      </c>
    </row>
    <row r="514" spans="1:11" x14ac:dyDescent="0.2">
      <c r="A514" s="79"/>
      <c r="B514" s="80"/>
      <c r="C514" s="80"/>
      <c r="D514" s="80"/>
      <c r="E514" s="80"/>
      <c r="F514" s="80"/>
      <c r="G514" s="81" t="s">
        <v>21</v>
      </c>
      <c r="H514" s="81"/>
      <c r="I514" s="9">
        <v>0</v>
      </c>
      <c r="J514" s="9">
        <v>1382.45</v>
      </c>
      <c r="K514" s="10">
        <v>1382.45</v>
      </c>
    </row>
    <row r="515" spans="1:11" ht="63" x14ac:dyDescent="0.2">
      <c r="A515" s="79"/>
      <c r="B515" s="80"/>
      <c r="C515" s="80"/>
      <c r="D515" s="80"/>
      <c r="E515" s="6" t="s">
        <v>747</v>
      </c>
      <c r="F515" s="6" t="s">
        <v>748</v>
      </c>
      <c r="G515" s="81" t="s">
        <v>21</v>
      </c>
      <c r="H515" s="81"/>
      <c r="I515" s="9">
        <v>0</v>
      </c>
      <c r="J515" s="9">
        <v>0</v>
      </c>
      <c r="K515" s="10">
        <v>0</v>
      </c>
    </row>
    <row r="516" spans="1:11" ht="42" x14ac:dyDescent="0.2">
      <c r="A516" s="79"/>
      <c r="B516" s="80"/>
      <c r="C516" s="80"/>
      <c r="D516" s="80"/>
      <c r="E516" s="80" t="s">
        <v>759</v>
      </c>
      <c r="F516" s="80" t="s">
        <v>760</v>
      </c>
      <c r="G516" s="6" t="s">
        <v>33</v>
      </c>
      <c r="H516" s="6" t="s">
        <v>34</v>
      </c>
      <c r="I516" s="7">
        <v>0</v>
      </c>
      <c r="J516" s="7">
        <v>7513.21</v>
      </c>
      <c r="K516" s="8">
        <v>7513.21</v>
      </c>
    </row>
    <row r="517" spans="1:11" x14ac:dyDescent="0.2">
      <c r="A517" s="79"/>
      <c r="B517" s="80"/>
      <c r="C517" s="80"/>
      <c r="D517" s="80"/>
      <c r="E517" s="80"/>
      <c r="F517" s="80"/>
      <c r="G517" s="81" t="s">
        <v>21</v>
      </c>
      <c r="H517" s="81"/>
      <c r="I517" s="9">
        <v>0</v>
      </c>
      <c r="J517" s="9">
        <v>7513.21</v>
      </c>
      <c r="K517" s="10">
        <v>7513.21</v>
      </c>
    </row>
    <row r="518" spans="1:11" ht="52.5" x14ac:dyDescent="0.2">
      <c r="A518" s="79"/>
      <c r="B518" s="80"/>
      <c r="C518" s="80"/>
      <c r="D518" s="80"/>
      <c r="E518" s="6" t="s">
        <v>749</v>
      </c>
      <c r="F518" s="6" t="s">
        <v>750</v>
      </c>
      <c r="G518" s="81" t="s">
        <v>21</v>
      </c>
      <c r="H518" s="81"/>
      <c r="I518" s="9">
        <v>0</v>
      </c>
      <c r="J518" s="9">
        <v>0</v>
      </c>
      <c r="K518" s="10">
        <v>0</v>
      </c>
    </row>
    <row r="519" spans="1:11" ht="63" x14ac:dyDescent="0.2">
      <c r="A519" s="79"/>
      <c r="B519" s="80"/>
      <c r="C519" s="80"/>
      <c r="D519" s="80"/>
      <c r="E519" s="80" t="s">
        <v>751</v>
      </c>
      <c r="F519" s="80" t="s">
        <v>752</v>
      </c>
      <c r="G519" s="6" t="s">
        <v>84</v>
      </c>
      <c r="H519" s="6" t="s">
        <v>85</v>
      </c>
      <c r="I519" s="7">
        <v>0</v>
      </c>
      <c r="J519" s="7">
        <v>1552.3</v>
      </c>
      <c r="K519" s="8">
        <v>1552.3</v>
      </c>
    </row>
    <row r="520" spans="1:11" x14ac:dyDescent="0.2">
      <c r="A520" s="79"/>
      <c r="B520" s="80"/>
      <c r="C520" s="80"/>
      <c r="D520" s="80"/>
      <c r="E520" s="80"/>
      <c r="F520" s="80"/>
      <c r="G520" s="81" t="s">
        <v>21</v>
      </c>
      <c r="H520" s="81"/>
      <c r="I520" s="9">
        <v>0</v>
      </c>
      <c r="J520" s="9">
        <v>1552.3</v>
      </c>
      <c r="K520" s="10">
        <v>1552.3</v>
      </c>
    </row>
    <row r="521" spans="1:11" ht="52.5" x14ac:dyDescent="0.2">
      <c r="A521" s="79"/>
      <c r="B521" s="80"/>
      <c r="C521" s="80"/>
      <c r="D521" s="80"/>
      <c r="E521" s="6" t="s">
        <v>961</v>
      </c>
      <c r="F521" s="6" t="s">
        <v>962</v>
      </c>
      <c r="G521" s="81" t="s">
        <v>21</v>
      </c>
      <c r="H521" s="81"/>
      <c r="I521" s="9">
        <v>0</v>
      </c>
      <c r="J521" s="9">
        <v>0</v>
      </c>
      <c r="K521" s="10">
        <v>0</v>
      </c>
    </row>
    <row r="522" spans="1:11" ht="42" x14ac:dyDescent="0.2">
      <c r="A522" s="79"/>
      <c r="B522" s="80"/>
      <c r="C522" s="80"/>
      <c r="D522" s="80"/>
      <c r="E522" s="80" t="s">
        <v>1226</v>
      </c>
      <c r="F522" s="80" t="s">
        <v>1227</v>
      </c>
      <c r="G522" s="6" t="s">
        <v>33</v>
      </c>
      <c r="H522" s="6" t="s">
        <v>34</v>
      </c>
      <c r="I522" s="7">
        <v>0</v>
      </c>
      <c r="J522" s="7">
        <v>561.29</v>
      </c>
      <c r="K522" s="8">
        <v>561.29</v>
      </c>
    </row>
    <row r="523" spans="1:11" x14ac:dyDescent="0.2">
      <c r="A523" s="79"/>
      <c r="B523" s="80"/>
      <c r="C523" s="80"/>
      <c r="D523" s="80"/>
      <c r="E523" s="80"/>
      <c r="F523" s="80"/>
      <c r="G523" s="81" t="s">
        <v>21</v>
      </c>
      <c r="H523" s="81"/>
      <c r="I523" s="9">
        <v>0</v>
      </c>
      <c r="J523" s="9">
        <v>561.29</v>
      </c>
      <c r="K523" s="10">
        <v>561.29</v>
      </c>
    </row>
    <row r="524" spans="1:11" ht="42" x14ac:dyDescent="0.2">
      <c r="A524" s="79"/>
      <c r="B524" s="80"/>
      <c r="C524" s="80"/>
      <c r="D524" s="80"/>
      <c r="E524" s="80" t="s">
        <v>1294</v>
      </c>
      <c r="F524" s="80" t="s">
        <v>1295</v>
      </c>
      <c r="G524" s="6" t="s">
        <v>33</v>
      </c>
      <c r="H524" s="6" t="s">
        <v>34</v>
      </c>
      <c r="I524" s="7">
        <v>0</v>
      </c>
      <c r="J524" s="7">
        <v>7733.26</v>
      </c>
      <c r="K524" s="8">
        <v>7733.26</v>
      </c>
    </row>
    <row r="525" spans="1:11" x14ac:dyDescent="0.2">
      <c r="A525" s="79"/>
      <c r="B525" s="80"/>
      <c r="C525" s="80"/>
      <c r="D525" s="80"/>
      <c r="E525" s="80"/>
      <c r="F525" s="80"/>
      <c r="G525" s="81" t="s">
        <v>21</v>
      </c>
      <c r="H525" s="81"/>
      <c r="I525" s="9">
        <v>0</v>
      </c>
      <c r="J525" s="9">
        <v>7733.26</v>
      </c>
      <c r="K525" s="10">
        <v>7733.26</v>
      </c>
    </row>
    <row r="526" spans="1:11" ht="42" x14ac:dyDescent="0.2">
      <c r="A526" s="79"/>
      <c r="B526" s="80"/>
      <c r="C526" s="80"/>
      <c r="D526" s="80"/>
      <c r="E526" s="80" t="s">
        <v>1376</v>
      </c>
      <c r="F526" s="80" t="s">
        <v>1377</v>
      </c>
      <c r="G526" s="6" t="s">
        <v>33</v>
      </c>
      <c r="H526" s="6" t="s">
        <v>34</v>
      </c>
      <c r="I526" s="7">
        <v>0</v>
      </c>
      <c r="J526" s="7">
        <v>2710.12</v>
      </c>
      <c r="K526" s="8">
        <v>2710.12</v>
      </c>
    </row>
    <row r="527" spans="1:11" x14ac:dyDescent="0.2">
      <c r="A527" s="79"/>
      <c r="B527" s="80"/>
      <c r="C527" s="80"/>
      <c r="D527" s="80"/>
      <c r="E527" s="80"/>
      <c r="F527" s="80"/>
      <c r="G527" s="81" t="s">
        <v>21</v>
      </c>
      <c r="H527" s="81"/>
      <c r="I527" s="9">
        <v>0</v>
      </c>
      <c r="J527" s="9">
        <v>2710.12</v>
      </c>
      <c r="K527" s="10">
        <v>2710.12</v>
      </c>
    </row>
    <row r="528" spans="1:11" ht="63" x14ac:dyDescent="0.2">
      <c r="A528" s="79"/>
      <c r="B528" s="80"/>
      <c r="C528" s="80"/>
      <c r="D528" s="80"/>
      <c r="E528" s="6" t="s">
        <v>1296</v>
      </c>
      <c r="F528" s="6" t="s">
        <v>1297</v>
      </c>
      <c r="G528" s="81" t="s">
        <v>21</v>
      </c>
      <c r="H528" s="81"/>
      <c r="I528" s="9">
        <v>0</v>
      </c>
      <c r="J528" s="9">
        <v>0</v>
      </c>
      <c r="K528" s="10">
        <v>0</v>
      </c>
    </row>
    <row r="529" spans="1:11" ht="52.5" x14ac:dyDescent="0.2">
      <c r="A529" s="79"/>
      <c r="B529" s="80"/>
      <c r="C529" s="80"/>
      <c r="D529" s="80"/>
      <c r="E529" s="6" t="s">
        <v>761</v>
      </c>
      <c r="F529" s="6" t="s">
        <v>762</v>
      </c>
      <c r="G529" s="81" t="s">
        <v>21</v>
      </c>
      <c r="H529" s="81"/>
      <c r="I529" s="9">
        <v>0</v>
      </c>
      <c r="J529" s="9">
        <v>0</v>
      </c>
      <c r="K529" s="10">
        <v>0</v>
      </c>
    </row>
    <row r="530" spans="1:11" ht="63" x14ac:dyDescent="0.2">
      <c r="A530" s="79"/>
      <c r="B530" s="80"/>
      <c r="C530" s="80"/>
      <c r="D530" s="80"/>
      <c r="E530" s="6" t="s">
        <v>753</v>
      </c>
      <c r="F530" s="6" t="s">
        <v>754</v>
      </c>
      <c r="G530" s="81" t="s">
        <v>21</v>
      </c>
      <c r="H530" s="81"/>
      <c r="I530" s="9">
        <v>0</v>
      </c>
      <c r="J530" s="9">
        <v>0</v>
      </c>
      <c r="K530" s="10">
        <v>0</v>
      </c>
    </row>
    <row r="531" spans="1:11" ht="42" x14ac:dyDescent="0.2">
      <c r="A531" s="79"/>
      <c r="B531" s="80"/>
      <c r="C531" s="80"/>
      <c r="D531" s="80"/>
      <c r="E531" s="6" t="s">
        <v>116</v>
      </c>
      <c r="F531" s="6" t="s">
        <v>117</v>
      </c>
      <c r="G531" s="81" t="s">
        <v>21</v>
      </c>
      <c r="H531" s="81"/>
      <c r="I531" s="9">
        <v>0</v>
      </c>
      <c r="J531" s="9">
        <v>0</v>
      </c>
      <c r="K531" s="10">
        <v>0</v>
      </c>
    </row>
    <row r="532" spans="1:11" ht="52.5" x14ac:dyDescent="0.2">
      <c r="A532" s="79"/>
      <c r="B532" s="80"/>
      <c r="C532" s="80"/>
      <c r="D532" s="80"/>
      <c r="E532" s="6" t="s">
        <v>1298</v>
      </c>
      <c r="F532" s="6" t="s">
        <v>1299</v>
      </c>
      <c r="G532" s="81" t="s">
        <v>21</v>
      </c>
      <c r="H532" s="81"/>
      <c r="I532" s="9">
        <v>0</v>
      </c>
      <c r="J532" s="9">
        <v>0</v>
      </c>
      <c r="K532" s="10">
        <v>0</v>
      </c>
    </row>
    <row r="533" spans="1:11" ht="42" x14ac:dyDescent="0.2">
      <c r="A533" s="79"/>
      <c r="B533" s="80"/>
      <c r="C533" s="80"/>
      <c r="D533" s="80"/>
      <c r="E533" s="80" t="s">
        <v>1757</v>
      </c>
      <c r="F533" s="80" t="s">
        <v>1758</v>
      </c>
      <c r="G533" s="6" t="s">
        <v>33</v>
      </c>
      <c r="H533" s="6" t="s">
        <v>34</v>
      </c>
      <c r="I533" s="7">
        <v>0</v>
      </c>
      <c r="J533" s="7">
        <v>2710.12</v>
      </c>
      <c r="K533" s="8">
        <v>2710.12</v>
      </c>
    </row>
    <row r="534" spans="1:11" x14ac:dyDescent="0.2">
      <c r="A534" s="79"/>
      <c r="B534" s="80"/>
      <c r="C534" s="80"/>
      <c r="D534" s="80"/>
      <c r="E534" s="80"/>
      <c r="F534" s="80"/>
      <c r="G534" s="81" t="s">
        <v>21</v>
      </c>
      <c r="H534" s="81"/>
      <c r="I534" s="9">
        <v>0</v>
      </c>
      <c r="J534" s="9">
        <v>2710.12</v>
      </c>
      <c r="K534" s="10">
        <v>2710.12</v>
      </c>
    </row>
    <row r="535" spans="1:11" x14ac:dyDescent="0.2">
      <c r="A535" s="79"/>
      <c r="B535" s="80"/>
      <c r="C535" s="80"/>
      <c r="D535" s="80"/>
      <c r="E535" s="81" t="s">
        <v>21</v>
      </c>
      <c r="F535" s="81"/>
      <c r="G535" s="81" t="s">
        <v>28</v>
      </c>
      <c r="H535" s="81"/>
      <c r="I535" s="9">
        <v>-50000</v>
      </c>
      <c r="J535" s="9">
        <v>39854.25</v>
      </c>
      <c r="K535" s="10">
        <v>39854.25</v>
      </c>
    </row>
    <row r="536" spans="1:11" ht="42" x14ac:dyDescent="0.2">
      <c r="A536" s="79"/>
      <c r="B536" s="80"/>
      <c r="C536" s="80" t="s">
        <v>408</v>
      </c>
      <c r="D536" s="80" t="s">
        <v>409</v>
      </c>
      <c r="E536" s="6" t="s">
        <v>1300</v>
      </c>
      <c r="F536" s="6" t="s">
        <v>1301</v>
      </c>
      <c r="G536" s="81" t="s">
        <v>21</v>
      </c>
      <c r="H536" s="81"/>
      <c r="I536" s="9">
        <v>0</v>
      </c>
      <c r="J536" s="9">
        <v>0</v>
      </c>
      <c r="K536" s="10">
        <v>0</v>
      </c>
    </row>
    <row r="537" spans="1:11" ht="42" x14ac:dyDescent="0.2">
      <c r="A537" s="79"/>
      <c r="B537" s="80"/>
      <c r="C537" s="80"/>
      <c r="D537" s="80"/>
      <c r="E537" s="6" t="s">
        <v>1302</v>
      </c>
      <c r="F537" s="6" t="s">
        <v>1303</v>
      </c>
      <c r="G537" s="81" t="s">
        <v>21</v>
      </c>
      <c r="H537" s="81"/>
      <c r="I537" s="9">
        <v>0</v>
      </c>
      <c r="J537" s="9">
        <v>0</v>
      </c>
      <c r="K537" s="10">
        <v>0</v>
      </c>
    </row>
    <row r="538" spans="1:11" ht="42" x14ac:dyDescent="0.2">
      <c r="A538" s="79"/>
      <c r="B538" s="80"/>
      <c r="C538" s="80"/>
      <c r="D538" s="80"/>
      <c r="E538" s="6" t="s">
        <v>1304</v>
      </c>
      <c r="F538" s="6" t="s">
        <v>1305</v>
      </c>
      <c r="G538" s="81" t="s">
        <v>21</v>
      </c>
      <c r="H538" s="81"/>
      <c r="I538" s="9">
        <v>0</v>
      </c>
      <c r="J538" s="9">
        <v>0</v>
      </c>
      <c r="K538" s="10">
        <v>0</v>
      </c>
    </row>
    <row r="539" spans="1:11" ht="73.5" x14ac:dyDescent="0.2">
      <c r="A539" s="79"/>
      <c r="B539" s="80"/>
      <c r="C539" s="80"/>
      <c r="D539" s="80"/>
      <c r="E539" s="6" t="s">
        <v>1306</v>
      </c>
      <c r="F539" s="6" t="s">
        <v>1307</v>
      </c>
      <c r="G539" s="81" t="s">
        <v>21</v>
      </c>
      <c r="H539" s="81"/>
      <c r="I539" s="9">
        <v>0</v>
      </c>
      <c r="J539" s="9">
        <v>0</v>
      </c>
      <c r="K539" s="10">
        <v>0</v>
      </c>
    </row>
    <row r="540" spans="1:11" ht="63" x14ac:dyDescent="0.2">
      <c r="A540" s="79"/>
      <c r="B540" s="80"/>
      <c r="C540" s="80"/>
      <c r="D540" s="80"/>
      <c r="E540" s="80" t="s">
        <v>53</v>
      </c>
      <c r="F540" s="80" t="s">
        <v>54</v>
      </c>
      <c r="G540" s="6" t="s">
        <v>55</v>
      </c>
      <c r="H540" s="6" t="s">
        <v>56</v>
      </c>
      <c r="I540" s="7">
        <v>0</v>
      </c>
      <c r="J540" s="7">
        <v>1868.74</v>
      </c>
      <c r="K540" s="8">
        <v>1868.74</v>
      </c>
    </row>
    <row r="541" spans="1:11" x14ac:dyDescent="0.2">
      <c r="A541" s="79"/>
      <c r="B541" s="80"/>
      <c r="C541" s="80"/>
      <c r="D541" s="80"/>
      <c r="E541" s="80"/>
      <c r="F541" s="80"/>
      <c r="G541" s="81" t="s">
        <v>21</v>
      </c>
      <c r="H541" s="81"/>
      <c r="I541" s="9">
        <v>0</v>
      </c>
      <c r="J541" s="9">
        <v>1868.74</v>
      </c>
      <c r="K541" s="10">
        <v>1868.74</v>
      </c>
    </row>
    <row r="542" spans="1:11" ht="52.5" x14ac:dyDescent="0.2">
      <c r="A542" s="79"/>
      <c r="B542" s="80"/>
      <c r="C542" s="80"/>
      <c r="D542" s="80"/>
      <c r="E542" s="6" t="s">
        <v>1019</v>
      </c>
      <c r="F542" s="6" t="s">
        <v>1020</v>
      </c>
      <c r="G542" s="81" t="s">
        <v>21</v>
      </c>
      <c r="H542" s="81"/>
      <c r="I542" s="9">
        <v>0</v>
      </c>
      <c r="J542" s="9">
        <v>0</v>
      </c>
      <c r="K542" s="10">
        <v>0</v>
      </c>
    </row>
    <row r="543" spans="1:11" ht="42" x14ac:dyDescent="0.2">
      <c r="A543" s="79"/>
      <c r="B543" s="80"/>
      <c r="C543" s="80"/>
      <c r="D543" s="80"/>
      <c r="E543" s="6" t="s">
        <v>1308</v>
      </c>
      <c r="F543" s="6" t="s">
        <v>1309</v>
      </c>
      <c r="G543" s="81" t="s">
        <v>21</v>
      </c>
      <c r="H543" s="81"/>
      <c r="I543" s="9">
        <v>0</v>
      </c>
      <c r="J543" s="9">
        <v>0</v>
      </c>
      <c r="K543" s="10">
        <v>0</v>
      </c>
    </row>
    <row r="544" spans="1:11" ht="73.5" x14ac:dyDescent="0.2">
      <c r="A544" s="79"/>
      <c r="B544" s="80"/>
      <c r="C544" s="80"/>
      <c r="D544" s="80"/>
      <c r="E544" s="6" t="s">
        <v>76</v>
      </c>
      <c r="F544" s="6" t="s">
        <v>77</v>
      </c>
      <c r="G544" s="81" t="s">
        <v>21</v>
      </c>
      <c r="H544" s="81"/>
      <c r="I544" s="9">
        <v>0</v>
      </c>
      <c r="J544" s="9"/>
      <c r="K544" s="10"/>
    </row>
    <row r="545" spans="1:11" ht="42" x14ac:dyDescent="0.2">
      <c r="A545" s="79"/>
      <c r="B545" s="80"/>
      <c r="C545" s="80"/>
      <c r="D545" s="80"/>
      <c r="E545" s="80" t="s">
        <v>1759</v>
      </c>
      <c r="F545" s="80" t="s">
        <v>1760</v>
      </c>
      <c r="G545" s="6" t="s">
        <v>33</v>
      </c>
      <c r="H545" s="6" t="s">
        <v>34</v>
      </c>
      <c r="I545" s="7">
        <v>0</v>
      </c>
      <c r="J545" s="7">
        <v>1428.32</v>
      </c>
      <c r="K545" s="8">
        <v>1428.32</v>
      </c>
    </row>
    <row r="546" spans="1:11" x14ac:dyDescent="0.2">
      <c r="A546" s="79"/>
      <c r="B546" s="80"/>
      <c r="C546" s="80"/>
      <c r="D546" s="80"/>
      <c r="E546" s="80"/>
      <c r="F546" s="80"/>
      <c r="G546" s="81" t="s">
        <v>21</v>
      </c>
      <c r="H546" s="81"/>
      <c r="I546" s="9">
        <v>0</v>
      </c>
      <c r="J546" s="9">
        <v>1428.32</v>
      </c>
      <c r="K546" s="10">
        <v>1428.32</v>
      </c>
    </row>
    <row r="547" spans="1:11" ht="63" x14ac:dyDescent="0.2">
      <c r="A547" s="79"/>
      <c r="B547" s="80"/>
      <c r="C547" s="80"/>
      <c r="D547" s="80"/>
      <c r="E547" s="80" t="s">
        <v>1761</v>
      </c>
      <c r="F547" s="80" t="s">
        <v>1762</v>
      </c>
      <c r="G547" s="6" t="s">
        <v>84</v>
      </c>
      <c r="H547" s="6" t="s">
        <v>85</v>
      </c>
      <c r="I547" s="7">
        <v>0</v>
      </c>
      <c r="J547" s="7">
        <v>1075</v>
      </c>
      <c r="K547" s="8">
        <v>1075</v>
      </c>
    </row>
    <row r="548" spans="1:11" x14ac:dyDescent="0.2">
      <c r="A548" s="79"/>
      <c r="B548" s="80"/>
      <c r="C548" s="80"/>
      <c r="D548" s="80"/>
      <c r="E548" s="80"/>
      <c r="F548" s="80"/>
      <c r="G548" s="81" t="s">
        <v>21</v>
      </c>
      <c r="H548" s="81"/>
      <c r="I548" s="9">
        <v>0</v>
      </c>
      <c r="J548" s="9">
        <v>1075</v>
      </c>
      <c r="K548" s="10">
        <v>1075</v>
      </c>
    </row>
    <row r="549" spans="1:11" ht="52.5" x14ac:dyDescent="0.2">
      <c r="A549" s="79"/>
      <c r="B549" s="80"/>
      <c r="C549" s="80"/>
      <c r="D549" s="80"/>
      <c r="E549" s="6" t="s">
        <v>1310</v>
      </c>
      <c r="F549" s="6" t="s">
        <v>1311</v>
      </c>
      <c r="G549" s="81" t="s">
        <v>21</v>
      </c>
      <c r="H549" s="81"/>
      <c r="I549" s="9">
        <v>0</v>
      </c>
      <c r="J549" s="9">
        <v>0</v>
      </c>
      <c r="K549" s="10">
        <v>0</v>
      </c>
    </row>
    <row r="550" spans="1:11" ht="63" x14ac:dyDescent="0.2">
      <c r="A550" s="79"/>
      <c r="B550" s="80"/>
      <c r="C550" s="80"/>
      <c r="D550" s="80"/>
      <c r="E550" s="80" t="s">
        <v>1763</v>
      </c>
      <c r="F550" s="80" t="s">
        <v>1764</v>
      </c>
      <c r="G550" s="6" t="s">
        <v>84</v>
      </c>
      <c r="H550" s="6" t="s">
        <v>85</v>
      </c>
      <c r="I550" s="7">
        <v>0</v>
      </c>
      <c r="J550" s="7">
        <v>596.5</v>
      </c>
      <c r="K550" s="8">
        <v>596.5</v>
      </c>
    </row>
    <row r="551" spans="1:11" x14ac:dyDescent="0.2">
      <c r="A551" s="79"/>
      <c r="B551" s="80"/>
      <c r="C551" s="80"/>
      <c r="D551" s="80"/>
      <c r="E551" s="80"/>
      <c r="F551" s="80"/>
      <c r="G551" s="81" t="s">
        <v>21</v>
      </c>
      <c r="H551" s="81"/>
      <c r="I551" s="9">
        <v>0</v>
      </c>
      <c r="J551" s="9">
        <v>596.5</v>
      </c>
      <c r="K551" s="10">
        <v>596.5</v>
      </c>
    </row>
    <row r="552" spans="1:11" ht="52.5" x14ac:dyDescent="0.2">
      <c r="A552" s="79"/>
      <c r="B552" s="80"/>
      <c r="C552" s="80"/>
      <c r="D552" s="80"/>
      <c r="E552" s="6" t="s">
        <v>1312</v>
      </c>
      <c r="F552" s="6" t="s">
        <v>1313</v>
      </c>
      <c r="G552" s="81" t="s">
        <v>21</v>
      </c>
      <c r="H552" s="81"/>
      <c r="I552" s="9">
        <v>0</v>
      </c>
      <c r="J552" s="9">
        <v>0</v>
      </c>
      <c r="K552" s="10">
        <v>0</v>
      </c>
    </row>
    <row r="553" spans="1:11" ht="52.5" x14ac:dyDescent="0.2">
      <c r="A553" s="79"/>
      <c r="B553" s="80"/>
      <c r="C553" s="80"/>
      <c r="D553" s="80"/>
      <c r="E553" s="6" t="s">
        <v>1021</v>
      </c>
      <c r="F553" s="6" t="s">
        <v>1022</v>
      </c>
      <c r="G553" s="81" t="s">
        <v>21</v>
      </c>
      <c r="H553" s="81"/>
      <c r="I553" s="9">
        <v>0</v>
      </c>
      <c r="J553" s="9">
        <v>0</v>
      </c>
      <c r="K553" s="10">
        <v>0</v>
      </c>
    </row>
    <row r="554" spans="1:11" ht="42" x14ac:dyDescent="0.2">
      <c r="A554" s="79"/>
      <c r="B554" s="80"/>
      <c r="C554" s="80"/>
      <c r="D554" s="80"/>
      <c r="E554" s="6" t="s">
        <v>1314</v>
      </c>
      <c r="F554" s="6" t="s">
        <v>1315</v>
      </c>
      <c r="G554" s="81" t="s">
        <v>21</v>
      </c>
      <c r="H554" s="81"/>
      <c r="I554" s="9">
        <v>0</v>
      </c>
      <c r="J554" s="9">
        <v>0</v>
      </c>
      <c r="K554" s="10">
        <v>0</v>
      </c>
    </row>
    <row r="555" spans="1:11" ht="42" x14ac:dyDescent="0.2">
      <c r="A555" s="79"/>
      <c r="B555" s="80"/>
      <c r="C555" s="80"/>
      <c r="D555" s="80"/>
      <c r="E555" s="6" t="s">
        <v>1023</v>
      </c>
      <c r="F555" s="6" t="s">
        <v>1024</v>
      </c>
      <c r="G555" s="81" t="s">
        <v>21</v>
      </c>
      <c r="H555" s="81"/>
      <c r="I555" s="9">
        <v>0</v>
      </c>
      <c r="J555" s="9">
        <v>0</v>
      </c>
      <c r="K555" s="10">
        <v>0</v>
      </c>
    </row>
    <row r="556" spans="1:11" ht="63" x14ac:dyDescent="0.2">
      <c r="A556" s="79"/>
      <c r="B556" s="80"/>
      <c r="C556" s="80"/>
      <c r="D556" s="80"/>
      <c r="E556" s="80" t="s">
        <v>1765</v>
      </c>
      <c r="F556" s="80" t="s">
        <v>1766</v>
      </c>
      <c r="G556" s="6" t="s">
        <v>84</v>
      </c>
      <c r="H556" s="6" t="s">
        <v>85</v>
      </c>
      <c r="I556" s="7">
        <v>0</v>
      </c>
      <c r="J556" s="7">
        <v>1075</v>
      </c>
      <c r="K556" s="8">
        <v>1075</v>
      </c>
    </row>
    <row r="557" spans="1:11" x14ac:dyDescent="0.2">
      <c r="A557" s="79"/>
      <c r="B557" s="80"/>
      <c r="C557" s="80"/>
      <c r="D557" s="80"/>
      <c r="E557" s="80"/>
      <c r="F557" s="80"/>
      <c r="G557" s="81" t="s">
        <v>21</v>
      </c>
      <c r="H557" s="81"/>
      <c r="I557" s="9">
        <v>0</v>
      </c>
      <c r="J557" s="9">
        <v>1075</v>
      </c>
      <c r="K557" s="10">
        <v>1075</v>
      </c>
    </row>
    <row r="558" spans="1:11" x14ac:dyDescent="0.2">
      <c r="A558" s="79"/>
      <c r="B558" s="80"/>
      <c r="C558" s="80"/>
      <c r="D558" s="80"/>
      <c r="E558" s="81" t="s">
        <v>21</v>
      </c>
      <c r="F558" s="81"/>
      <c r="G558" s="81" t="s">
        <v>28</v>
      </c>
      <c r="H558" s="81"/>
      <c r="I558" s="9">
        <v>0</v>
      </c>
      <c r="J558" s="9">
        <v>6043.56</v>
      </c>
      <c r="K558" s="10">
        <v>6043.56</v>
      </c>
    </row>
    <row r="559" spans="1:11" ht="42" x14ac:dyDescent="0.2">
      <c r="A559" s="79"/>
      <c r="B559" s="80"/>
      <c r="C559" s="80" t="s">
        <v>118</v>
      </c>
      <c r="D559" s="80" t="s">
        <v>119</v>
      </c>
      <c r="E559" s="6" t="s">
        <v>1316</v>
      </c>
      <c r="F559" s="6" t="s">
        <v>1317</v>
      </c>
      <c r="G559" s="81" t="s">
        <v>21</v>
      </c>
      <c r="H559" s="81"/>
      <c r="I559" s="9">
        <v>0</v>
      </c>
      <c r="J559" s="9">
        <v>0</v>
      </c>
      <c r="K559" s="10">
        <v>0</v>
      </c>
    </row>
    <row r="560" spans="1:11" ht="63" x14ac:dyDescent="0.2">
      <c r="A560" s="79"/>
      <c r="B560" s="80"/>
      <c r="C560" s="80"/>
      <c r="D560" s="80"/>
      <c r="E560" s="6" t="s">
        <v>1025</v>
      </c>
      <c r="F560" s="6" t="s">
        <v>1026</v>
      </c>
      <c r="G560" s="81" t="s">
        <v>21</v>
      </c>
      <c r="H560" s="81"/>
      <c r="I560" s="9">
        <v>0</v>
      </c>
      <c r="J560" s="9"/>
      <c r="K560" s="10"/>
    </row>
    <row r="561" spans="1:11" ht="42" x14ac:dyDescent="0.2">
      <c r="A561" s="79"/>
      <c r="B561" s="80"/>
      <c r="C561" s="80"/>
      <c r="D561" s="80"/>
      <c r="E561" s="80" t="s">
        <v>678</v>
      </c>
      <c r="F561" s="80" t="s">
        <v>679</v>
      </c>
      <c r="G561" s="6" t="s">
        <v>64</v>
      </c>
      <c r="H561" s="6" t="s">
        <v>65</v>
      </c>
      <c r="I561" s="7">
        <v>-690.63</v>
      </c>
      <c r="J561" s="7"/>
      <c r="K561" s="8"/>
    </row>
    <row r="562" spans="1:11" x14ac:dyDescent="0.2">
      <c r="A562" s="79"/>
      <c r="B562" s="80"/>
      <c r="C562" s="80"/>
      <c r="D562" s="80"/>
      <c r="E562" s="80"/>
      <c r="F562" s="80"/>
      <c r="G562" s="81" t="s">
        <v>21</v>
      </c>
      <c r="H562" s="81"/>
      <c r="I562" s="9">
        <v>-690.63</v>
      </c>
      <c r="J562" s="9"/>
      <c r="K562" s="10"/>
    </row>
    <row r="563" spans="1:11" ht="63" x14ac:dyDescent="0.2">
      <c r="A563" s="79"/>
      <c r="B563" s="80"/>
      <c r="C563" s="80"/>
      <c r="D563" s="80"/>
      <c r="E563" s="6" t="s">
        <v>755</v>
      </c>
      <c r="F563" s="6" t="s">
        <v>756</v>
      </c>
      <c r="G563" s="81" t="s">
        <v>21</v>
      </c>
      <c r="H563" s="81"/>
      <c r="I563" s="9">
        <v>0</v>
      </c>
      <c r="J563" s="9">
        <v>0</v>
      </c>
      <c r="K563" s="10">
        <v>0</v>
      </c>
    </row>
    <row r="564" spans="1:11" ht="63" x14ac:dyDescent="0.2">
      <c r="A564" s="79"/>
      <c r="B564" s="80"/>
      <c r="C564" s="80"/>
      <c r="D564" s="80"/>
      <c r="E564" s="6" t="s">
        <v>406</v>
      </c>
      <c r="F564" s="6" t="s">
        <v>407</v>
      </c>
      <c r="G564" s="81" t="s">
        <v>21</v>
      </c>
      <c r="H564" s="81"/>
      <c r="I564" s="9">
        <v>0</v>
      </c>
      <c r="J564" s="9">
        <v>0</v>
      </c>
      <c r="K564" s="10">
        <v>0</v>
      </c>
    </row>
    <row r="565" spans="1:11" ht="42" x14ac:dyDescent="0.2">
      <c r="A565" s="79"/>
      <c r="B565" s="80"/>
      <c r="C565" s="80"/>
      <c r="D565" s="80"/>
      <c r="E565" s="6" t="s">
        <v>545</v>
      </c>
      <c r="F565" s="6" t="s">
        <v>546</v>
      </c>
      <c r="G565" s="81" t="s">
        <v>21</v>
      </c>
      <c r="H565" s="81"/>
      <c r="I565" s="9">
        <v>0</v>
      </c>
      <c r="J565" s="9">
        <v>0</v>
      </c>
      <c r="K565" s="10">
        <v>0</v>
      </c>
    </row>
    <row r="566" spans="1:11" ht="52.5" x14ac:dyDescent="0.2">
      <c r="A566" s="79"/>
      <c r="B566" s="80"/>
      <c r="C566" s="80"/>
      <c r="D566" s="80"/>
      <c r="E566" s="6" t="s">
        <v>410</v>
      </c>
      <c r="F566" s="6" t="s">
        <v>411</v>
      </c>
      <c r="G566" s="81" t="s">
        <v>21</v>
      </c>
      <c r="H566" s="81"/>
      <c r="I566" s="9">
        <v>0</v>
      </c>
      <c r="J566" s="9">
        <v>0</v>
      </c>
      <c r="K566" s="10">
        <v>0</v>
      </c>
    </row>
    <row r="567" spans="1:11" ht="63" x14ac:dyDescent="0.2">
      <c r="A567" s="79"/>
      <c r="B567" s="80"/>
      <c r="C567" s="80"/>
      <c r="D567" s="80"/>
      <c r="E567" s="80" t="s">
        <v>53</v>
      </c>
      <c r="F567" s="80" t="s">
        <v>54</v>
      </c>
      <c r="G567" s="6" t="s">
        <v>55</v>
      </c>
      <c r="H567" s="6" t="s">
        <v>56</v>
      </c>
      <c r="I567" s="7">
        <v>0</v>
      </c>
      <c r="J567" s="7">
        <v>3275.72</v>
      </c>
      <c r="K567" s="8">
        <v>3275.72</v>
      </c>
    </row>
    <row r="568" spans="1:11" x14ac:dyDescent="0.2">
      <c r="A568" s="79"/>
      <c r="B568" s="80"/>
      <c r="C568" s="80"/>
      <c r="D568" s="80"/>
      <c r="E568" s="80"/>
      <c r="F568" s="80"/>
      <c r="G568" s="81" t="s">
        <v>21</v>
      </c>
      <c r="H568" s="81"/>
      <c r="I568" s="9">
        <v>0</v>
      </c>
      <c r="J568" s="9">
        <v>3275.72</v>
      </c>
      <c r="K568" s="10">
        <v>3275.72</v>
      </c>
    </row>
    <row r="569" spans="1:11" ht="42" x14ac:dyDescent="0.2">
      <c r="A569" s="79"/>
      <c r="B569" s="80"/>
      <c r="C569" s="80"/>
      <c r="D569" s="80"/>
      <c r="E569" s="80" t="s">
        <v>680</v>
      </c>
      <c r="F569" s="80" t="s">
        <v>681</v>
      </c>
      <c r="G569" s="6" t="s">
        <v>64</v>
      </c>
      <c r="H569" s="6" t="s">
        <v>65</v>
      </c>
      <c r="I569" s="7">
        <v>-797.59</v>
      </c>
      <c r="J569" s="7"/>
      <c r="K569" s="8"/>
    </row>
    <row r="570" spans="1:11" x14ac:dyDescent="0.2">
      <c r="A570" s="79"/>
      <c r="B570" s="80"/>
      <c r="C570" s="80"/>
      <c r="D570" s="80"/>
      <c r="E570" s="80"/>
      <c r="F570" s="80"/>
      <c r="G570" s="81" t="s">
        <v>21</v>
      </c>
      <c r="H570" s="81"/>
      <c r="I570" s="9">
        <v>-797.59</v>
      </c>
      <c r="J570" s="9"/>
      <c r="K570" s="10"/>
    </row>
    <row r="571" spans="1:11" ht="73.5" x14ac:dyDescent="0.2">
      <c r="A571" s="79"/>
      <c r="B571" s="80"/>
      <c r="C571" s="80"/>
      <c r="D571" s="80"/>
      <c r="E571" s="6" t="s">
        <v>412</v>
      </c>
      <c r="F571" s="6" t="s">
        <v>413</v>
      </c>
      <c r="G571" s="81" t="s">
        <v>21</v>
      </c>
      <c r="H571" s="81"/>
      <c r="I571" s="9">
        <v>0</v>
      </c>
      <c r="J571" s="9">
        <v>0</v>
      </c>
      <c r="K571" s="10">
        <v>0</v>
      </c>
    </row>
    <row r="572" spans="1:11" ht="42" x14ac:dyDescent="0.2">
      <c r="A572" s="79"/>
      <c r="B572" s="80"/>
      <c r="C572" s="80"/>
      <c r="D572" s="80"/>
      <c r="E572" s="6" t="s">
        <v>1318</v>
      </c>
      <c r="F572" s="6" t="s">
        <v>1319</v>
      </c>
      <c r="G572" s="81" t="s">
        <v>21</v>
      </c>
      <c r="H572" s="81"/>
      <c r="I572" s="9">
        <v>0</v>
      </c>
      <c r="J572" s="9">
        <v>0</v>
      </c>
      <c r="K572" s="10">
        <v>0</v>
      </c>
    </row>
    <row r="573" spans="1:11" ht="42" x14ac:dyDescent="0.2">
      <c r="A573" s="79"/>
      <c r="B573" s="80"/>
      <c r="C573" s="80"/>
      <c r="D573" s="80"/>
      <c r="E573" s="80" t="s">
        <v>682</v>
      </c>
      <c r="F573" s="80" t="s">
        <v>683</v>
      </c>
      <c r="G573" s="6" t="s">
        <v>64</v>
      </c>
      <c r="H573" s="6" t="s">
        <v>65</v>
      </c>
      <c r="I573" s="7">
        <v>-1296.6300000000001</v>
      </c>
      <c r="J573" s="7"/>
      <c r="K573" s="8"/>
    </row>
    <row r="574" spans="1:11" x14ac:dyDescent="0.2">
      <c r="A574" s="79"/>
      <c r="B574" s="80"/>
      <c r="C574" s="80"/>
      <c r="D574" s="80"/>
      <c r="E574" s="80"/>
      <c r="F574" s="80"/>
      <c r="G574" s="81" t="s">
        <v>21</v>
      </c>
      <c r="H574" s="81"/>
      <c r="I574" s="9">
        <v>-1296.6300000000001</v>
      </c>
      <c r="J574" s="9"/>
      <c r="K574" s="10"/>
    </row>
    <row r="575" spans="1:11" ht="42" x14ac:dyDescent="0.2">
      <c r="A575" s="79"/>
      <c r="B575" s="80"/>
      <c r="C575" s="80"/>
      <c r="D575" s="80"/>
      <c r="E575" s="6" t="s">
        <v>1027</v>
      </c>
      <c r="F575" s="6" t="s">
        <v>1028</v>
      </c>
      <c r="G575" s="81" t="s">
        <v>21</v>
      </c>
      <c r="H575" s="81"/>
      <c r="I575" s="9">
        <v>0</v>
      </c>
      <c r="J575" s="9"/>
      <c r="K575" s="10"/>
    </row>
    <row r="576" spans="1:11" ht="42" x14ac:dyDescent="0.2">
      <c r="A576" s="79"/>
      <c r="B576" s="80"/>
      <c r="C576" s="80"/>
      <c r="D576" s="80"/>
      <c r="E576" s="6" t="s">
        <v>1029</v>
      </c>
      <c r="F576" s="6" t="s">
        <v>1030</v>
      </c>
      <c r="G576" s="81" t="s">
        <v>21</v>
      </c>
      <c r="H576" s="81"/>
      <c r="I576" s="9">
        <v>0</v>
      </c>
      <c r="J576" s="9"/>
      <c r="K576" s="10"/>
    </row>
    <row r="577" spans="1:11" ht="42" x14ac:dyDescent="0.2">
      <c r="A577" s="79"/>
      <c r="B577" s="80"/>
      <c r="C577" s="80"/>
      <c r="D577" s="80"/>
      <c r="E577" s="80" t="s">
        <v>684</v>
      </c>
      <c r="F577" s="80" t="s">
        <v>685</v>
      </c>
      <c r="G577" s="6" t="s">
        <v>64</v>
      </c>
      <c r="H577" s="6" t="s">
        <v>65</v>
      </c>
      <c r="I577" s="7">
        <v>-187.47</v>
      </c>
      <c r="J577" s="7"/>
      <c r="K577" s="8"/>
    </row>
    <row r="578" spans="1:11" x14ac:dyDescent="0.2">
      <c r="A578" s="79"/>
      <c r="B578" s="80"/>
      <c r="C578" s="80"/>
      <c r="D578" s="80"/>
      <c r="E578" s="80"/>
      <c r="F578" s="80"/>
      <c r="G578" s="81" t="s">
        <v>21</v>
      </c>
      <c r="H578" s="81"/>
      <c r="I578" s="9">
        <v>-187.47</v>
      </c>
      <c r="J578" s="9"/>
      <c r="K578" s="10"/>
    </row>
    <row r="579" spans="1:11" ht="63" x14ac:dyDescent="0.2">
      <c r="A579" s="79"/>
      <c r="B579" s="80"/>
      <c r="C579" s="80"/>
      <c r="D579" s="80"/>
      <c r="E579" s="6" t="s">
        <v>1031</v>
      </c>
      <c r="F579" s="6" t="s">
        <v>1032</v>
      </c>
      <c r="G579" s="81" t="s">
        <v>21</v>
      </c>
      <c r="H579" s="81"/>
      <c r="I579" s="9">
        <v>0</v>
      </c>
      <c r="J579" s="9">
        <v>0</v>
      </c>
      <c r="K579" s="10">
        <v>0</v>
      </c>
    </row>
    <row r="580" spans="1:11" ht="73.5" x14ac:dyDescent="0.2">
      <c r="A580" s="79"/>
      <c r="B580" s="80"/>
      <c r="C580" s="80"/>
      <c r="D580" s="80"/>
      <c r="E580" s="6" t="s">
        <v>1033</v>
      </c>
      <c r="F580" s="6" t="s">
        <v>1034</v>
      </c>
      <c r="G580" s="81" t="s">
        <v>21</v>
      </c>
      <c r="H580" s="81"/>
      <c r="I580" s="9">
        <v>0</v>
      </c>
      <c r="J580" s="9"/>
      <c r="K580" s="10"/>
    </row>
    <row r="581" spans="1:11" ht="52.5" x14ac:dyDescent="0.2">
      <c r="A581" s="79"/>
      <c r="B581" s="80"/>
      <c r="C581" s="80"/>
      <c r="D581" s="80"/>
      <c r="E581" s="6" t="s">
        <v>1320</v>
      </c>
      <c r="F581" s="6" t="s">
        <v>1321</v>
      </c>
      <c r="G581" s="81" t="s">
        <v>21</v>
      </c>
      <c r="H581" s="81"/>
      <c r="I581" s="9">
        <v>0</v>
      </c>
      <c r="J581" s="9">
        <v>0</v>
      </c>
      <c r="K581" s="10">
        <v>0</v>
      </c>
    </row>
    <row r="582" spans="1:11" ht="42" x14ac:dyDescent="0.2">
      <c r="A582" s="79"/>
      <c r="B582" s="80"/>
      <c r="C582" s="80"/>
      <c r="D582" s="80"/>
      <c r="E582" s="6" t="s">
        <v>1322</v>
      </c>
      <c r="F582" s="6" t="s">
        <v>1323</v>
      </c>
      <c r="G582" s="81" t="s">
        <v>21</v>
      </c>
      <c r="H582" s="81"/>
      <c r="I582" s="9">
        <v>0</v>
      </c>
      <c r="J582" s="9">
        <v>0</v>
      </c>
      <c r="K582" s="10">
        <v>0</v>
      </c>
    </row>
    <row r="583" spans="1:11" ht="63" x14ac:dyDescent="0.2">
      <c r="A583" s="79"/>
      <c r="B583" s="80"/>
      <c r="C583" s="80"/>
      <c r="D583" s="80"/>
      <c r="E583" s="6" t="s">
        <v>1035</v>
      </c>
      <c r="F583" s="6" t="s">
        <v>1036</v>
      </c>
      <c r="G583" s="81" t="s">
        <v>21</v>
      </c>
      <c r="H583" s="81"/>
      <c r="I583" s="9">
        <v>0</v>
      </c>
      <c r="J583" s="9"/>
      <c r="K583" s="10"/>
    </row>
    <row r="584" spans="1:11" ht="94.5" x14ac:dyDescent="0.2">
      <c r="A584" s="79"/>
      <c r="B584" s="80"/>
      <c r="C584" s="80"/>
      <c r="D584" s="80"/>
      <c r="E584" s="6" t="s">
        <v>686</v>
      </c>
      <c r="F584" s="6" t="s">
        <v>687</v>
      </c>
      <c r="G584" s="81" t="s">
        <v>21</v>
      </c>
      <c r="H584" s="81"/>
      <c r="I584" s="9">
        <v>0</v>
      </c>
      <c r="J584" s="9"/>
      <c r="K584" s="10"/>
    </row>
    <row r="585" spans="1:11" ht="63" x14ac:dyDescent="0.2">
      <c r="A585" s="79"/>
      <c r="B585" s="80"/>
      <c r="C585" s="80"/>
      <c r="D585" s="80"/>
      <c r="E585" s="6" t="s">
        <v>1037</v>
      </c>
      <c r="F585" s="6" t="s">
        <v>1038</v>
      </c>
      <c r="G585" s="81" t="s">
        <v>21</v>
      </c>
      <c r="H585" s="81"/>
      <c r="I585" s="9">
        <v>0</v>
      </c>
      <c r="J585" s="9"/>
      <c r="K585" s="10"/>
    </row>
    <row r="586" spans="1:11" ht="42" x14ac:dyDescent="0.2">
      <c r="A586" s="79"/>
      <c r="B586" s="80"/>
      <c r="C586" s="80"/>
      <c r="D586" s="80"/>
      <c r="E586" s="6" t="s">
        <v>1324</v>
      </c>
      <c r="F586" s="6" t="s">
        <v>1325</v>
      </c>
      <c r="G586" s="81" t="s">
        <v>21</v>
      </c>
      <c r="H586" s="81"/>
      <c r="I586" s="9">
        <v>0</v>
      </c>
      <c r="J586" s="9">
        <v>0</v>
      </c>
      <c r="K586" s="10">
        <v>0</v>
      </c>
    </row>
    <row r="587" spans="1:11" ht="31.5" x14ac:dyDescent="0.2">
      <c r="A587" s="79"/>
      <c r="B587" s="80"/>
      <c r="C587" s="80"/>
      <c r="D587" s="80"/>
      <c r="E587" s="6" t="s">
        <v>1039</v>
      </c>
      <c r="F587" s="6" t="s">
        <v>1040</v>
      </c>
      <c r="G587" s="81" t="s">
        <v>21</v>
      </c>
      <c r="H587" s="81"/>
      <c r="I587" s="9">
        <v>0</v>
      </c>
      <c r="J587" s="9"/>
      <c r="K587" s="10"/>
    </row>
    <row r="588" spans="1:11" ht="73.5" x14ac:dyDescent="0.2">
      <c r="A588" s="79"/>
      <c r="B588" s="80"/>
      <c r="C588" s="80"/>
      <c r="D588" s="80"/>
      <c r="E588" s="6" t="s">
        <v>76</v>
      </c>
      <c r="F588" s="6" t="s">
        <v>77</v>
      </c>
      <c r="G588" s="81" t="s">
        <v>21</v>
      </c>
      <c r="H588" s="81"/>
      <c r="I588" s="9">
        <v>0</v>
      </c>
      <c r="J588" s="9">
        <v>0</v>
      </c>
      <c r="K588" s="10">
        <v>0</v>
      </c>
    </row>
    <row r="589" spans="1:11" ht="73.5" x14ac:dyDescent="0.2">
      <c r="A589" s="79"/>
      <c r="B589" s="80"/>
      <c r="C589" s="80"/>
      <c r="D589" s="80"/>
      <c r="E589" s="6" t="s">
        <v>1041</v>
      </c>
      <c r="F589" s="6" t="s">
        <v>1042</v>
      </c>
      <c r="G589" s="81" t="s">
        <v>21</v>
      </c>
      <c r="H589" s="81"/>
      <c r="I589" s="9">
        <v>0</v>
      </c>
      <c r="J589" s="9"/>
      <c r="K589" s="10"/>
    </row>
    <row r="590" spans="1:11" ht="105" x14ac:dyDescent="0.2">
      <c r="A590" s="79"/>
      <c r="B590" s="80"/>
      <c r="C590" s="80"/>
      <c r="D590" s="80"/>
      <c r="E590" s="6" t="s">
        <v>812</v>
      </c>
      <c r="F590" s="6" t="s">
        <v>813</v>
      </c>
      <c r="G590" s="81" t="s">
        <v>21</v>
      </c>
      <c r="H590" s="81"/>
      <c r="I590" s="9">
        <v>0</v>
      </c>
      <c r="J590" s="9">
        <v>0</v>
      </c>
      <c r="K590" s="10"/>
    </row>
    <row r="591" spans="1:11" ht="52.5" x14ac:dyDescent="0.2">
      <c r="A591" s="79"/>
      <c r="B591" s="80"/>
      <c r="C591" s="80"/>
      <c r="D591" s="80"/>
      <c r="E591" s="6" t="s">
        <v>688</v>
      </c>
      <c r="F591" s="6" t="s">
        <v>689</v>
      </c>
      <c r="G591" s="81" t="s">
        <v>21</v>
      </c>
      <c r="H591" s="81"/>
      <c r="I591" s="9">
        <v>0</v>
      </c>
      <c r="J591" s="9"/>
      <c r="K591" s="10"/>
    </row>
    <row r="592" spans="1:11" ht="52.5" x14ac:dyDescent="0.2">
      <c r="A592" s="79"/>
      <c r="B592" s="80"/>
      <c r="C592" s="80"/>
      <c r="D592" s="80"/>
      <c r="E592" s="6" t="s">
        <v>757</v>
      </c>
      <c r="F592" s="6" t="s">
        <v>758</v>
      </c>
      <c r="G592" s="81" t="s">
        <v>21</v>
      </c>
      <c r="H592" s="81"/>
      <c r="I592" s="9">
        <v>0</v>
      </c>
      <c r="J592" s="9">
        <v>0</v>
      </c>
      <c r="K592" s="10">
        <v>0</v>
      </c>
    </row>
    <row r="593" spans="1:11" ht="52.5" x14ac:dyDescent="0.2">
      <c r="A593" s="79"/>
      <c r="B593" s="80"/>
      <c r="C593" s="80"/>
      <c r="D593" s="80"/>
      <c r="E593" s="6" t="s">
        <v>759</v>
      </c>
      <c r="F593" s="6" t="s">
        <v>760</v>
      </c>
      <c r="G593" s="81" t="s">
        <v>21</v>
      </c>
      <c r="H593" s="81"/>
      <c r="I593" s="9">
        <v>0</v>
      </c>
      <c r="J593" s="9">
        <v>0</v>
      </c>
      <c r="K593" s="10">
        <v>0</v>
      </c>
    </row>
    <row r="594" spans="1:11" ht="42" x14ac:dyDescent="0.2">
      <c r="A594" s="79"/>
      <c r="B594" s="80"/>
      <c r="C594" s="80"/>
      <c r="D594" s="80"/>
      <c r="E594" s="6" t="s">
        <v>1326</v>
      </c>
      <c r="F594" s="6" t="s">
        <v>1327</v>
      </c>
      <c r="G594" s="81" t="s">
        <v>21</v>
      </c>
      <c r="H594" s="81"/>
      <c r="I594" s="9">
        <v>0</v>
      </c>
      <c r="J594" s="9">
        <v>0</v>
      </c>
      <c r="K594" s="10">
        <v>0</v>
      </c>
    </row>
    <row r="595" spans="1:11" ht="73.5" x14ac:dyDescent="0.2">
      <c r="A595" s="79"/>
      <c r="B595" s="80"/>
      <c r="C595" s="80"/>
      <c r="D595" s="80"/>
      <c r="E595" s="6" t="s">
        <v>1043</v>
      </c>
      <c r="F595" s="6" t="s">
        <v>1044</v>
      </c>
      <c r="G595" s="81" t="s">
        <v>21</v>
      </c>
      <c r="H595" s="81"/>
      <c r="I595" s="9">
        <v>0</v>
      </c>
      <c r="J595" s="9"/>
      <c r="K595" s="10"/>
    </row>
    <row r="596" spans="1:11" ht="42" x14ac:dyDescent="0.2">
      <c r="A596" s="79"/>
      <c r="B596" s="80"/>
      <c r="C596" s="80"/>
      <c r="D596" s="80"/>
      <c r="E596" s="6" t="s">
        <v>414</v>
      </c>
      <c r="F596" s="6" t="s">
        <v>415</v>
      </c>
      <c r="G596" s="81" t="s">
        <v>21</v>
      </c>
      <c r="H596" s="81"/>
      <c r="I596" s="9">
        <v>0</v>
      </c>
      <c r="J596" s="9">
        <v>0</v>
      </c>
      <c r="K596" s="10">
        <v>0</v>
      </c>
    </row>
    <row r="597" spans="1:11" ht="105" x14ac:dyDescent="0.2">
      <c r="A597" s="79"/>
      <c r="B597" s="80"/>
      <c r="C597" s="80"/>
      <c r="D597" s="80"/>
      <c r="E597" s="6" t="s">
        <v>1045</v>
      </c>
      <c r="F597" s="6" t="s">
        <v>1046</v>
      </c>
      <c r="G597" s="81" t="s">
        <v>21</v>
      </c>
      <c r="H597" s="81"/>
      <c r="I597" s="9">
        <v>0</v>
      </c>
      <c r="J597" s="9"/>
      <c r="K597" s="10"/>
    </row>
    <row r="598" spans="1:11" ht="42" x14ac:dyDescent="0.2">
      <c r="A598" s="79"/>
      <c r="B598" s="80"/>
      <c r="C598" s="80"/>
      <c r="D598" s="80"/>
      <c r="E598" s="6" t="s">
        <v>1328</v>
      </c>
      <c r="F598" s="6" t="s">
        <v>1329</v>
      </c>
      <c r="G598" s="81" t="s">
        <v>21</v>
      </c>
      <c r="H598" s="81"/>
      <c r="I598" s="9">
        <v>0</v>
      </c>
      <c r="J598" s="9">
        <v>0</v>
      </c>
      <c r="K598" s="10">
        <v>0</v>
      </c>
    </row>
    <row r="599" spans="1:11" ht="31.5" x14ac:dyDescent="0.2">
      <c r="A599" s="79"/>
      <c r="B599" s="80"/>
      <c r="C599" s="80"/>
      <c r="D599" s="80"/>
      <c r="E599" s="6" t="s">
        <v>1047</v>
      </c>
      <c r="F599" s="6" t="s">
        <v>1048</v>
      </c>
      <c r="G599" s="81" t="s">
        <v>21</v>
      </c>
      <c r="H599" s="81"/>
      <c r="I599" s="9">
        <v>0</v>
      </c>
      <c r="J599" s="9"/>
      <c r="K599" s="10"/>
    </row>
    <row r="600" spans="1:11" ht="42" x14ac:dyDescent="0.2">
      <c r="A600" s="79"/>
      <c r="B600" s="80"/>
      <c r="C600" s="80"/>
      <c r="D600" s="80"/>
      <c r="E600" s="80" t="s">
        <v>694</v>
      </c>
      <c r="F600" s="80" t="s">
        <v>695</v>
      </c>
      <c r="G600" s="6" t="s">
        <v>64</v>
      </c>
      <c r="H600" s="6" t="s">
        <v>65</v>
      </c>
      <c r="I600" s="7">
        <v>-1457.87</v>
      </c>
      <c r="J600" s="7"/>
      <c r="K600" s="8"/>
    </row>
    <row r="601" spans="1:11" x14ac:dyDescent="0.2">
      <c r="A601" s="79"/>
      <c r="B601" s="80"/>
      <c r="C601" s="80"/>
      <c r="D601" s="80"/>
      <c r="E601" s="80"/>
      <c r="F601" s="80"/>
      <c r="G601" s="81" t="s">
        <v>21</v>
      </c>
      <c r="H601" s="81"/>
      <c r="I601" s="9">
        <v>-1457.87</v>
      </c>
      <c r="J601" s="9"/>
      <c r="K601" s="10"/>
    </row>
    <row r="602" spans="1:11" ht="42" x14ac:dyDescent="0.2">
      <c r="A602" s="79"/>
      <c r="B602" s="80"/>
      <c r="C602" s="80"/>
      <c r="D602" s="80"/>
      <c r="E602" s="80" t="s">
        <v>1049</v>
      </c>
      <c r="F602" s="80" t="s">
        <v>1050</v>
      </c>
      <c r="G602" s="6" t="s">
        <v>64</v>
      </c>
      <c r="H602" s="6" t="s">
        <v>65</v>
      </c>
      <c r="I602" s="7">
        <v>-286.45999999999998</v>
      </c>
      <c r="J602" s="7"/>
      <c r="K602" s="8"/>
    </row>
    <row r="603" spans="1:11" x14ac:dyDescent="0.2">
      <c r="A603" s="79"/>
      <c r="B603" s="80"/>
      <c r="C603" s="80"/>
      <c r="D603" s="80"/>
      <c r="E603" s="80"/>
      <c r="F603" s="80"/>
      <c r="G603" s="81" t="s">
        <v>21</v>
      </c>
      <c r="H603" s="81"/>
      <c r="I603" s="9">
        <v>-286.45999999999998</v>
      </c>
      <c r="J603" s="9"/>
      <c r="K603" s="10"/>
    </row>
    <row r="604" spans="1:11" ht="52.5" x14ac:dyDescent="0.2">
      <c r="A604" s="79"/>
      <c r="B604" s="80"/>
      <c r="C604" s="80"/>
      <c r="D604" s="80"/>
      <c r="E604" s="6" t="s">
        <v>1330</v>
      </c>
      <c r="F604" s="6" t="s">
        <v>1331</v>
      </c>
      <c r="G604" s="81" t="s">
        <v>21</v>
      </c>
      <c r="H604" s="81"/>
      <c r="I604" s="9">
        <v>0</v>
      </c>
      <c r="J604" s="9">
        <v>0</v>
      </c>
      <c r="K604" s="10">
        <v>0</v>
      </c>
    </row>
    <row r="605" spans="1:11" ht="42" x14ac:dyDescent="0.2">
      <c r="A605" s="79"/>
      <c r="B605" s="80"/>
      <c r="C605" s="80"/>
      <c r="D605" s="80"/>
      <c r="E605" s="6" t="s">
        <v>1332</v>
      </c>
      <c r="F605" s="6" t="s">
        <v>1333</v>
      </c>
      <c r="G605" s="81" t="s">
        <v>21</v>
      </c>
      <c r="H605" s="81"/>
      <c r="I605" s="9">
        <v>0</v>
      </c>
      <c r="J605" s="9">
        <v>0</v>
      </c>
      <c r="K605" s="10">
        <v>0</v>
      </c>
    </row>
    <row r="606" spans="1:11" ht="42" x14ac:dyDescent="0.2">
      <c r="A606" s="79"/>
      <c r="B606" s="80"/>
      <c r="C606" s="80"/>
      <c r="D606" s="80"/>
      <c r="E606" s="80" t="s">
        <v>1051</v>
      </c>
      <c r="F606" s="80" t="s">
        <v>1052</v>
      </c>
      <c r="G606" s="6" t="s">
        <v>64</v>
      </c>
      <c r="H606" s="6" t="s">
        <v>65</v>
      </c>
      <c r="I606" s="7">
        <v>-576.73</v>
      </c>
      <c r="J606" s="7"/>
      <c r="K606" s="8"/>
    </row>
    <row r="607" spans="1:11" x14ac:dyDescent="0.2">
      <c r="A607" s="79"/>
      <c r="B607" s="80"/>
      <c r="C607" s="80"/>
      <c r="D607" s="80"/>
      <c r="E607" s="80"/>
      <c r="F607" s="80"/>
      <c r="G607" s="81" t="s">
        <v>21</v>
      </c>
      <c r="H607" s="81"/>
      <c r="I607" s="9">
        <v>-576.73</v>
      </c>
      <c r="J607" s="9"/>
      <c r="K607" s="10"/>
    </row>
    <row r="608" spans="1:11" ht="52.5" x14ac:dyDescent="0.2">
      <c r="A608" s="79"/>
      <c r="B608" s="80"/>
      <c r="C608" s="80"/>
      <c r="D608" s="80"/>
      <c r="E608" s="6" t="s">
        <v>761</v>
      </c>
      <c r="F608" s="6" t="s">
        <v>762</v>
      </c>
      <c r="G608" s="81" t="s">
        <v>21</v>
      </c>
      <c r="H608" s="81"/>
      <c r="I608" s="9">
        <v>0</v>
      </c>
      <c r="J608" s="9">
        <v>0</v>
      </c>
      <c r="K608" s="10">
        <v>0</v>
      </c>
    </row>
    <row r="609" spans="1:11" ht="42" x14ac:dyDescent="0.2">
      <c r="A609" s="79"/>
      <c r="B609" s="80"/>
      <c r="C609" s="80"/>
      <c r="D609" s="80"/>
      <c r="E609" s="80" t="s">
        <v>1334</v>
      </c>
      <c r="F609" s="80" t="s">
        <v>1335</v>
      </c>
      <c r="G609" s="6" t="s">
        <v>37</v>
      </c>
      <c r="H609" s="6" t="s">
        <v>38</v>
      </c>
      <c r="I609" s="7">
        <v>0</v>
      </c>
      <c r="J609" s="7">
        <v>145</v>
      </c>
      <c r="K609" s="8">
        <v>145</v>
      </c>
    </row>
    <row r="610" spans="1:11" x14ac:dyDescent="0.2">
      <c r="A610" s="79"/>
      <c r="B610" s="80"/>
      <c r="C610" s="80"/>
      <c r="D610" s="80"/>
      <c r="E610" s="80"/>
      <c r="F610" s="80"/>
      <c r="G610" s="81" t="s">
        <v>21</v>
      </c>
      <c r="H610" s="81"/>
      <c r="I610" s="9">
        <v>0</v>
      </c>
      <c r="J610" s="9">
        <v>145</v>
      </c>
      <c r="K610" s="10">
        <v>145</v>
      </c>
    </row>
    <row r="611" spans="1:11" ht="42" x14ac:dyDescent="0.2">
      <c r="A611" s="79"/>
      <c r="B611" s="80"/>
      <c r="C611" s="80"/>
      <c r="D611" s="80"/>
      <c r="E611" s="80" t="s">
        <v>497</v>
      </c>
      <c r="F611" s="80" t="s">
        <v>498</v>
      </c>
      <c r="G611" s="6" t="s">
        <v>64</v>
      </c>
      <c r="H611" s="6" t="s">
        <v>65</v>
      </c>
      <c r="I611" s="7">
        <v>-183.48</v>
      </c>
      <c r="J611" s="7"/>
      <c r="K611" s="8"/>
    </row>
    <row r="612" spans="1:11" x14ac:dyDescent="0.2">
      <c r="A612" s="79"/>
      <c r="B612" s="80"/>
      <c r="C612" s="80"/>
      <c r="D612" s="80"/>
      <c r="E612" s="80"/>
      <c r="F612" s="80"/>
      <c r="G612" s="81" t="s">
        <v>21</v>
      </c>
      <c r="H612" s="81"/>
      <c r="I612" s="9">
        <v>-183.48</v>
      </c>
      <c r="J612" s="9"/>
      <c r="K612" s="10"/>
    </row>
    <row r="613" spans="1:11" ht="42" x14ac:dyDescent="0.2">
      <c r="A613" s="79"/>
      <c r="B613" s="80"/>
      <c r="C613" s="80"/>
      <c r="D613" s="80"/>
      <c r="E613" s="80" t="s">
        <v>702</v>
      </c>
      <c r="F613" s="80" t="s">
        <v>703</v>
      </c>
      <c r="G613" s="6" t="s">
        <v>64</v>
      </c>
      <c r="H613" s="6" t="s">
        <v>65</v>
      </c>
      <c r="I613" s="7">
        <v>-4953.0200000000004</v>
      </c>
      <c r="J613" s="7"/>
      <c r="K613" s="8"/>
    </row>
    <row r="614" spans="1:11" x14ac:dyDescent="0.2">
      <c r="A614" s="79"/>
      <c r="B614" s="80"/>
      <c r="C614" s="80"/>
      <c r="D614" s="80"/>
      <c r="E614" s="80"/>
      <c r="F614" s="80"/>
      <c r="G614" s="81" t="s">
        <v>21</v>
      </c>
      <c r="H614" s="81"/>
      <c r="I614" s="9">
        <v>-4953.0200000000004</v>
      </c>
      <c r="J614" s="9"/>
      <c r="K614" s="10"/>
    </row>
    <row r="615" spans="1:11" ht="42" x14ac:dyDescent="0.2">
      <c r="A615" s="79"/>
      <c r="B615" s="80"/>
      <c r="C615" s="80"/>
      <c r="D615" s="80"/>
      <c r="E615" s="80" t="s">
        <v>704</v>
      </c>
      <c r="F615" s="80" t="s">
        <v>705</v>
      </c>
      <c r="G615" s="6" t="s">
        <v>64</v>
      </c>
      <c r="H615" s="6" t="s">
        <v>65</v>
      </c>
      <c r="I615" s="7">
        <v>-346.92</v>
      </c>
      <c r="J615" s="7"/>
      <c r="K615" s="8"/>
    </row>
    <row r="616" spans="1:11" x14ac:dyDescent="0.2">
      <c r="A616" s="79"/>
      <c r="B616" s="80"/>
      <c r="C616" s="80"/>
      <c r="D616" s="80"/>
      <c r="E616" s="80"/>
      <c r="F616" s="80"/>
      <c r="G616" s="81" t="s">
        <v>21</v>
      </c>
      <c r="H616" s="81"/>
      <c r="I616" s="9">
        <v>-346.92</v>
      </c>
      <c r="J616" s="9"/>
      <c r="K616" s="10"/>
    </row>
    <row r="617" spans="1:11" ht="63" x14ac:dyDescent="0.2">
      <c r="A617" s="79"/>
      <c r="B617" s="80"/>
      <c r="C617" s="80"/>
      <c r="D617" s="80"/>
      <c r="E617" s="6" t="s">
        <v>1053</v>
      </c>
      <c r="F617" s="6" t="s">
        <v>1054</v>
      </c>
      <c r="G617" s="81" t="s">
        <v>21</v>
      </c>
      <c r="H617" s="81"/>
      <c r="I617" s="9">
        <v>0</v>
      </c>
      <c r="J617" s="9"/>
      <c r="K617" s="10"/>
    </row>
    <row r="618" spans="1:11" x14ac:dyDescent="0.2">
      <c r="A618" s="79"/>
      <c r="B618" s="80"/>
      <c r="C618" s="80"/>
      <c r="D618" s="80"/>
      <c r="E618" s="81" t="s">
        <v>21</v>
      </c>
      <c r="F618" s="81"/>
      <c r="G618" s="81" t="s">
        <v>28</v>
      </c>
      <c r="H618" s="81"/>
      <c r="I618" s="9">
        <v>-10776.8</v>
      </c>
      <c r="J618" s="9">
        <v>3420.72</v>
      </c>
      <c r="K618" s="10">
        <v>3420.72</v>
      </c>
    </row>
    <row r="619" spans="1:11" ht="31.5" x14ac:dyDescent="0.2">
      <c r="A619" s="79"/>
      <c r="B619" s="80"/>
      <c r="C619" s="80" t="s">
        <v>120</v>
      </c>
      <c r="D619" s="80" t="s">
        <v>121</v>
      </c>
      <c r="E619" s="6" t="s">
        <v>763</v>
      </c>
      <c r="F619" s="6" t="s">
        <v>764</v>
      </c>
      <c r="G619" s="81" t="s">
        <v>21</v>
      </c>
      <c r="H619" s="81"/>
      <c r="I619" s="9">
        <v>0</v>
      </c>
      <c r="J619" s="9">
        <v>0</v>
      </c>
      <c r="K619" s="10">
        <v>0</v>
      </c>
    </row>
    <row r="620" spans="1:11" ht="42" x14ac:dyDescent="0.2">
      <c r="A620" s="79"/>
      <c r="B620" s="80"/>
      <c r="C620" s="80"/>
      <c r="D620" s="80"/>
      <c r="E620" s="80" t="s">
        <v>678</v>
      </c>
      <c r="F620" s="80" t="s">
        <v>679</v>
      </c>
      <c r="G620" s="6" t="s">
        <v>64</v>
      </c>
      <c r="H620" s="6" t="s">
        <v>65</v>
      </c>
      <c r="I620" s="7">
        <v>-822.81</v>
      </c>
      <c r="J620" s="7"/>
      <c r="K620" s="8"/>
    </row>
    <row r="621" spans="1:11" x14ac:dyDescent="0.2">
      <c r="A621" s="79"/>
      <c r="B621" s="80"/>
      <c r="C621" s="80"/>
      <c r="D621" s="80"/>
      <c r="E621" s="80"/>
      <c r="F621" s="80"/>
      <c r="G621" s="81" t="s">
        <v>21</v>
      </c>
      <c r="H621" s="81"/>
      <c r="I621" s="9">
        <v>-822.81</v>
      </c>
      <c r="J621" s="9"/>
      <c r="K621" s="10"/>
    </row>
    <row r="622" spans="1:11" ht="42" x14ac:dyDescent="0.2">
      <c r="A622" s="79"/>
      <c r="B622" s="80"/>
      <c r="C622" s="80"/>
      <c r="D622" s="80"/>
      <c r="E622" s="6" t="s">
        <v>53</v>
      </c>
      <c r="F622" s="6" t="s">
        <v>54</v>
      </c>
      <c r="G622" s="81" t="s">
        <v>21</v>
      </c>
      <c r="H622" s="81"/>
      <c r="I622" s="9">
        <v>0</v>
      </c>
      <c r="J622" s="9">
        <v>0</v>
      </c>
      <c r="K622" s="10">
        <v>0</v>
      </c>
    </row>
    <row r="623" spans="1:11" ht="42" x14ac:dyDescent="0.2">
      <c r="A623" s="79"/>
      <c r="B623" s="80"/>
      <c r="C623" s="80"/>
      <c r="D623" s="80"/>
      <c r="E623" s="80" t="s">
        <v>680</v>
      </c>
      <c r="F623" s="80" t="s">
        <v>681</v>
      </c>
      <c r="G623" s="6" t="s">
        <v>64</v>
      </c>
      <c r="H623" s="6" t="s">
        <v>65</v>
      </c>
      <c r="I623" s="7">
        <v>-1307.0899999999999</v>
      </c>
      <c r="J623" s="7"/>
      <c r="K623" s="8"/>
    </row>
    <row r="624" spans="1:11" x14ac:dyDescent="0.2">
      <c r="A624" s="79"/>
      <c r="B624" s="80"/>
      <c r="C624" s="80"/>
      <c r="D624" s="80"/>
      <c r="E624" s="80"/>
      <c r="F624" s="80"/>
      <c r="G624" s="81" t="s">
        <v>21</v>
      </c>
      <c r="H624" s="81"/>
      <c r="I624" s="9">
        <v>-1307.0899999999999</v>
      </c>
      <c r="J624" s="9"/>
      <c r="K624" s="10"/>
    </row>
    <row r="625" spans="1:11" ht="42" x14ac:dyDescent="0.2">
      <c r="A625" s="79"/>
      <c r="B625" s="80"/>
      <c r="C625" s="80"/>
      <c r="D625" s="80"/>
      <c r="E625" s="80" t="s">
        <v>1336</v>
      </c>
      <c r="F625" s="80" t="s">
        <v>1337</v>
      </c>
      <c r="G625" s="6" t="s">
        <v>64</v>
      </c>
      <c r="H625" s="6" t="s">
        <v>65</v>
      </c>
      <c r="I625" s="7">
        <v>0</v>
      </c>
      <c r="J625" s="7">
        <v>771</v>
      </c>
      <c r="K625" s="8"/>
    </row>
    <row r="626" spans="1:11" x14ac:dyDescent="0.2">
      <c r="A626" s="79"/>
      <c r="B626" s="80"/>
      <c r="C626" s="80"/>
      <c r="D626" s="80"/>
      <c r="E626" s="80"/>
      <c r="F626" s="80"/>
      <c r="G626" s="81" t="s">
        <v>21</v>
      </c>
      <c r="H626" s="81"/>
      <c r="I626" s="9">
        <v>0</v>
      </c>
      <c r="J626" s="9">
        <v>771</v>
      </c>
      <c r="K626" s="10"/>
    </row>
    <row r="627" spans="1:11" ht="42" x14ac:dyDescent="0.2">
      <c r="A627" s="79"/>
      <c r="B627" s="80"/>
      <c r="C627" s="80"/>
      <c r="D627" s="80"/>
      <c r="E627" s="80" t="s">
        <v>682</v>
      </c>
      <c r="F627" s="80" t="s">
        <v>683</v>
      </c>
      <c r="G627" s="6" t="s">
        <v>64</v>
      </c>
      <c r="H627" s="6" t="s">
        <v>65</v>
      </c>
      <c r="I627" s="7">
        <v>-3252.09</v>
      </c>
      <c r="J627" s="7"/>
      <c r="K627" s="8"/>
    </row>
    <row r="628" spans="1:11" x14ac:dyDescent="0.2">
      <c r="A628" s="79"/>
      <c r="B628" s="80"/>
      <c r="C628" s="80"/>
      <c r="D628" s="80"/>
      <c r="E628" s="80"/>
      <c r="F628" s="80"/>
      <c r="G628" s="81" t="s">
        <v>21</v>
      </c>
      <c r="H628" s="81"/>
      <c r="I628" s="9">
        <v>-3252.09</v>
      </c>
      <c r="J628" s="9"/>
      <c r="K628" s="10"/>
    </row>
    <row r="629" spans="1:11" ht="42" x14ac:dyDescent="0.2">
      <c r="A629" s="79"/>
      <c r="B629" s="80"/>
      <c r="C629" s="80"/>
      <c r="D629" s="80"/>
      <c r="E629" s="6" t="s">
        <v>1055</v>
      </c>
      <c r="F629" s="6" t="s">
        <v>1056</v>
      </c>
      <c r="G629" s="81" t="s">
        <v>21</v>
      </c>
      <c r="H629" s="81"/>
      <c r="I629" s="9">
        <v>0</v>
      </c>
      <c r="J629" s="9">
        <v>0</v>
      </c>
      <c r="K629" s="10">
        <v>0</v>
      </c>
    </row>
    <row r="630" spans="1:11" ht="42" x14ac:dyDescent="0.2">
      <c r="A630" s="79"/>
      <c r="B630" s="80"/>
      <c r="C630" s="80"/>
      <c r="D630" s="80"/>
      <c r="E630" s="6" t="s">
        <v>765</v>
      </c>
      <c r="F630" s="6" t="s">
        <v>766</v>
      </c>
      <c r="G630" s="81" t="s">
        <v>21</v>
      </c>
      <c r="H630" s="81"/>
      <c r="I630" s="9">
        <v>0</v>
      </c>
      <c r="J630" s="9">
        <v>0</v>
      </c>
      <c r="K630" s="10">
        <v>0</v>
      </c>
    </row>
    <row r="631" spans="1:11" ht="42" x14ac:dyDescent="0.2">
      <c r="A631" s="79"/>
      <c r="B631" s="80"/>
      <c r="C631" s="80"/>
      <c r="D631" s="80"/>
      <c r="E631" s="80" t="s">
        <v>684</v>
      </c>
      <c r="F631" s="80" t="s">
        <v>685</v>
      </c>
      <c r="G631" s="6" t="s">
        <v>64</v>
      </c>
      <c r="H631" s="6" t="s">
        <v>65</v>
      </c>
      <c r="I631" s="7">
        <v>-355.25</v>
      </c>
      <c r="J631" s="7"/>
      <c r="K631" s="8"/>
    </row>
    <row r="632" spans="1:11" x14ac:dyDescent="0.2">
      <c r="A632" s="79"/>
      <c r="B632" s="80"/>
      <c r="C632" s="80"/>
      <c r="D632" s="80"/>
      <c r="E632" s="80"/>
      <c r="F632" s="80"/>
      <c r="G632" s="81" t="s">
        <v>21</v>
      </c>
      <c r="H632" s="81"/>
      <c r="I632" s="9">
        <v>-355.25</v>
      </c>
      <c r="J632" s="9"/>
      <c r="K632" s="10"/>
    </row>
    <row r="633" spans="1:11" ht="73.5" x14ac:dyDescent="0.2">
      <c r="A633" s="79"/>
      <c r="B633" s="80"/>
      <c r="C633" s="80"/>
      <c r="D633" s="80"/>
      <c r="E633" s="6" t="s">
        <v>1033</v>
      </c>
      <c r="F633" s="6" t="s">
        <v>1034</v>
      </c>
      <c r="G633" s="81" t="s">
        <v>21</v>
      </c>
      <c r="H633" s="81"/>
      <c r="I633" s="9">
        <v>0</v>
      </c>
      <c r="J633" s="9"/>
      <c r="K633" s="10"/>
    </row>
    <row r="634" spans="1:11" ht="94.5" x14ac:dyDescent="0.2">
      <c r="A634" s="79"/>
      <c r="B634" s="80"/>
      <c r="C634" s="80"/>
      <c r="D634" s="80"/>
      <c r="E634" s="6" t="s">
        <v>686</v>
      </c>
      <c r="F634" s="6" t="s">
        <v>687</v>
      </c>
      <c r="G634" s="81" t="s">
        <v>21</v>
      </c>
      <c r="H634" s="81"/>
      <c r="I634" s="9">
        <v>0</v>
      </c>
      <c r="J634" s="9"/>
      <c r="K634" s="10"/>
    </row>
    <row r="635" spans="1:11" ht="52.5" x14ac:dyDescent="0.2">
      <c r="A635" s="79"/>
      <c r="B635" s="80"/>
      <c r="C635" s="80"/>
      <c r="D635" s="80"/>
      <c r="E635" s="6" t="s">
        <v>426</v>
      </c>
      <c r="F635" s="6" t="s">
        <v>427</v>
      </c>
      <c r="G635" s="81" t="s">
        <v>21</v>
      </c>
      <c r="H635" s="81"/>
      <c r="I635" s="9">
        <v>0</v>
      </c>
      <c r="J635" s="9">
        <v>0</v>
      </c>
      <c r="K635" s="10">
        <v>0</v>
      </c>
    </row>
    <row r="636" spans="1:11" ht="63" x14ac:dyDescent="0.2">
      <c r="A636" s="79"/>
      <c r="B636" s="80"/>
      <c r="C636" s="80"/>
      <c r="D636" s="80"/>
      <c r="E636" s="6" t="s">
        <v>1037</v>
      </c>
      <c r="F636" s="6" t="s">
        <v>1038</v>
      </c>
      <c r="G636" s="81" t="s">
        <v>21</v>
      </c>
      <c r="H636" s="81"/>
      <c r="I636" s="9">
        <v>0</v>
      </c>
      <c r="J636" s="9"/>
      <c r="K636" s="10"/>
    </row>
    <row r="637" spans="1:11" ht="31.5" x14ac:dyDescent="0.2">
      <c r="A637" s="79"/>
      <c r="B637" s="80"/>
      <c r="C637" s="80"/>
      <c r="D637" s="80"/>
      <c r="E637" s="6" t="s">
        <v>1039</v>
      </c>
      <c r="F637" s="6" t="s">
        <v>1040</v>
      </c>
      <c r="G637" s="81" t="s">
        <v>21</v>
      </c>
      <c r="H637" s="81"/>
      <c r="I637" s="9">
        <v>0</v>
      </c>
      <c r="J637" s="9"/>
      <c r="K637" s="10"/>
    </row>
    <row r="638" spans="1:11" ht="73.5" x14ac:dyDescent="0.2">
      <c r="A638" s="79"/>
      <c r="B638" s="80"/>
      <c r="C638" s="80"/>
      <c r="D638" s="80"/>
      <c r="E638" s="6" t="s">
        <v>76</v>
      </c>
      <c r="F638" s="6" t="s">
        <v>77</v>
      </c>
      <c r="G638" s="81" t="s">
        <v>21</v>
      </c>
      <c r="H638" s="81"/>
      <c r="I638" s="9">
        <v>0</v>
      </c>
      <c r="J638" s="9"/>
      <c r="K638" s="10"/>
    </row>
    <row r="639" spans="1:11" ht="42" x14ac:dyDescent="0.2">
      <c r="A639" s="79"/>
      <c r="B639" s="80"/>
      <c r="C639" s="80"/>
      <c r="D639" s="80"/>
      <c r="E639" s="80" t="s">
        <v>812</v>
      </c>
      <c r="F639" s="80" t="s">
        <v>813</v>
      </c>
      <c r="G639" s="6" t="s">
        <v>64</v>
      </c>
      <c r="H639" s="6" t="s">
        <v>65</v>
      </c>
      <c r="I639" s="7">
        <v>-0.62999999999999601</v>
      </c>
      <c r="J639" s="7"/>
      <c r="K639" s="8"/>
    </row>
    <row r="640" spans="1:11" x14ac:dyDescent="0.2">
      <c r="A640" s="79"/>
      <c r="B640" s="80"/>
      <c r="C640" s="80"/>
      <c r="D640" s="80"/>
      <c r="E640" s="80"/>
      <c r="F640" s="80"/>
      <c r="G640" s="81" t="s">
        <v>21</v>
      </c>
      <c r="H640" s="81"/>
      <c r="I640" s="9">
        <v>-0.62999999999999601</v>
      </c>
      <c r="J640" s="9"/>
      <c r="K640" s="10"/>
    </row>
    <row r="641" spans="1:11" ht="52.5" x14ac:dyDescent="0.2">
      <c r="A641" s="79"/>
      <c r="B641" s="80"/>
      <c r="C641" s="80"/>
      <c r="D641" s="80"/>
      <c r="E641" s="6" t="s">
        <v>688</v>
      </c>
      <c r="F641" s="6" t="s">
        <v>689</v>
      </c>
      <c r="G641" s="81" t="s">
        <v>21</v>
      </c>
      <c r="H641" s="81"/>
      <c r="I641" s="9">
        <v>0</v>
      </c>
      <c r="J641" s="9"/>
      <c r="K641" s="10"/>
    </row>
    <row r="642" spans="1:11" ht="42" x14ac:dyDescent="0.2">
      <c r="A642" s="79"/>
      <c r="B642" s="80"/>
      <c r="C642" s="80"/>
      <c r="D642" s="80"/>
      <c r="E642" s="80" t="s">
        <v>416</v>
      </c>
      <c r="F642" s="80" t="s">
        <v>417</v>
      </c>
      <c r="G642" s="6" t="s">
        <v>33</v>
      </c>
      <c r="H642" s="6" t="s">
        <v>34</v>
      </c>
      <c r="I642" s="7">
        <v>0</v>
      </c>
      <c r="J642" s="7">
        <v>949.37</v>
      </c>
      <c r="K642" s="8">
        <v>949.37</v>
      </c>
    </row>
    <row r="643" spans="1:11" x14ac:dyDescent="0.2">
      <c r="A643" s="79"/>
      <c r="B643" s="80"/>
      <c r="C643" s="80"/>
      <c r="D643" s="80"/>
      <c r="E643" s="80"/>
      <c r="F643" s="80"/>
      <c r="G643" s="81" t="s">
        <v>21</v>
      </c>
      <c r="H643" s="81"/>
      <c r="I643" s="9">
        <v>0</v>
      </c>
      <c r="J643" s="9">
        <v>949.37</v>
      </c>
      <c r="K643" s="10">
        <v>949.37</v>
      </c>
    </row>
    <row r="644" spans="1:11" ht="52.5" x14ac:dyDescent="0.2">
      <c r="A644" s="79"/>
      <c r="B644" s="80"/>
      <c r="C644" s="80"/>
      <c r="D644" s="80"/>
      <c r="E644" s="6" t="s">
        <v>767</v>
      </c>
      <c r="F644" s="6" t="s">
        <v>768</v>
      </c>
      <c r="G644" s="81" t="s">
        <v>21</v>
      </c>
      <c r="H644" s="81"/>
      <c r="I644" s="9">
        <v>0</v>
      </c>
      <c r="J644" s="9">
        <v>0</v>
      </c>
      <c r="K644" s="10">
        <v>0</v>
      </c>
    </row>
    <row r="645" spans="1:11" ht="63" x14ac:dyDescent="0.2">
      <c r="A645" s="79"/>
      <c r="B645" s="80"/>
      <c r="C645" s="80"/>
      <c r="D645" s="80"/>
      <c r="E645" s="6" t="s">
        <v>769</v>
      </c>
      <c r="F645" s="6" t="s">
        <v>770</v>
      </c>
      <c r="G645" s="81" t="s">
        <v>21</v>
      </c>
      <c r="H645" s="81"/>
      <c r="I645" s="9">
        <v>0</v>
      </c>
      <c r="J645" s="9">
        <v>0</v>
      </c>
      <c r="K645" s="10">
        <v>0</v>
      </c>
    </row>
    <row r="646" spans="1:11" ht="73.5" x14ac:dyDescent="0.2">
      <c r="A646" s="79"/>
      <c r="B646" s="80"/>
      <c r="C646" s="80"/>
      <c r="D646" s="80"/>
      <c r="E646" s="6" t="s">
        <v>1043</v>
      </c>
      <c r="F646" s="6" t="s">
        <v>1044</v>
      </c>
      <c r="G646" s="81" t="s">
        <v>21</v>
      </c>
      <c r="H646" s="81"/>
      <c r="I646" s="9">
        <v>0</v>
      </c>
      <c r="J646" s="9"/>
      <c r="K646" s="10"/>
    </row>
    <row r="647" spans="1:11" ht="52.5" x14ac:dyDescent="0.2">
      <c r="A647" s="79"/>
      <c r="B647" s="80"/>
      <c r="C647" s="80"/>
      <c r="D647" s="80"/>
      <c r="E647" s="6" t="s">
        <v>1057</v>
      </c>
      <c r="F647" s="6" t="s">
        <v>1058</v>
      </c>
      <c r="G647" s="81" t="s">
        <v>21</v>
      </c>
      <c r="H647" s="81"/>
      <c r="I647" s="9">
        <v>0</v>
      </c>
      <c r="J647" s="9"/>
      <c r="K647" s="10"/>
    </row>
    <row r="648" spans="1:11" ht="42" x14ac:dyDescent="0.2">
      <c r="A648" s="79"/>
      <c r="B648" s="80"/>
      <c r="C648" s="80"/>
      <c r="D648" s="80"/>
      <c r="E648" s="6" t="s">
        <v>1226</v>
      </c>
      <c r="F648" s="6" t="s">
        <v>1227</v>
      </c>
      <c r="G648" s="81" t="s">
        <v>21</v>
      </c>
      <c r="H648" s="81"/>
      <c r="I648" s="9">
        <v>0</v>
      </c>
      <c r="J648" s="9">
        <v>0</v>
      </c>
      <c r="K648" s="10">
        <v>0</v>
      </c>
    </row>
    <row r="649" spans="1:11" ht="105" x14ac:dyDescent="0.2">
      <c r="A649" s="79"/>
      <c r="B649" s="80"/>
      <c r="C649" s="80"/>
      <c r="D649" s="80"/>
      <c r="E649" s="6" t="s">
        <v>1045</v>
      </c>
      <c r="F649" s="6" t="s">
        <v>1046</v>
      </c>
      <c r="G649" s="81" t="s">
        <v>21</v>
      </c>
      <c r="H649" s="81"/>
      <c r="I649" s="9">
        <v>0</v>
      </c>
      <c r="J649" s="9"/>
      <c r="K649" s="10"/>
    </row>
    <row r="650" spans="1:11" ht="52.5" x14ac:dyDescent="0.2">
      <c r="A650" s="79"/>
      <c r="B650" s="80"/>
      <c r="C650" s="80"/>
      <c r="D650" s="80"/>
      <c r="E650" s="6" t="s">
        <v>1059</v>
      </c>
      <c r="F650" s="6" t="s">
        <v>1060</v>
      </c>
      <c r="G650" s="81" t="s">
        <v>21</v>
      </c>
      <c r="H650" s="81"/>
      <c r="I650" s="9">
        <v>0</v>
      </c>
      <c r="J650" s="9">
        <v>0</v>
      </c>
      <c r="K650" s="10">
        <v>0</v>
      </c>
    </row>
    <row r="651" spans="1:11" ht="73.5" x14ac:dyDescent="0.2">
      <c r="A651" s="79"/>
      <c r="B651" s="80"/>
      <c r="C651" s="80"/>
      <c r="D651" s="80"/>
      <c r="E651" s="80" t="s">
        <v>1767</v>
      </c>
      <c r="F651" s="80" t="s">
        <v>1768</v>
      </c>
      <c r="G651" s="6" t="s">
        <v>24</v>
      </c>
      <c r="H651" s="6" t="s">
        <v>25</v>
      </c>
      <c r="I651" s="7">
        <v>2590</v>
      </c>
      <c r="J651" s="7"/>
      <c r="K651" s="8"/>
    </row>
    <row r="652" spans="1:11" x14ac:dyDescent="0.2">
      <c r="A652" s="79"/>
      <c r="B652" s="80"/>
      <c r="C652" s="80"/>
      <c r="D652" s="80"/>
      <c r="E652" s="80"/>
      <c r="F652" s="80"/>
      <c r="G652" s="81" t="s">
        <v>21</v>
      </c>
      <c r="H652" s="81"/>
      <c r="I652" s="9">
        <v>2590</v>
      </c>
      <c r="J652" s="9"/>
      <c r="K652" s="10"/>
    </row>
    <row r="653" spans="1:11" ht="63" x14ac:dyDescent="0.2">
      <c r="A653" s="79"/>
      <c r="B653" s="80"/>
      <c r="C653" s="80"/>
      <c r="D653" s="80"/>
      <c r="E653" s="6" t="s">
        <v>694</v>
      </c>
      <c r="F653" s="6" t="s">
        <v>695</v>
      </c>
      <c r="G653" s="81" t="s">
        <v>21</v>
      </c>
      <c r="H653" s="81"/>
      <c r="I653" s="9">
        <v>0</v>
      </c>
      <c r="J653" s="9"/>
      <c r="K653" s="10"/>
    </row>
    <row r="654" spans="1:11" ht="42" x14ac:dyDescent="0.2">
      <c r="A654" s="79"/>
      <c r="B654" s="80"/>
      <c r="C654" s="80"/>
      <c r="D654" s="80"/>
      <c r="E654" s="80" t="s">
        <v>1049</v>
      </c>
      <c r="F654" s="80" t="s">
        <v>1050</v>
      </c>
      <c r="G654" s="6" t="s">
        <v>64</v>
      </c>
      <c r="H654" s="6" t="s">
        <v>65</v>
      </c>
      <c r="I654" s="7">
        <v>-1402.51</v>
      </c>
      <c r="J654" s="7"/>
      <c r="K654" s="8"/>
    </row>
    <row r="655" spans="1:11" x14ac:dyDescent="0.2">
      <c r="A655" s="79"/>
      <c r="B655" s="80"/>
      <c r="C655" s="80"/>
      <c r="D655" s="80"/>
      <c r="E655" s="80"/>
      <c r="F655" s="80"/>
      <c r="G655" s="81" t="s">
        <v>21</v>
      </c>
      <c r="H655" s="81"/>
      <c r="I655" s="9">
        <v>-1402.51</v>
      </c>
      <c r="J655" s="9"/>
      <c r="K655" s="10"/>
    </row>
    <row r="656" spans="1:11" ht="63" x14ac:dyDescent="0.2">
      <c r="A656" s="79"/>
      <c r="B656" s="80"/>
      <c r="C656" s="80"/>
      <c r="D656" s="80"/>
      <c r="E656" s="6" t="s">
        <v>771</v>
      </c>
      <c r="F656" s="6" t="s">
        <v>772</v>
      </c>
      <c r="G656" s="81" t="s">
        <v>21</v>
      </c>
      <c r="H656" s="81"/>
      <c r="I656" s="9">
        <v>0</v>
      </c>
      <c r="J656" s="9">
        <v>0</v>
      </c>
      <c r="K656" s="10">
        <v>0</v>
      </c>
    </row>
    <row r="657" spans="1:11" ht="42" x14ac:dyDescent="0.2">
      <c r="A657" s="79"/>
      <c r="B657" s="80"/>
      <c r="C657" s="80"/>
      <c r="D657" s="80"/>
      <c r="E657" s="80" t="s">
        <v>1051</v>
      </c>
      <c r="F657" s="80" t="s">
        <v>1052</v>
      </c>
      <c r="G657" s="6" t="s">
        <v>64</v>
      </c>
      <c r="H657" s="6" t="s">
        <v>65</v>
      </c>
      <c r="I657" s="7">
        <v>-666.56</v>
      </c>
      <c r="J657" s="7"/>
      <c r="K657" s="8"/>
    </row>
    <row r="658" spans="1:11" x14ac:dyDescent="0.2">
      <c r="A658" s="79"/>
      <c r="B658" s="80"/>
      <c r="C658" s="80"/>
      <c r="D658" s="80"/>
      <c r="E658" s="80"/>
      <c r="F658" s="80"/>
      <c r="G658" s="81" t="s">
        <v>21</v>
      </c>
      <c r="H658" s="81"/>
      <c r="I658" s="9">
        <v>-666.56</v>
      </c>
      <c r="J658" s="9"/>
      <c r="K658" s="10"/>
    </row>
    <row r="659" spans="1:11" ht="63" x14ac:dyDescent="0.2">
      <c r="A659" s="79"/>
      <c r="B659" s="80"/>
      <c r="C659" s="80"/>
      <c r="D659" s="80"/>
      <c r="E659" s="6" t="s">
        <v>1061</v>
      </c>
      <c r="F659" s="6" t="s">
        <v>1062</v>
      </c>
      <c r="G659" s="81" t="s">
        <v>21</v>
      </c>
      <c r="H659" s="81"/>
      <c r="I659" s="9">
        <v>0</v>
      </c>
      <c r="J659" s="9"/>
      <c r="K659" s="10"/>
    </row>
    <row r="660" spans="1:11" ht="42" x14ac:dyDescent="0.2">
      <c r="A660" s="79"/>
      <c r="B660" s="80"/>
      <c r="C660" s="80"/>
      <c r="D660" s="80"/>
      <c r="E660" s="80" t="s">
        <v>1063</v>
      </c>
      <c r="F660" s="80" t="s">
        <v>1064</v>
      </c>
      <c r="G660" s="6" t="s">
        <v>64</v>
      </c>
      <c r="H660" s="6" t="s">
        <v>65</v>
      </c>
      <c r="I660" s="7">
        <v>-1663.33</v>
      </c>
      <c r="J660" s="7"/>
      <c r="K660" s="8"/>
    </row>
    <row r="661" spans="1:11" x14ac:dyDescent="0.2">
      <c r="A661" s="79"/>
      <c r="B661" s="80"/>
      <c r="C661" s="80"/>
      <c r="D661" s="80"/>
      <c r="E661" s="80"/>
      <c r="F661" s="80"/>
      <c r="G661" s="81" t="s">
        <v>21</v>
      </c>
      <c r="H661" s="81"/>
      <c r="I661" s="9">
        <v>-1663.33</v>
      </c>
      <c r="J661" s="9"/>
      <c r="K661" s="10"/>
    </row>
    <row r="662" spans="1:11" ht="42" x14ac:dyDescent="0.2">
      <c r="A662" s="79"/>
      <c r="B662" s="80"/>
      <c r="C662" s="80"/>
      <c r="D662" s="80"/>
      <c r="E662" s="6" t="s">
        <v>773</v>
      </c>
      <c r="F662" s="6" t="s">
        <v>774</v>
      </c>
      <c r="G662" s="81" t="s">
        <v>21</v>
      </c>
      <c r="H662" s="81"/>
      <c r="I662" s="9">
        <v>0</v>
      </c>
      <c r="J662" s="9">
        <v>0</v>
      </c>
      <c r="K662" s="10">
        <v>0</v>
      </c>
    </row>
    <row r="663" spans="1:11" ht="42" x14ac:dyDescent="0.2">
      <c r="A663" s="79"/>
      <c r="B663" s="80"/>
      <c r="C663" s="80"/>
      <c r="D663" s="80"/>
      <c r="E663" s="6" t="s">
        <v>775</v>
      </c>
      <c r="F663" s="6" t="s">
        <v>776</v>
      </c>
      <c r="G663" s="81" t="s">
        <v>21</v>
      </c>
      <c r="H663" s="81"/>
      <c r="I663" s="9">
        <v>0</v>
      </c>
      <c r="J663" s="9">
        <v>0</v>
      </c>
      <c r="K663" s="10">
        <v>0</v>
      </c>
    </row>
    <row r="664" spans="1:11" ht="94.5" x14ac:dyDescent="0.2">
      <c r="A664" s="79"/>
      <c r="B664" s="80"/>
      <c r="C664" s="80"/>
      <c r="D664" s="80"/>
      <c r="E664" s="6" t="s">
        <v>497</v>
      </c>
      <c r="F664" s="6" t="s">
        <v>498</v>
      </c>
      <c r="G664" s="81" t="s">
        <v>21</v>
      </c>
      <c r="H664" s="81"/>
      <c r="I664" s="9">
        <v>0</v>
      </c>
      <c r="J664" s="9"/>
      <c r="K664" s="10"/>
    </row>
    <row r="665" spans="1:11" ht="42" x14ac:dyDescent="0.2">
      <c r="A665" s="79"/>
      <c r="B665" s="80"/>
      <c r="C665" s="80"/>
      <c r="D665" s="80"/>
      <c r="E665" s="80" t="s">
        <v>702</v>
      </c>
      <c r="F665" s="80" t="s">
        <v>703</v>
      </c>
      <c r="G665" s="6" t="s">
        <v>64</v>
      </c>
      <c r="H665" s="6" t="s">
        <v>65</v>
      </c>
      <c r="I665" s="7">
        <v>-6418.83</v>
      </c>
      <c r="J665" s="7"/>
      <c r="K665" s="8"/>
    </row>
    <row r="666" spans="1:11" x14ac:dyDescent="0.2">
      <c r="A666" s="79"/>
      <c r="B666" s="80"/>
      <c r="C666" s="80"/>
      <c r="D666" s="80"/>
      <c r="E666" s="80"/>
      <c r="F666" s="80"/>
      <c r="G666" s="81" t="s">
        <v>21</v>
      </c>
      <c r="H666" s="81"/>
      <c r="I666" s="9">
        <v>-6418.83</v>
      </c>
      <c r="J666" s="9"/>
      <c r="K666" s="10"/>
    </row>
    <row r="667" spans="1:11" ht="42" x14ac:dyDescent="0.2">
      <c r="A667" s="79"/>
      <c r="B667" s="80"/>
      <c r="C667" s="80"/>
      <c r="D667" s="80"/>
      <c r="E667" s="80" t="s">
        <v>501</v>
      </c>
      <c r="F667" s="80" t="s">
        <v>502</v>
      </c>
      <c r="G667" s="6" t="s">
        <v>64</v>
      </c>
      <c r="H667" s="6" t="s">
        <v>65</v>
      </c>
      <c r="I667" s="7">
        <v>-1023.75</v>
      </c>
      <c r="J667" s="7"/>
      <c r="K667" s="8"/>
    </row>
    <row r="668" spans="1:11" x14ac:dyDescent="0.2">
      <c r="A668" s="79"/>
      <c r="B668" s="80"/>
      <c r="C668" s="80"/>
      <c r="D668" s="80"/>
      <c r="E668" s="80"/>
      <c r="F668" s="80"/>
      <c r="G668" s="81" t="s">
        <v>21</v>
      </c>
      <c r="H668" s="81"/>
      <c r="I668" s="9">
        <v>-1023.75</v>
      </c>
      <c r="J668" s="9"/>
      <c r="K668" s="10"/>
    </row>
    <row r="669" spans="1:11" ht="42" x14ac:dyDescent="0.2">
      <c r="A669" s="79"/>
      <c r="B669" s="80"/>
      <c r="C669" s="80"/>
      <c r="D669" s="80"/>
      <c r="E669" s="80" t="s">
        <v>704</v>
      </c>
      <c r="F669" s="80" t="s">
        <v>705</v>
      </c>
      <c r="G669" s="6" t="s">
        <v>64</v>
      </c>
      <c r="H669" s="6" t="s">
        <v>65</v>
      </c>
      <c r="I669" s="7">
        <v>-460.53</v>
      </c>
      <c r="J669" s="7"/>
      <c r="K669" s="8"/>
    </row>
    <row r="670" spans="1:11" x14ac:dyDescent="0.2">
      <c r="A670" s="79"/>
      <c r="B670" s="80"/>
      <c r="C670" s="80"/>
      <c r="D670" s="80"/>
      <c r="E670" s="80"/>
      <c r="F670" s="80"/>
      <c r="G670" s="81" t="s">
        <v>21</v>
      </c>
      <c r="H670" s="81"/>
      <c r="I670" s="9">
        <v>-460.53</v>
      </c>
      <c r="J670" s="9"/>
      <c r="K670" s="10"/>
    </row>
    <row r="671" spans="1:11" ht="52.5" x14ac:dyDescent="0.2">
      <c r="A671" s="79"/>
      <c r="B671" s="80"/>
      <c r="C671" s="80"/>
      <c r="D671" s="80"/>
      <c r="E671" s="6" t="s">
        <v>623</v>
      </c>
      <c r="F671" s="6" t="s">
        <v>624</v>
      </c>
      <c r="G671" s="81" t="s">
        <v>21</v>
      </c>
      <c r="H671" s="81"/>
      <c r="I671" s="9">
        <v>0</v>
      </c>
      <c r="J671" s="9"/>
      <c r="K671" s="10"/>
    </row>
    <row r="672" spans="1:11" ht="63" x14ac:dyDescent="0.2">
      <c r="A672" s="79"/>
      <c r="B672" s="80"/>
      <c r="C672" s="80"/>
      <c r="D672" s="80"/>
      <c r="E672" s="6" t="s">
        <v>1053</v>
      </c>
      <c r="F672" s="6" t="s">
        <v>1054</v>
      </c>
      <c r="G672" s="81" t="s">
        <v>21</v>
      </c>
      <c r="H672" s="81"/>
      <c r="I672" s="9">
        <v>0</v>
      </c>
      <c r="J672" s="9"/>
      <c r="K672" s="10"/>
    </row>
    <row r="673" spans="1:11" ht="52.5" x14ac:dyDescent="0.2">
      <c r="A673" s="79"/>
      <c r="B673" s="80"/>
      <c r="C673" s="80"/>
      <c r="D673" s="80"/>
      <c r="E673" s="6" t="s">
        <v>625</v>
      </c>
      <c r="F673" s="6" t="s">
        <v>626</v>
      </c>
      <c r="G673" s="81" t="s">
        <v>21</v>
      </c>
      <c r="H673" s="81"/>
      <c r="I673" s="9">
        <v>0</v>
      </c>
      <c r="J673" s="9"/>
      <c r="K673" s="10"/>
    </row>
    <row r="674" spans="1:11" x14ac:dyDescent="0.2">
      <c r="A674" s="79"/>
      <c r="B674" s="80"/>
      <c r="C674" s="80"/>
      <c r="D674" s="80"/>
      <c r="E674" s="81" t="s">
        <v>21</v>
      </c>
      <c r="F674" s="81"/>
      <c r="G674" s="81" t="s">
        <v>28</v>
      </c>
      <c r="H674" s="81"/>
      <c r="I674" s="9">
        <v>-14783.38</v>
      </c>
      <c r="J674" s="9">
        <v>1720.37</v>
      </c>
      <c r="K674" s="10">
        <v>949.36999999999898</v>
      </c>
    </row>
    <row r="675" spans="1:11" ht="42" x14ac:dyDescent="0.2">
      <c r="A675" s="79"/>
      <c r="B675" s="80"/>
      <c r="C675" s="80" t="s">
        <v>122</v>
      </c>
      <c r="D675" s="80" t="s">
        <v>123</v>
      </c>
      <c r="E675" s="80" t="s">
        <v>418</v>
      </c>
      <c r="F675" s="80" t="s">
        <v>419</v>
      </c>
      <c r="G675" s="6" t="s">
        <v>33</v>
      </c>
      <c r="H675" s="6" t="s">
        <v>34</v>
      </c>
      <c r="I675" s="7">
        <v>0</v>
      </c>
      <c r="J675" s="7">
        <v>-208.56</v>
      </c>
      <c r="K675" s="8">
        <v>-208.56</v>
      </c>
    </row>
    <row r="676" spans="1:11" x14ac:dyDescent="0.2">
      <c r="A676" s="79"/>
      <c r="B676" s="80"/>
      <c r="C676" s="80"/>
      <c r="D676" s="80"/>
      <c r="E676" s="80"/>
      <c r="F676" s="80"/>
      <c r="G676" s="81" t="s">
        <v>21</v>
      </c>
      <c r="H676" s="81"/>
      <c r="I676" s="9">
        <v>0</v>
      </c>
      <c r="J676" s="9">
        <v>-208.56</v>
      </c>
      <c r="K676" s="10">
        <v>-208.56</v>
      </c>
    </row>
    <row r="677" spans="1:11" ht="63" x14ac:dyDescent="0.2">
      <c r="A677" s="79"/>
      <c r="B677" s="80"/>
      <c r="C677" s="80"/>
      <c r="D677" s="80"/>
      <c r="E677" s="6" t="s">
        <v>1025</v>
      </c>
      <c r="F677" s="6" t="s">
        <v>1026</v>
      </c>
      <c r="G677" s="81" t="s">
        <v>21</v>
      </c>
      <c r="H677" s="81"/>
      <c r="I677" s="9">
        <v>0</v>
      </c>
      <c r="J677" s="9"/>
      <c r="K677" s="10"/>
    </row>
    <row r="678" spans="1:11" ht="42" x14ac:dyDescent="0.2">
      <c r="A678" s="79"/>
      <c r="B678" s="80"/>
      <c r="C678" s="80"/>
      <c r="D678" s="80"/>
      <c r="E678" s="80" t="s">
        <v>678</v>
      </c>
      <c r="F678" s="80" t="s">
        <v>679</v>
      </c>
      <c r="G678" s="6" t="s">
        <v>64</v>
      </c>
      <c r="H678" s="6" t="s">
        <v>65</v>
      </c>
      <c r="I678" s="7">
        <v>-227.21</v>
      </c>
      <c r="J678" s="7"/>
      <c r="K678" s="8"/>
    </row>
    <row r="679" spans="1:11" x14ac:dyDescent="0.2">
      <c r="A679" s="79"/>
      <c r="B679" s="80"/>
      <c r="C679" s="80"/>
      <c r="D679" s="80"/>
      <c r="E679" s="80"/>
      <c r="F679" s="80"/>
      <c r="G679" s="81" t="s">
        <v>21</v>
      </c>
      <c r="H679" s="81"/>
      <c r="I679" s="9">
        <v>-227.21</v>
      </c>
      <c r="J679" s="9"/>
      <c r="K679" s="10"/>
    </row>
    <row r="680" spans="1:11" ht="42" x14ac:dyDescent="0.2">
      <c r="A680" s="79"/>
      <c r="B680" s="80"/>
      <c r="C680" s="80"/>
      <c r="D680" s="80"/>
      <c r="E680" s="6" t="s">
        <v>420</v>
      </c>
      <c r="F680" s="6" t="s">
        <v>421</v>
      </c>
      <c r="G680" s="81" t="s">
        <v>21</v>
      </c>
      <c r="H680" s="81"/>
      <c r="I680" s="9">
        <v>0</v>
      </c>
      <c r="J680" s="9">
        <v>0</v>
      </c>
      <c r="K680" s="10">
        <v>0</v>
      </c>
    </row>
    <row r="681" spans="1:11" ht="73.5" x14ac:dyDescent="0.2">
      <c r="A681" s="79"/>
      <c r="B681" s="80"/>
      <c r="C681" s="80"/>
      <c r="D681" s="80"/>
      <c r="E681" s="80" t="s">
        <v>422</v>
      </c>
      <c r="F681" s="80" t="s">
        <v>423</v>
      </c>
      <c r="G681" s="6" t="s">
        <v>24</v>
      </c>
      <c r="H681" s="6" t="s">
        <v>25</v>
      </c>
      <c r="I681" s="7">
        <v>0</v>
      </c>
      <c r="J681" s="7">
        <v>2124.2800000000002</v>
      </c>
      <c r="K681" s="8">
        <v>2018.07</v>
      </c>
    </row>
    <row r="682" spans="1:11" x14ac:dyDescent="0.2">
      <c r="A682" s="79"/>
      <c r="B682" s="80"/>
      <c r="C682" s="80"/>
      <c r="D682" s="80"/>
      <c r="E682" s="80"/>
      <c r="F682" s="80"/>
      <c r="G682" s="81" t="s">
        <v>21</v>
      </c>
      <c r="H682" s="81"/>
      <c r="I682" s="9">
        <v>0</v>
      </c>
      <c r="J682" s="9">
        <v>2124.2800000000002</v>
      </c>
      <c r="K682" s="10">
        <v>2018.07</v>
      </c>
    </row>
    <row r="683" spans="1:11" ht="63" x14ac:dyDescent="0.2">
      <c r="A683" s="79"/>
      <c r="B683" s="80"/>
      <c r="C683" s="80"/>
      <c r="D683" s="80"/>
      <c r="E683" s="80" t="s">
        <v>53</v>
      </c>
      <c r="F683" s="80" t="s">
        <v>54</v>
      </c>
      <c r="G683" s="6" t="s">
        <v>55</v>
      </c>
      <c r="H683" s="6" t="s">
        <v>56</v>
      </c>
      <c r="I683" s="7">
        <v>0</v>
      </c>
      <c r="J683" s="7">
        <v>9666.99</v>
      </c>
      <c r="K683" s="8">
        <v>9666.99</v>
      </c>
    </row>
    <row r="684" spans="1:11" x14ac:dyDescent="0.2">
      <c r="A684" s="79"/>
      <c r="B684" s="80"/>
      <c r="C684" s="80"/>
      <c r="D684" s="80"/>
      <c r="E684" s="80"/>
      <c r="F684" s="80"/>
      <c r="G684" s="81" t="s">
        <v>21</v>
      </c>
      <c r="H684" s="81"/>
      <c r="I684" s="9">
        <v>0</v>
      </c>
      <c r="J684" s="9">
        <v>9666.99</v>
      </c>
      <c r="K684" s="10">
        <v>9666.99</v>
      </c>
    </row>
    <row r="685" spans="1:11" ht="42" x14ac:dyDescent="0.2">
      <c r="A685" s="79"/>
      <c r="B685" s="80"/>
      <c r="C685" s="80"/>
      <c r="D685" s="80"/>
      <c r="E685" s="80" t="s">
        <v>680</v>
      </c>
      <c r="F685" s="80" t="s">
        <v>681</v>
      </c>
      <c r="G685" s="6" t="s">
        <v>64</v>
      </c>
      <c r="H685" s="6" t="s">
        <v>65</v>
      </c>
      <c r="I685" s="7">
        <v>-726.26</v>
      </c>
      <c r="J685" s="7"/>
      <c r="K685" s="8"/>
    </row>
    <row r="686" spans="1:11" x14ac:dyDescent="0.2">
      <c r="A686" s="79"/>
      <c r="B686" s="80"/>
      <c r="C686" s="80"/>
      <c r="D686" s="80"/>
      <c r="E686" s="80"/>
      <c r="F686" s="80"/>
      <c r="G686" s="81" t="s">
        <v>21</v>
      </c>
      <c r="H686" s="81"/>
      <c r="I686" s="9">
        <v>-726.26</v>
      </c>
      <c r="J686" s="9"/>
      <c r="K686" s="10"/>
    </row>
    <row r="687" spans="1:11" ht="42" x14ac:dyDescent="0.2">
      <c r="A687" s="79"/>
      <c r="B687" s="80"/>
      <c r="C687" s="80"/>
      <c r="D687" s="80"/>
      <c r="E687" s="80" t="s">
        <v>682</v>
      </c>
      <c r="F687" s="80" t="s">
        <v>683</v>
      </c>
      <c r="G687" s="6" t="s">
        <v>64</v>
      </c>
      <c r="H687" s="6" t="s">
        <v>65</v>
      </c>
      <c r="I687" s="7">
        <v>-3108.53</v>
      </c>
      <c r="J687" s="7"/>
      <c r="K687" s="8"/>
    </row>
    <row r="688" spans="1:11" x14ac:dyDescent="0.2">
      <c r="A688" s="79"/>
      <c r="B688" s="80"/>
      <c r="C688" s="80"/>
      <c r="D688" s="80"/>
      <c r="E688" s="80"/>
      <c r="F688" s="80"/>
      <c r="G688" s="81" t="s">
        <v>21</v>
      </c>
      <c r="H688" s="81"/>
      <c r="I688" s="9">
        <v>-3108.53</v>
      </c>
      <c r="J688" s="9"/>
      <c r="K688" s="10"/>
    </row>
    <row r="689" spans="1:11" ht="84" x14ac:dyDescent="0.2">
      <c r="A689" s="79"/>
      <c r="B689" s="80"/>
      <c r="C689" s="80"/>
      <c r="D689" s="80"/>
      <c r="E689" s="6" t="s">
        <v>124</v>
      </c>
      <c r="F689" s="6" t="s">
        <v>125</v>
      </c>
      <c r="G689" s="81" t="s">
        <v>21</v>
      </c>
      <c r="H689" s="81"/>
      <c r="I689" s="9">
        <v>0</v>
      </c>
      <c r="J689" s="9"/>
      <c r="K689" s="10"/>
    </row>
    <row r="690" spans="1:11" ht="105" x14ac:dyDescent="0.2">
      <c r="A690" s="79"/>
      <c r="B690" s="80"/>
      <c r="C690" s="80"/>
      <c r="D690" s="80"/>
      <c r="E690" s="6" t="s">
        <v>128</v>
      </c>
      <c r="F690" s="6" t="s">
        <v>129</v>
      </c>
      <c r="G690" s="81" t="s">
        <v>21</v>
      </c>
      <c r="H690" s="81"/>
      <c r="I690" s="9">
        <v>0</v>
      </c>
      <c r="J690" s="9">
        <v>0</v>
      </c>
      <c r="K690" s="10"/>
    </row>
    <row r="691" spans="1:11" ht="84" x14ac:dyDescent="0.2">
      <c r="A691" s="79"/>
      <c r="B691" s="80"/>
      <c r="C691" s="80"/>
      <c r="D691" s="80"/>
      <c r="E691" s="6" t="s">
        <v>424</v>
      </c>
      <c r="F691" s="6" t="s">
        <v>425</v>
      </c>
      <c r="G691" s="81" t="s">
        <v>21</v>
      </c>
      <c r="H691" s="81"/>
      <c r="I691" s="9">
        <v>0</v>
      </c>
      <c r="J691" s="9"/>
      <c r="K691" s="10"/>
    </row>
    <row r="692" spans="1:11" ht="42" x14ac:dyDescent="0.2">
      <c r="A692" s="79"/>
      <c r="B692" s="80"/>
      <c r="C692" s="80"/>
      <c r="D692" s="80"/>
      <c r="E692" s="80" t="s">
        <v>684</v>
      </c>
      <c r="F692" s="80" t="s">
        <v>685</v>
      </c>
      <c r="G692" s="6" t="s">
        <v>64</v>
      </c>
      <c r="H692" s="6" t="s">
        <v>65</v>
      </c>
      <c r="I692" s="7">
        <v>-150.91</v>
      </c>
      <c r="J692" s="7"/>
      <c r="K692" s="8"/>
    </row>
    <row r="693" spans="1:11" x14ac:dyDescent="0.2">
      <c r="A693" s="79"/>
      <c r="B693" s="80"/>
      <c r="C693" s="80"/>
      <c r="D693" s="80"/>
      <c r="E693" s="80"/>
      <c r="F693" s="80"/>
      <c r="G693" s="81" t="s">
        <v>21</v>
      </c>
      <c r="H693" s="81"/>
      <c r="I693" s="9">
        <v>-150.91</v>
      </c>
      <c r="J693" s="9"/>
      <c r="K693" s="10"/>
    </row>
    <row r="694" spans="1:11" ht="73.5" x14ac:dyDescent="0.2">
      <c r="A694" s="79"/>
      <c r="B694" s="80"/>
      <c r="C694" s="80"/>
      <c r="D694" s="80"/>
      <c r="E694" s="6" t="s">
        <v>1033</v>
      </c>
      <c r="F694" s="6" t="s">
        <v>1034</v>
      </c>
      <c r="G694" s="81" t="s">
        <v>21</v>
      </c>
      <c r="H694" s="81"/>
      <c r="I694" s="9">
        <v>0</v>
      </c>
      <c r="J694" s="9"/>
      <c r="K694" s="10"/>
    </row>
    <row r="695" spans="1:11" ht="94.5" x14ac:dyDescent="0.2">
      <c r="A695" s="79"/>
      <c r="B695" s="80"/>
      <c r="C695" s="80"/>
      <c r="D695" s="80"/>
      <c r="E695" s="6" t="s">
        <v>686</v>
      </c>
      <c r="F695" s="6" t="s">
        <v>687</v>
      </c>
      <c r="G695" s="81" t="s">
        <v>21</v>
      </c>
      <c r="H695" s="81"/>
      <c r="I695" s="9">
        <v>0</v>
      </c>
      <c r="J695" s="9"/>
      <c r="K695" s="10"/>
    </row>
    <row r="696" spans="1:11" ht="42" x14ac:dyDescent="0.2">
      <c r="A696" s="79"/>
      <c r="B696" s="80"/>
      <c r="C696" s="80"/>
      <c r="D696" s="80"/>
      <c r="E696" s="80" t="s">
        <v>426</v>
      </c>
      <c r="F696" s="80" t="s">
        <v>427</v>
      </c>
      <c r="G696" s="6" t="s">
        <v>33</v>
      </c>
      <c r="H696" s="6" t="s">
        <v>34</v>
      </c>
      <c r="I696" s="7">
        <v>0</v>
      </c>
      <c r="J696" s="7">
        <v>366.030000000001</v>
      </c>
      <c r="K696" s="8">
        <v>366.030000000001</v>
      </c>
    </row>
    <row r="697" spans="1:11" x14ac:dyDescent="0.2">
      <c r="A697" s="79"/>
      <c r="B697" s="80"/>
      <c r="C697" s="80"/>
      <c r="D697" s="80"/>
      <c r="E697" s="80"/>
      <c r="F697" s="80"/>
      <c r="G697" s="81" t="s">
        <v>21</v>
      </c>
      <c r="H697" s="81"/>
      <c r="I697" s="9">
        <v>0</v>
      </c>
      <c r="J697" s="9">
        <v>366.030000000001</v>
      </c>
      <c r="K697" s="10">
        <v>366.030000000001</v>
      </c>
    </row>
    <row r="698" spans="1:11" ht="63" x14ac:dyDescent="0.2">
      <c r="A698" s="79"/>
      <c r="B698" s="80"/>
      <c r="C698" s="80"/>
      <c r="D698" s="80"/>
      <c r="E698" s="6" t="s">
        <v>1037</v>
      </c>
      <c r="F698" s="6" t="s">
        <v>1038</v>
      </c>
      <c r="G698" s="81" t="s">
        <v>21</v>
      </c>
      <c r="H698" s="81"/>
      <c r="I698" s="9">
        <v>0</v>
      </c>
      <c r="J698" s="9"/>
      <c r="K698" s="10"/>
    </row>
    <row r="699" spans="1:11" ht="42" x14ac:dyDescent="0.2">
      <c r="A699" s="79"/>
      <c r="B699" s="80"/>
      <c r="C699" s="80"/>
      <c r="D699" s="80"/>
      <c r="E699" s="6" t="s">
        <v>428</v>
      </c>
      <c r="F699" s="6" t="s">
        <v>429</v>
      </c>
      <c r="G699" s="81" t="s">
        <v>21</v>
      </c>
      <c r="H699" s="81"/>
      <c r="I699" s="9">
        <v>0</v>
      </c>
      <c r="J699" s="9">
        <v>0</v>
      </c>
      <c r="K699" s="10">
        <v>0</v>
      </c>
    </row>
    <row r="700" spans="1:11" ht="31.5" x14ac:dyDescent="0.2">
      <c r="A700" s="79"/>
      <c r="B700" s="80"/>
      <c r="C700" s="80"/>
      <c r="D700" s="80"/>
      <c r="E700" s="6" t="s">
        <v>1039</v>
      </c>
      <c r="F700" s="6" t="s">
        <v>1040</v>
      </c>
      <c r="G700" s="81" t="s">
        <v>21</v>
      </c>
      <c r="H700" s="81"/>
      <c r="I700" s="9">
        <v>0</v>
      </c>
      <c r="J700" s="9"/>
      <c r="K700" s="10"/>
    </row>
    <row r="701" spans="1:11" ht="73.5" x14ac:dyDescent="0.2">
      <c r="A701" s="79"/>
      <c r="B701" s="80"/>
      <c r="C701" s="80"/>
      <c r="D701" s="80"/>
      <c r="E701" s="6" t="s">
        <v>76</v>
      </c>
      <c r="F701" s="6" t="s">
        <v>77</v>
      </c>
      <c r="G701" s="81" t="s">
        <v>21</v>
      </c>
      <c r="H701" s="81"/>
      <c r="I701" s="9">
        <v>0</v>
      </c>
      <c r="J701" s="9">
        <v>0</v>
      </c>
      <c r="K701" s="10">
        <v>0</v>
      </c>
    </row>
    <row r="702" spans="1:11" ht="105" x14ac:dyDescent="0.2">
      <c r="A702" s="79"/>
      <c r="B702" s="80"/>
      <c r="C702" s="80"/>
      <c r="D702" s="80"/>
      <c r="E702" s="6" t="s">
        <v>812</v>
      </c>
      <c r="F702" s="6" t="s">
        <v>813</v>
      </c>
      <c r="G702" s="81" t="s">
        <v>21</v>
      </c>
      <c r="H702" s="81"/>
      <c r="I702" s="9">
        <v>0</v>
      </c>
      <c r="J702" s="9"/>
      <c r="K702" s="10"/>
    </row>
    <row r="703" spans="1:11" ht="52.5" x14ac:dyDescent="0.2">
      <c r="A703" s="79"/>
      <c r="B703" s="80"/>
      <c r="C703" s="80"/>
      <c r="D703" s="80"/>
      <c r="E703" s="6" t="s">
        <v>688</v>
      </c>
      <c r="F703" s="6" t="s">
        <v>689</v>
      </c>
      <c r="G703" s="81" t="s">
        <v>21</v>
      </c>
      <c r="H703" s="81"/>
      <c r="I703" s="9">
        <v>0</v>
      </c>
      <c r="J703" s="9"/>
      <c r="K703" s="10"/>
    </row>
    <row r="704" spans="1:11" ht="42" x14ac:dyDescent="0.2">
      <c r="A704" s="79"/>
      <c r="B704" s="80"/>
      <c r="C704" s="80"/>
      <c r="D704" s="80"/>
      <c r="E704" s="6" t="s">
        <v>430</v>
      </c>
      <c r="F704" s="6" t="s">
        <v>431</v>
      </c>
      <c r="G704" s="81" t="s">
        <v>21</v>
      </c>
      <c r="H704" s="81"/>
      <c r="I704" s="9">
        <v>0</v>
      </c>
      <c r="J704" s="9">
        <v>0</v>
      </c>
      <c r="K704" s="10">
        <v>0</v>
      </c>
    </row>
    <row r="705" spans="1:11" ht="52.5" x14ac:dyDescent="0.2">
      <c r="A705" s="79"/>
      <c r="B705" s="80"/>
      <c r="C705" s="80"/>
      <c r="D705" s="80"/>
      <c r="E705" s="6" t="s">
        <v>777</v>
      </c>
      <c r="F705" s="6" t="s">
        <v>778</v>
      </c>
      <c r="G705" s="81" t="s">
        <v>21</v>
      </c>
      <c r="H705" s="81"/>
      <c r="I705" s="9">
        <v>0</v>
      </c>
      <c r="J705" s="9">
        <v>0</v>
      </c>
      <c r="K705" s="10">
        <v>0</v>
      </c>
    </row>
    <row r="706" spans="1:11" ht="52.5" x14ac:dyDescent="0.2">
      <c r="A706" s="79"/>
      <c r="B706" s="80"/>
      <c r="C706" s="80"/>
      <c r="D706" s="80"/>
      <c r="E706" s="6" t="s">
        <v>432</v>
      </c>
      <c r="F706" s="6" t="s">
        <v>433</v>
      </c>
      <c r="G706" s="81" t="s">
        <v>21</v>
      </c>
      <c r="H706" s="81"/>
      <c r="I706" s="9">
        <v>0</v>
      </c>
      <c r="J706" s="9">
        <v>0</v>
      </c>
      <c r="K706" s="10">
        <v>0</v>
      </c>
    </row>
    <row r="707" spans="1:11" ht="73.5" x14ac:dyDescent="0.2">
      <c r="A707" s="79"/>
      <c r="B707" s="80"/>
      <c r="C707" s="80"/>
      <c r="D707" s="80"/>
      <c r="E707" s="6" t="s">
        <v>1043</v>
      </c>
      <c r="F707" s="6" t="s">
        <v>1044</v>
      </c>
      <c r="G707" s="81" t="s">
        <v>21</v>
      </c>
      <c r="H707" s="81"/>
      <c r="I707" s="9">
        <v>0</v>
      </c>
      <c r="J707" s="9"/>
      <c r="K707" s="10"/>
    </row>
    <row r="708" spans="1:11" ht="52.5" x14ac:dyDescent="0.2">
      <c r="A708" s="79"/>
      <c r="B708" s="80"/>
      <c r="C708" s="80"/>
      <c r="D708" s="80"/>
      <c r="E708" s="6" t="s">
        <v>1057</v>
      </c>
      <c r="F708" s="6" t="s">
        <v>1058</v>
      </c>
      <c r="G708" s="81" t="s">
        <v>21</v>
      </c>
      <c r="H708" s="81"/>
      <c r="I708" s="9">
        <v>0</v>
      </c>
      <c r="J708" s="9"/>
      <c r="K708" s="10"/>
    </row>
    <row r="709" spans="1:11" ht="52.5" x14ac:dyDescent="0.2">
      <c r="A709" s="79"/>
      <c r="B709" s="80"/>
      <c r="C709" s="80"/>
      <c r="D709" s="80"/>
      <c r="E709" s="6" t="s">
        <v>589</v>
      </c>
      <c r="F709" s="6" t="s">
        <v>590</v>
      </c>
      <c r="G709" s="81" t="s">
        <v>21</v>
      </c>
      <c r="H709" s="81"/>
      <c r="I709" s="9">
        <v>0</v>
      </c>
      <c r="J709" s="9">
        <v>0</v>
      </c>
      <c r="K709" s="10">
        <v>0</v>
      </c>
    </row>
    <row r="710" spans="1:11" ht="105" x14ac:dyDescent="0.2">
      <c r="A710" s="79"/>
      <c r="B710" s="80"/>
      <c r="C710" s="80"/>
      <c r="D710" s="80"/>
      <c r="E710" s="6" t="s">
        <v>1045</v>
      </c>
      <c r="F710" s="6" t="s">
        <v>1046</v>
      </c>
      <c r="G710" s="81" t="s">
        <v>21</v>
      </c>
      <c r="H710" s="81"/>
      <c r="I710" s="9">
        <v>0</v>
      </c>
      <c r="J710" s="9"/>
      <c r="K710" s="10"/>
    </row>
    <row r="711" spans="1:11" ht="63" x14ac:dyDescent="0.2">
      <c r="A711" s="79"/>
      <c r="B711" s="80"/>
      <c r="C711" s="80"/>
      <c r="D711" s="80"/>
      <c r="E711" s="6" t="s">
        <v>1338</v>
      </c>
      <c r="F711" s="6" t="s">
        <v>1339</v>
      </c>
      <c r="G711" s="81" t="s">
        <v>21</v>
      </c>
      <c r="H711" s="81"/>
      <c r="I711" s="9">
        <v>0</v>
      </c>
      <c r="J711" s="9">
        <v>0</v>
      </c>
      <c r="K711" s="10"/>
    </row>
    <row r="712" spans="1:11" ht="73.5" x14ac:dyDescent="0.2">
      <c r="A712" s="79"/>
      <c r="B712" s="80"/>
      <c r="C712" s="80"/>
      <c r="D712" s="80"/>
      <c r="E712" s="80" t="s">
        <v>168</v>
      </c>
      <c r="F712" s="80" t="s">
        <v>169</v>
      </c>
      <c r="G712" s="6" t="s">
        <v>24</v>
      </c>
      <c r="H712" s="6" t="s">
        <v>25</v>
      </c>
      <c r="I712" s="7">
        <v>0</v>
      </c>
      <c r="J712" s="7">
        <v>0</v>
      </c>
      <c r="K712" s="8">
        <v>106.21</v>
      </c>
    </row>
    <row r="713" spans="1:11" x14ac:dyDescent="0.2">
      <c r="A713" s="79"/>
      <c r="B713" s="80"/>
      <c r="C713" s="80"/>
      <c r="D713" s="80"/>
      <c r="E713" s="80"/>
      <c r="F713" s="80"/>
      <c r="G713" s="81" t="s">
        <v>21</v>
      </c>
      <c r="H713" s="81"/>
      <c r="I713" s="9">
        <v>0</v>
      </c>
      <c r="J713" s="9">
        <v>0</v>
      </c>
      <c r="K713" s="10">
        <v>106.21</v>
      </c>
    </row>
    <row r="714" spans="1:11" ht="42" x14ac:dyDescent="0.2">
      <c r="A714" s="79"/>
      <c r="B714" s="80"/>
      <c r="C714" s="80"/>
      <c r="D714" s="80"/>
      <c r="E714" s="6" t="s">
        <v>1340</v>
      </c>
      <c r="F714" s="6" t="s">
        <v>1341</v>
      </c>
      <c r="G714" s="81" t="s">
        <v>21</v>
      </c>
      <c r="H714" s="81"/>
      <c r="I714" s="9">
        <v>0</v>
      </c>
      <c r="J714" s="9">
        <v>0</v>
      </c>
      <c r="K714" s="10">
        <v>0</v>
      </c>
    </row>
    <row r="715" spans="1:11" ht="42" x14ac:dyDescent="0.2">
      <c r="A715" s="79"/>
      <c r="B715" s="80"/>
      <c r="C715" s="80"/>
      <c r="D715" s="80"/>
      <c r="E715" s="80" t="s">
        <v>694</v>
      </c>
      <c r="F715" s="80" t="s">
        <v>695</v>
      </c>
      <c r="G715" s="6" t="s">
        <v>64</v>
      </c>
      <c r="H715" s="6" t="s">
        <v>65</v>
      </c>
      <c r="I715" s="7">
        <v>-1211.1199999999999</v>
      </c>
      <c r="J715" s="7"/>
      <c r="K715" s="8"/>
    </row>
    <row r="716" spans="1:11" x14ac:dyDescent="0.2">
      <c r="A716" s="79"/>
      <c r="B716" s="80"/>
      <c r="C716" s="80"/>
      <c r="D716" s="80"/>
      <c r="E716" s="80"/>
      <c r="F716" s="80"/>
      <c r="G716" s="81" t="s">
        <v>21</v>
      </c>
      <c r="H716" s="81"/>
      <c r="I716" s="9">
        <v>-1211.1199999999999</v>
      </c>
      <c r="J716" s="9"/>
      <c r="K716" s="10"/>
    </row>
    <row r="717" spans="1:11" ht="42" x14ac:dyDescent="0.2">
      <c r="A717" s="79"/>
      <c r="B717" s="80"/>
      <c r="C717" s="80"/>
      <c r="D717" s="80"/>
      <c r="E717" s="80" t="s">
        <v>1049</v>
      </c>
      <c r="F717" s="80" t="s">
        <v>1050</v>
      </c>
      <c r="G717" s="6" t="s">
        <v>64</v>
      </c>
      <c r="H717" s="6" t="s">
        <v>65</v>
      </c>
      <c r="I717" s="7">
        <v>-422.37</v>
      </c>
      <c r="J717" s="7"/>
      <c r="K717" s="8"/>
    </row>
    <row r="718" spans="1:11" x14ac:dyDescent="0.2">
      <c r="A718" s="79"/>
      <c r="B718" s="80"/>
      <c r="C718" s="80"/>
      <c r="D718" s="80"/>
      <c r="E718" s="80"/>
      <c r="F718" s="80"/>
      <c r="G718" s="81" t="s">
        <v>21</v>
      </c>
      <c r="H718" s="81"/>
      <c r="I718" s="9">
        <v>-422.37</v>
      </c>
      <c r="J718" s="9"/>
      <c r="K718" s="10"/>
    </row>
    <row r="719" spans="1:11" ht="42" x14ac:dyDescent="0.2">
      <c r="A719" s="79"/>
      <c r="B719" s="80"/>
      <c r="C719" s="80"/>
      <c r="D719" s="80"/>
      <c r="E719" s="6" t="s">
        <v>434</v>
      </c>
      <c r="F719" s="6" t="s">
        <v>435</v>
      </c>
      <c r="G719" s="81" t="s">
        <v>21</v>
      </c>
      <c r="H719" s="81"/>
      <c r="I719" s="9">
        <v>0</v>
      </c>
      <c r="J719" s="9">
        <v>0</v>
      </c>
      <c r="K719" s="10">
        <v>0</v>
      </c>
    </row>
    <row r="720" spans="1:11" ht="42" x14ac:dyDescent="0.2">
      <c r="A720" s="79"/>
      <c r="B720" s="80"/>
      <c r="C720" s="80"/>
      <c r="D720" s="80"/>
      <c r="E720" s="80" t="s">
        <v>1051</v>
      </c>
      <c r="F720" s="80" t="s">
        <v>1052</v>
      </c>
      <c r="G720" s="6" t="s">
        <v>64</v>
      </c>
      <c r="H720" s="6" t="s">
        <v>65</v>
      </c>
      <c r="I720" s="7">
        <v>-547.12</v>
      </c>
      <c r="J720" s="7"/>
      <c r="K720" s="8"/>
    </row>
    <row r="721" spans="1:11" x14ac:dyDescent="0.2">
      <c r="A721" s="79"/>
      <c r="B721" s="80"/>
      <c r="C721" s="80"/>
      <c r="D721" s="80"/>
      <c r="E721" s="80"/>
      <c r="F721" s="80"/>
      <c r="G721" s="81" t="s">
        <v>21</v>
      </c>
      <c r="H721" s="81"/>
      <c r="I721" s="9">
        <v>-547.12</v>
      </c>
      <c r="J721" s="9"/>
      <c r="K721" s="10"/>
    </row>
    <row r="722" spans="1:11" ht="42" x14ac:dyDescent="0.2">
      <c r="A722" s="79"/>
      <c r="B722" s="80"/>
      <c r="C722" s="80"/>
      <c r="D722" s="80"/>
      <c r="E722" s="80" t="s">
        <v>1063</v>
      </c>
      <c r="F722" s="80" t="s">
        <v>1064</v>
      </c>
      <c r="G722" s="6" t="s">
        <v>64</v>
      </c>
      <c r="H722" s="6" t="s">
        <v>65</v>
      </c>
      <c r="I722" s="7">
        <v>-1384.53</v>
      </c>
      <c r="J722" s="7"/>
      <c r="K722" s="8"/>
    </row>
    <row r="723" spans="1:11" x14ac:dyDescent="0.2">
      <c r="A723" s="79"/>
      <c r="B723" s="80"/>
      <c r="C723" s="80"/>
      <c r="D723" s="80"/>
      <c r="E723" s="80"/>
      <c r="F723" s="80"/>
      <c r="G723" s="81" t="s">
        <v>21</v>
      </c>
      <c r="H723" s="81"/>
      <c r="I723" s="9">
        <v>-1384.53</v>
      </c>
      <c r="J723" s="9"/>
      <c r="K723" s="10"/>
    </row>
    <row r="724" spans="1:11" ht="63" x14ac:dyDescent="0.2">
      <c r="A724" s="79"/>
      <c r="B724" s="80"/>
      <c r="C724" s="80"/>
      <c r="D724" s="80"/>
      <c r="E724" s="6" t="s">
        <v>436</v>
      </c>
      <c r="F724" s="6" t="s">
        <v>437</v>
      </c>
      <c r="G724" s="81" t="s">
        <v>21</v>
      </c>
      <c r="H724" s="81"/>
      <c r="I724" s="9">
        <v>0</v>
      </c>
      <c r="J724" s="9">
        <v>0</v>
      </c>
      <c r="K724" s="10">
        <v>0</v>
      </c>
    </row>
    <row r="725" spans="1:11" ht="94.5" x14ac:dyDescent="0.2">
      <c r="A725" s="79"/>
      <c r="B725" s="80"/>
      <c r="C725" s="80"/>
      <c r="D725" s="80"/>
      <c r="E725" s="6" t="s">
        <v>497</v>
      </c>
      <c r="F725" s="6" t="s">
        <v>498</v>
      </c>
      <c r="G725" s="81" t="s">
        <v>21</v>
      </c>
      <c r="H725" s="81"/>
      <c r="I725" s="9">
        <v>0</v>
      </c>
      <c r="J725" s="9"/>
      <c r="K725" s="10"/>
    </row>
    <row r="726" spans="1:11" ht="42" x14ac:dyDescent="0.2">
      <c r="A726" s="79"/>
      <c r="B726" s="80"/>
      <c r="C726" s="80"/>
      <c r="D726" s="80"/>
      <c r="E726" s="80" t="s">
        <v>702</v>
      </c>
      <c r="F726" s="80" t="s">
        <v>703</v>
      </c>
      <c r="G726" s="6" t="s">
        <v>64</v>
      </c>
      <c r="H726" s="6" t="s">
        <v>65</v>
      </c>
      <c r="I726" s="7">
        <v>-6653.53</v>
      </c>
      <c r="J726" s="7"/>
      <c r="K726" s="8"/>
    </row>
    <row r="727" spans="1:11" x14ac:dyDescent="0.2">
      <c r="A727" s="79"/>
      <c r="B727" s="80"/>
      <c r="C727" s="80"/>
      <c r="D727" s="80"/>
      <c r="E727" s="80"/>
      <c r="F727" s="80"/>
      <c r="G727" s="81" t="s">
        <v>21</v>
      </c>
      <c r="H727" s="81"/>
      <c r="I727" s="9">
        <v>-6653.53</v>
      </c>
      <c r="J727" s="9"/>
      <c r="K727" s="10"/>
    </row>
    <row r="728" spans="1:11" ht="84" x14ac:dyDescent="0.2">
      <c r="A728" s="79"/>
      <c r="B728" s="80"/>
      <c r="C728" s="80"/>
      <c r="D728" s="80"/>
      <c r="E728" s="6" t="s">
        <v>501</v>
      </c>
      <c r="F728" s="6" t="s">
        <v>502</v>
      </c>
      <c r="G728" s="81" t="s">
        <v>21</v>
      </c>
      <c r="H728" s="81"/>
      <c r="I728" s="9">
        <v>0</v>
      </c>
      <c r="J728" s="9"/>
      <c r="K728" s="10"/>
    </row>
    <row r="729" spans="1:11" ht="42" x14ac:dyDescent="0.2">
      <c r="A729" s="79"/>
      <c r="B729" s="80"/>
      <c r="C729" s="80"/>
      <c r="D729" s="80"/>
      <c r="E729" s="80" t="s">
        <v>704</v>
      </c>
      <c r="F729" s="80" t="s">
        <v>705</v>
      </c>
      <c r="G729" s="6" t="s">
        <v>64</v>
      </c>
      <c r="H729" s="6" t="s">
        <v>65</v>
      </c>
      <c r="I729" s="7">
        <v>-352.85</v>
      </c>
      <c r="J729" s="7"/>
      <c r="K729" s="8"/>
    </row>
    <row r="730" spans="1:11" x14ac:dyDescent="0.2">
      <c r="A730" s="79"/>
      <c r="B730" s="80"/>
      <c r="C730" s="80"/>
      <c r="D730" s="80"/>
      <c r="E730" s="80"/>
      <c r="F730" s="80"/>
      <c r="G730" s="81" t="s">
        <v>21</v>
      </c>
      <c r="H730" s="81"/>
      <c r="I730" s="9">
        <v>-352.85</v>
      </c>
      <c r="J730" s="9"/>
      <c r="K730" s="10"/>
    </row>
    <row r="731" spans="1:11" ht="52.5" x14ac:dyDescent="0.2">
      <c r="A731" s="79"/>
      <c r="B731" s="80"/>
      <c r="C731" s="80"/>
      <c r="D731" s="80"/>
      <c r="E731" s="6" t="s">
        <v>623</v>
      </c>
      <c r="F731" s="6" t="s">
        <v>624</v>
      </c>
      <c r="G731" s="81" t="s">
        <v>21</v>
      </c>
      <c r="H731" s="81"/>
      <c r="I731" s="9">
        <v>0</v>
      </c>
      <c r="J731" s="9"/>
      <c r="K731" s="10"/>
    </row>
    <row r="732" spans="1:11" ht="63" x14ac:dyDescent="0.2">
      <c r="A732" s="79"/>
      <c r="B732" s="80"/>
      <c r="C732" s="80"/>
      <c r="D732" s="80"/>
      <c r="E732" s="6" t="s">
        <v>1053</v>
      </c>
      <c r="F732" s="6" t="s">
        <v>1054</v>
      </c>
      <c r="G732" s="81" t="s">
        <v>21</v>
      </c>
      <c r="H732" s="81"/>
      <c r="I732" s="9">
        <v>0</v>
      </c>
      <c r="J732" s="9"/>
      <c r="K732" s="10"/>
    </row>
    <row r="733" spans="1:11" x14ac:dyDescent="0.2">
      <c r="A733" s="79"/>
      <c r="B733" s="80"/>
      <c r="C733" s="80"/>
      <c r="D733" s="80"/>
      <c r="E733" s="81" t="s">
        <v>21</v>
      </c>
      <c r="F733" s="81"/>
      <c r="G733" s="81" t="s">
        <v>28</v>
      </c>
      <c r="H733" s="81"/>
      <c r="I733" s="9">
        <v>-14784.43</v>
      </c>
      <c r="J733" s="9">
        <v>11948.74</v>
      </c>
      <c r="K733" s="10">
        <v>11948.74</v>
      </c>
    </row>
    <row r="734" spans="1:11" ht="42" x14ac:dyDescent="0.2">
      <c r="A734" s="79"/>
      <c r="B734" s="80"/>
      <c r="C734" s="80" t="s">
        <v>130</v>
      </c>
      <c r="D734" s="80" t="s">
        <v>131</v>
      </c>
      <c r="E734" s="80" t="s">
        <v>1769</v>
      </c>
      <c r="F734" s="80" t="s">
        <v>1770</v>
      </c>
      <c r="G734" s="6" t="s">
        <v>33</v>
      </c>
      <c r="H734" s="6" t="s">
        <v>34</v>
      </c>
      <c r="I734" s="7">
        <v>0</v>
      </c>
      <c r="J734" s="7">
        <v>2321.41</v>
      </c>
      <c r="K734" s="8">
        <v>2321.41</v>
      </c>
    </row>
    <row r="735" spans="1:11" x14ac:dyDescent="0.2">
      <c r="A735" s="79"/>
      <c r="B735" s="80"/>
      <c r="C735" s="80"/>
      <c r="D735" s="80"/>
      <c r="E735" s="80"/>
      <c r="F735" s="80"/>
      <c r="G735" s="81" t="s">
        <v>21</v>
      </c>
      <c r="H735" s="81"/>
      <c r="I735" s="9">
        <v>0</v>
      </c>
      <c r="J735" s="9">
        <v>2321.41</v>
      </c>
      <c r="K735" s="10">
        <v>2321.41</v>
      </c>
    </row>
    <row r="736" spans="1:11" ht="63" x14ac:dyDescent="0.2">
      <c r="A736" s="79"/>
      <c r="B736" s="80"/>
      <c r="C736" s="80"/>
      <c r="D736" s="80"/>
      <c r="E736" s="6" t="s">
        <v>1025</v>
      </c>
      <c r="F736" s="6" t="s">
        <v>1026</v>
      </c>
      <c r="G736" s="81" t="s">
        <v>21</v>
      </c>
      <c r="H736" s="81"/>
      <c r="I736" s="9">
        <v>0</v>
      </c>
      <c r="J736" s="9"/>
      <c r="K736" s="10"/>
    </row>
    <row r="737" spans="1:11" ht="42" x14ac:dyDescent="0.2">
      <c r="A737" s="79"/>
      <c r="B737" s="80"/>
      <c r="C737" s="80"/>
      <c r="D737" s="80"/>
      <c r="E737" s="80" t="s">
        <v>678</v>
      </c>
      <c r="F737" s="80" t="s">
        <v>679</v>
      </c>
      <c r="G737" s="6" t="s">
        <v>64</v>
      </c>
      <c r="H737" s="6" t="s">
        <v>65</v>
      </c>
      <c r="I737" s="7">
        <v>-1057.23</v>
      </c>
      <c r="J737" s="7"/>
      <c r="K737" s="8"/>
    </row>
    <row r="738" spans="1:11" x14ac:dyDescent="0.2">
      <c r="A738" s="79"/>
      <c r="B738" s="80"/>
      <c r="C738" s="80"/>
      <c r="D738" s="80"/>
      <c r="E738" s="80"/>
      <c r="F738" s="80"/>
      <c r="G738" s="81" t="s">
        <v>21</v>
      </c>
      <c r="H738" s="81"/>
      <c r="I738" s="9">
        <v>-1057.23</v>
      </c>
      <c r="J738" s="9"/>
      <c r="K738" s="10"/>
    </row>
    <row r="739" spans="1:11" ht="63" x14ac:dyDescent="0.2">
      <c r="A739" s="79"/>
      <c r="B739" s="80"/>
      <c r="C739" s="80"/>
      <c r="D739" s="80"/>
      <c r="E739" s="6" t="s">
        <v>438</v>
      </c>
      <c r="F739" s="6" t="s">
        <v>439</v>
      </c>
      <c r="G739" s="81" t="s">
        <v>21</v>
      </c>
      <c r="H739" s="81"/>
      <c r="I739" s="9">
        <v>0</v>
      </c>
      <c r="J739" s="9">
        <v>0</v>
      </c>
      <c r="K739" s="10">
        <v>0</v>
      </c>
    </row>
    <row r="740" spans="1:11" ht="63" x14ac:dyDescent="0.2">
      <c r="A740" s="79"/>
      <c r="B740" s="80"/>
      <c r="C740" s="80"/>
      <c r="D740" s="80"/>
      <c r="E740" s="80" t="s">
        <v>53</v>
      </c>
      <c r="F740" s="80" t="s">
        <v>54</v>
      </c>
      <c r="G740" s="6" t="s">
        <v>55</v>
      </c>
      <c r="H740" s="6" t="s">
        <v>56</v>
      </c>
      <c r="I740" s="7">
        <v>4536.8900000000003</v>
      </c>
      <c r="J740" s="7">
        <v>18212.939999999999</v>
      </c>
      <c r="K740" s="8">
        <v>18212.939999999999</v>
      </c>
    </row>
    <row r="741" spans="1:11" x14ac:dyDescent="0.2">
      <c r="A741" s="79"/>
      <c r="B741" s="80"/>
      <c r="C741" s="80"/>
      <c r="D741" s="80"/>
      <c r="E741" s="80"/>
      <c r="F741" s="80"/>
      <c r="G741" s="81" t="s">
        <v>21</v>
      </c>
      <c r="H741" s="81"/>
      <c r="I741" s="9">
        <v>4536.8900000000003</v>
      </c>
      <c r="J741" s="9">
        <v>18212.939999999999</v>
      </c>
      <c r="K741" s="10">
        <v>18212.939999999999</v>
      </c>
    </row>
    <row r="742" spans="1:11" ht="42" x14ac:dyDescent="0.2">
      <c r="A742" s="79"/>
      <c r="B742" s="80"/>
      <c r="C742" s="80"/>
      <c r="D742" s="80"/>
      <c r="E742" s="80" t="s">
        <v>1288</v>
      </c>
      <c r="F742" s="80" t="s">
        <v>1289</v>
      </c>
      <c r="G742" s="6" t="s">
        <v>33</v>
      </c>
      <c r="H742" s="6" t="s">
        <v>34</v>
      </c>
      <c r="I742" s="7">
        <v>0</v>
      </c>
      <c r="J742" s="7">
        <v>1949.96</v>
      </c>
      <c r="K742" s="8">
        <v>1949.96</v>
      </c>
    </row>
    <row r="743" spans="1:11" x14ac:dyDescent="0.2">
      <c r="A743" s="79"/>
      <c r="B743" s="80"/>
      <c r="C743" s="80"/>
      <c r="D743" s="80"/>
      <c r="E743" s="80"/>
      <c r="F743" s="80"/>
      <c r="G743" s="81" t="s">
        <v>21</v>
      </c>
      <c r="H743" s="81"/>
      <c r="I743" s="9">
        <v>0</v>
      </c>
      <c r="J743" s="9">
        <v>1949.96</v>
      </c>
      <c r="K743" s="10">
        <v>1949.96</v>
      </c>
    </row>
    <row r="744" spans="1:11" ht="42" x14ac:dyDescent="0.2">
      <c r="A744" s="79"/>
      <c r="B744" s="80"/>
      <c r="C744" s="80"/>
      <c r="D744" s="80"/>
      <c r="E744" s="80" t="s">
        <v>680</v>
      </c>
      <c r="F744" s="80" t="s">
        <v>681</v>
      </c>
      <c r="G744" s="6" t="s">
        <v>64</v>
      </c>
      <c r="H744" s="6" t="s">
        <v>65</v>
      </c>
      <c r="I744" s="7">
        <v>-1510.89</v>
      </c>
      <c r="J744" s="7"/>
      <c r="K744" s="8"/>
    </row>
    <row r="745" spans="1:11" x14ac:dyDescent="0.2">
      <c r="A745" s="79"/>
      <c r="B745" s="80"/>
      <c r="C745" s="80"/>
      <c r="D745" s="80"/>
      <c r="E745" s="80"/>
      <c r="F745" s="80"/>
      <c r="G745" s="81" t="s">
        <v>21</v>
      </c>
      <c r="H745" s="81"/>
      <c r="I745" s="9">
        <v>-1510.89</v>
      </c>
      <c r="J745" s="9"/>
      <c r="K745" s="10"/>
    </row>
    <row r="746" spans="1:11" ht="42" x14ac:dyDescent="0.2">
      <c r="A746" s="79"/>
      <c r="B746" s="80"/>
      <c r="C746" s="80"/>
      <c r="D746" s="80"/>
      <c r="E746" s="80" t="s">
        <v>1771</v>
      </c>
      <c r="F746" s="80" t="s">
        <v>1772</v>
      </c>
      <c r="G746" s="6" t="s">
        <v>33</v>
      </c>
      <c r="H746" s="6" t="s">
        <v>34</v>
      </c>
      <c r="I746" s="7">
        <v>0</v>
      </c>
      <c r="J746" s="7">
        <v>1637.6</v>
      </c>
      <c r="K746" s="8">
        <v>1637.6</v>
      </c>
    </row>
    <row r="747" spans="1:11" x14ac:dyDescent="0.2">
      <c r="A747" s="79"/>
      <c r="B747" s="80"/>
      <c r="C747" s="80"/>
      <c r="D747" s="80"/>
      <c r="E747" s="80"/>
      <c r="F747" s="80"/>
      <c r="G747" s="81" t="s">
        <v>21</v>
      </c>
      <c r="H747" s="81"/>
      <c r="I747" s="9">
        <v>0</v>
      </c>
      <c r="J747" s="9">
        <v>1637.6</v>
      </c>
      <c r="K747" s="10">
        <v>1637.6</v>
      </c>
    </row>
    <row r="748" spans="1:11" ht="52.5" x14ac:dyDescent="0.2">
      <c r="A748" s="79"/>
      <c r="B748" s="80"/>
      <c r="C748" s="80"/>
      <c r="D748" s="80"/>
      <c r="E748" s="6" t="s">
        <v>1342</v>
      </c>
      <c r="F748" s="6" t="s">
        <v>1343</v>
      </c>
      <c r="G748" s="81" t="s">
        <v>21</v>
      </c>
      <c r="H748" s="81"/>
      <c r="I748" s="9">
        <v>0</v>
      </c>
      <c r="J748" s="9">
        <v>0</v>
      </c>
      <c r="K748" s="10">
        <v>0</v>
      </c>
    </row>
    <row r="749" spans="1:11" ht="42" x14ac:dyDescent="0.2">
      <c r="A749" s="79"/>
      <c r="B749" s="80"/>
      <c r="C749" s="80"/>
      <c r="D749" s="80"/>
      <c r="E749" s="80" t="s">
        <v>682</v>
      </c>
      <c r="F749" s="80" t="s">
        <v>683</v>
      </c>
      <c r="G749" s="6" t="s">
        <v>64</v>
      </c>
      <c r="H749" s="6" t="s">
        <v>65</v>
      </c>
      <c r="I749" s="7">
        <v>-3967.2</v>
      </c>
      <c r="J749" s="7"/>
      <c r="K749" s="8"/>
    </row>
    <row r="750" spans="1:11" x14ac:dyDescent="0.2">
      <c r="A750" s="79"/>
      <c r="B750" s="80"/>
      <c r="C750" s="80"/>
      <c r="D750" s="80"/>
      <c r="E750" s="80"/>
      <c r="F750" s="80"/>
      <c r="G750" s="81" t="s">
        <v>21</v>
      </c>
      <c r="H750" s="81"/>
      <c r="I750" s="9">
        <v>-3967.2</v>
      </c>
      <c r="J750" s="9"/>
      <c r="K750" s="10"/>
    </row>
    <row r="751" spans="1:11" ht="84" x14ac:dyDescent="0.2">
      <c r="A751" s="79"/>
      <c r="B751" s="80"/>
      <c r="C751" s="80"/>
      <c r="D751" s="80"/>
      <c r="E751" s="80" t="s">
        <v>1205</v>
      </c>
      <c r="F751" s="80" t="s">
        <v>1206</v>
      </c>
      <c r="G751" s="6" t="s">
        <v>896</v>
      </c>
      <c r="H751" s="6" t="s">
        <v>897</v>
      </c>
      <c r="I751" s="7">
        <v>7850</v>
      </c>
      <c r="J751" s="7"/>
      <c r="K751" s="8"/>
    </row>
    <row r="752" spans="1:11" x14ac:dyDescent="0.2">
      <c r="A752" s="79"/>
      <c r="B752" s="80"/>
      <c r="C752" s="80"/>
      <c r="D752" s="80"/>
      <c r="E752" s="80"/>
      <c r="F752" s="80"/>
      <c r="G752" s="81" t="s">
        <v>21</v>
      </c>
      <c r="H752" s="81"/>
      <c r="I752" s="9">
        <v>7850</v>
      </c>
      <c r="J752" s="9"/>
      <c r="K752" s="10"/>
    </row>
    <row r="753" spans="1:11" ht="42" x14ac:dyDescent="0.2">
      <c r="A753" s="79"/>
      <c r="B753" s="80"/>
      <c r="C753" s="80"/>
      <c r="D753" s="80"/>
      <c r="E753" s="80" t="s">
        <v>1065</v>
      </c>
      <c r="F753" s="80" t="s">
        <v>1066</v>
      </c>
      <c r="G753" s="6" t="s">
        <v>33</v>
      </c>
      <c r="H753" s="6" t="s">
        <v>34</v>
      </c>
      <c r="I753" s="7">
        <v>0</v>
      </c>
      <c r="J753" s="7">
        <v>964.4</v>
      </c>
      <c r="K753" s="8">
        <v>964.4</v>
      </c>
    </row>
    <row r="754" spans="1:11" x14ac:dyDescent="0.2">
      <c r="A754" s="79"/>
      <c r="B754" s="80"/>
      <c r="C754" s="80"/>
      <c r="D754" s="80"/>
      <c r="E754" s="80"/>
      <c r="F754" s="80"/>
      <c r="G754" s="81" t="s">
        <v>21</v>
      </c>
      <c r="H754" s="81"/>
      <c r="I754" s="9">
        <v>0</v>
      </c>
      <c r="J754" s="9">
        <v>964.4</v>
      </c>
      <c r="K754" s="10">
        <v>964.4</v>
      </c>
    </row>
    <row r="755" spans="1:11" ht="42" x14ac:dyDescent="0.2">
      <c r="A755" s="79"/>
      <c r="B755" s="80"/>
      <c r="C755" s="80"/>
      <c r="D755" s="80"/>
      <c r="E755" s="80" t="s">
        <v>684</v>
      </c>
      <c r="F755" s="80" t="s">
        <v>685</v>
      </c>
      <c r="G755" s="6" t="s">
        <v>64</v>
      </c>
      <c r="H755" s="6" t="s">
        <v>65</v>
      </c>
      <c r="I755" s="7">
        <v>-1068.17</v>
      </c>
      <c r="J755" s="7"/>
      <c r="K755" s="8"/>
    </row>
    <row r="756" spans="1:11" x14ac:dyDescent="0.2">
      <c r="A756" s="79"/>
      <c r="B756" s="80"/>
      <c r="C756" s="80"/>
      <c r="D756" s="80"/>
      <c r="E756" s="80"/>
      <c r="F756" s="80"/>
      <c r="G756" s="81" t="s">
        <v>21</v>
      </c>
      <c r="H756" s="81"/>
      <c r="I756" s="9">
        <v>-1068.17</v>
      </c>
      <c r="J756" s="9"/>
      <c r="K756" s="10"/>
    </row>
    <row r="757" spans="1:11" ht="73.5" x14ac:dyDescent="0.2">
      <c r="A757" s="79"/>
      <c r="B757" s="80"/>
      <c r="C757" s="80"/>
      <c r="D757" s="80"/>
      <c r="E757" s="6" t="s">
        <v>1033</v>
      </c>
      <c r="F757" s="6" t="s">
        <v>1034</v>
      </c>
      <c r="G757" s="81" t="s">
        <v>21</v>
      </c>
      <c r="H757" s="81"/>
      <c r="I757" s="9">
        <v>0</v>
      </c>
      <c r="J757" s="9"/>
      <c r="K757" s="10"/>
    </row>
    <row r="758" spans="1:11" ht="94.5" x14ac:dyDescent="0.2">
      <c r="A758" s="79"/>
      <c r="B758" s="80"/>
      <c r="C758" s="80"/>
      <c r="D758" s="80"/>
      <c r="E758" s="6" t="s">
        <v>686</v>
      </c>
      <c r="F758" s="6" t="s">
        <v>687</v>
      </c>
      <c r="G758" s="81" t="s">
        <v>21</v>
      </c>
      <c r="H758" s="81"/>
      <c r="I758" s="9">
        <v>0</v>
      </c>
      <c r="J758" s="9"/>
      <c r="K758" s="10"/>
    </row>
    <row r="759" spans="1:11" ht="42" x14ac:dyDescent="0.2">
      <c r="A759" s="79"/>
      <c r="B759" s="80"/>
      <c r="C759" s="80"/>
      <c r="D759" s="80"/>
      <c r="E759" s="80" t="s">
        <v>1773</v>
      </c>
      <c r="F759" s="80" t="s">
        <v>1774</v>
      </c>
      <c r="G759" s="6" t="s">
        <v>33</v>
      </c>
      <c r="H759" s="6" t="s">
        <v>34</v>
      </c>
      <c r="I759" s="7">
        <v>0</v>
      </c>
      <c r="J759" s="7">
        <v>1949.96</v>
      </c>
      <c r="K759" s="8">
        <v>1949.96</v>
      </c>
    </row>
    <row r="760" spans="1:11" x14ac:dyDescent="0.2">
      <c r="A760" s="79"/>
      <c r="B760" s="80"/>
      <c r="C760" s="80"/>
      <c r="D760" s="80"/>
      <c r="E760" s="80"/>
      <c r="F760" s="80"/>
      <c r="G760" s="81" t="s">
        <v>21</v>
      </c>
      <c r="H760" s="81"/>
      <c r="I760" s="9">
        <v>0</v>
      </c>
      <c r="J760" s="9">
        <v>1949.96</v>
      </c>
      <c r="K760" s="10">
        <v>1949.96</v>
      </c>
    </row>
    <row r="761" spans="1:11" ht="42" x14ac:dyDescent="0.2">
      <c r="A761" s="79"/>
      <c r="B761" s="80"/>
      <c r="C761" s="80"/>
      <c r="D761" s="80"/>
      <c r="E761" s="80" t="s">
        <v>1775</v>
      </c>
      <c r="F761" s="80" t="s">
        <v>1776</v>
      </c>
      <c r="G761" s="6" t="s">
        <v>33</v>
      </c>
      <c r="H761" s="6" t="s">
        <v>34</v>
      </c>
      <c r="I761" s="7">
        <v>0</v>
      </c>
      <c r="J761" s="7">
        <v>2309.52</v>
      </c>
      <c r="K761" s="8">
        <v>2309.52</v>
      </c>
    </row>
    <row r="762" spans="1:11" x14ac:dyDescent="0.2">
      <c r="A762" s="79"/>
      <c r="B762" s="80"/>
      <c r="C762" s="80"/>
      <c r="D762" s="80"/>
      <c r="E762" s="80"/>
      <c r="F762" s="80"/>
      <c r="G762" s="81" t="s">
        <v>21</v>
      </c>
      <c r="H762" s="81"/>
      <c r="I762" s="9">
        <v>0</v>
      </c>
      <c r="J762" s="9">
        <v>2309.52</v>
      </c>
      <c r="K762" s="10">
        <v>2309.52</v>
      </c>
    </row>
    <row r="763" spans="1:11" ht="42" x14ac:dyDescent="0.2">
      <c r="A763" s="79"/>
      <c r="B763" s="80"/>
      <c r="C763" s="80"/>
      <c r="D763" s="80"/>
      <c r="E763" s="80" t="s">
        <v>1777</v>
      </c>
      <c r="F763" s="80" t="s">
        <v>1778</v>
      </c>
      <c r="G763" s="6" t="s">
        <v>33</v>
      </c>
      <c r="H763" s="6" t="s">
        <v>34</v>
      </c>
      <c r="I763" s="7">
        <v>0</v>
      </c>
      <c r="J763" s="7">
        <v>2309.52</v>
      </c>
      <c r="K763" s="8">
        <v>2309.52</v>
      </c>
    </row>
    <row r="764" spans="1:11" x14ac:dyDescent="0.2">
      <c r="A764" s="79"/>
      <c r="B764" s="80"/>
      <c r="C764" s="80"/>
      <c r="D764" s="80"/>
      <c r="E764" s="80"/>
      <c r="F764" s="80"/>
      <c r="G764" s="81" t="s">
        <v>21</v>
      </c>
      <c r="H764" s="81"/>
      <c r="I764" s="9">
        <v>0</v>
      </c>
      <c r="J764" s="9">
        <v>2309.52</v>
      </c>
      <c r="K764" s="10">
        <v>2309.52</v>
      </c>
    </row>
    <row r="765" spans="1:11" ht="63" x14ac:dyDescent="0.2">
      <c r="A765" s="79"/>
      <c r="B765" s="80"/>
      <c r="C765" s="80"/>
      <c r="D765" s="80"/>
      <c r="E765" s="6" t="s">
        <v>1037</v>
      </c>
      <c r="F765" s="6" t="s">
        <v>1038</v>
      </c>
      <c r="G765" s="81" t="s">
        <v>21</v>
      </c>
      <c r="H765" s="81"/>
      <c r="I765" s="9">
        <v>0</v>
      </c>
      <c r="J765" s="9"/>
      <c r="K765" s="10"/>
    </row>
    <row r="766" spans="1:11" ht="31.5" x14ac:dyDescent="0.2">
      <c r="A766" s="79"/>
      <c r="B766" s="80"/>
      <c r="C766" s="80"/>
      <c r="D766" s="80"/>
      <c r="E766" s="6" t="s">
        <v>1039</v>
      </c>
      <c r="F766" s="6" t="s">
        <v>1040</v>
      </c>
      <c r="G766" s="81" t="s">
        <v>21</v>
      </c>
      <c r="H766" s="81"/>
      <c r="I766" s="9">
        <v>0</v>
      </c>
      <c r="J766" s="9"/>
      <c r="K766" s="10"/>
    </row>
    <row r="767" spans="1:11" ht="42" x14ac:dyDescent="0.2">
      <c r="A767" s="79"/>
      <c r="B767" s="80"/>
      <c r="C767" s="80"/>
      <c r="D767" s="80"/>
      <c r="E767" s="80" t="s">
        <v>76</v>
      </c>
      <c r="F767" s="80" t="s">
        <v>77</v>
      </c>
      <c r="G767" s="6" t="s">
        <v>33</v>
      </c>
      <c r="H767" s="6" t="s">
        <v>34</v>
      </c>
      <c r="I767" s="7">
        <v>35463.11</v>
      </c>
      <c r="J767" s="7"/>
      <c r="K767" s="8"/>
    </row>
    <row r="768" spans="1:11" x14ac:dyDescent="0.2">
      <c r="A768" s="79"/>
      <c r="B768" s="80"/>
      <c r="C768" s="80"/>
      <c r="D768" s="80"/>
      <c r="E768" s="80"/>
      <c r="F768" s="80"/>
      <c r="G768" s="81" t="s">
        <v>21</v>
      </c>
      <c r="H768" s="81"/>
      <c r="I768" s="9">
        <v>35463.11</v>
      </c>
      <c r="J768" s="9"/>
      <c r="K768" s="10"/>
    </row>
    <row r="769" spans="1:11" ht="42" x14ac:dyDescent="0.2">
      <c r="A769" s="79"/>
      <c r="B769" s="80"/>
      <c r="C769" s="80"/>
      <c r="D769" s="80"/>
      <c r="E769" s="80" t="s">
        <v>1779</v>
      </c>
      <c r="F769" s="80" t="s">
        <v>1780</v>
      </c>
      <c r="G769" s="6" t="s">
        <v>33</v>
      </c>
      <c r="H769" s="6" t="s">
        <v>34</v>
      </c>
      <c r="I769" s="7">
        <v>0</v>
      </c>
      <c r="J769" s="7">
        <v>964.4</v>
      </c>
      <c r="K769" s="8">
        <v>964.4</v>
      </c>
    </row>
    <row r="770" spans="1:11" x14ac:dyDescent="0.2">
      <c r="A770" s="79"/>
      <c r="B770" s="80"/>
      <c r="C770" s="80"/>
      <c r="D770" s="80"/>
      <c r="E770" s="80"/>
      <c r="F770" s="80"/>
      <c r="G770" s="81" t="s">
        <v>21</v>
      </c>
      <c r="H770" s="81"/>
      <c r="I770" s="9">
        <v>0</v>
      </c>
      <c r="J770" s="9">
        <v>964.4</v>
      </c>
      <c r="K770" s="10">
        <v>964.4</v>
      </c>
    </row>
    <row r="771" spans="1:11" ht="105" x14ac:dyDescent="0.2">
      <c r="A771" s="79"/>
      <c r="B771" s="80"/>
      <c r="C771" s="80"/>
      <c r="D771" s="80"/>
      <c r="E771" s="6" t="s">
        <v>812</v>
      </c>
      <c r="F771" s="6" t="s">
        <v>813</v>
      </c>
      <c r="G771" s="81" t="s">
        <v>21</v>
      </c>
      <c r="H771" s="81"/>
      <c r="I771" s="9">
        <v>0</v>
      </c>
      <c r="J771" s="9"/>
      <c r="K771" s="10"/>
    </row>
    <row r="772" spans="1:11" ht="52.5" x14ac:dyDescent="0.2">
      <c r="A772" s="79"/>
      <c r="B772" s="80"/>
      <c r="C772" s="80"/>
      <c r="D772" s="80"/>
      <c r="E772" s="6" t="s">
        <v>688</v>
      </c>
      <c r="F772" s="6" t="s">
        <v>689</v>
      </c>
      <c r="G772" s="81" t="s">
        <v>21</v>
      </c>
      <c r="H772" s="81"/>
      <c r="I772" s="9">
        <v>0</v>
      </c>
      <c r="J772" s="9"/>
      <c r="K772" s="10"/>
    </row>
    <row r="773" spans="1:11" ht="42" x14ac:dyDescent="0.2">
      <c r="A773" s="79"/>
      <c r="B773" s="80"/>
      <c r="C773" s="80"/>
      <c r="D773" s="80"/>
      <c r="E773" s="80" t="s">
        <v>1781</v>
      </c>
      <c r="F773" s="80" t="s">
        <v>1782</v>
      </c>
      <c r="G773" s="6" t="s">
        <v>33</v>
      </c>
      <c r="H773" s="6" t="s">
        <v>34</v>
      </c>
      <c r="I773" s="7">
        <v>0</v>
      </c>
      <c r="J773" s="7">
        <v>1949.96</v>
      </c>
      <c r="K773" s="8">
        <v>1949.96</v>
      </c>
    </row>
    <row r="774" spans="1:11" x14ac:dyDescent="0.2">
      <c r="A774" s="79"/>
      <c r="B774" s="80"/>
      <c r="C774" s="80"/>
      <c r="D774" s="80"/>
      <c r="E774" s="80"/>
      <c r="F774" s="80"/>
      <c r="G774" s="81" t="s">
        <v>21</v>
      </c>
      <c r="H774" s="81"/>
      <c r="I774" s="9">
        <v>0</v>
      </c>
      <c r="J774" s="9">
        <v>1949.96</v>
      </c>
      <c r="K774" s="10">
        <v>1949.96</v>
      </c>
    </row>
    <row r="775" spans="1:11" ht="42" x14ac:dyDescent="0.2">
      <c r="A775" s="79"/>
      <c r="B775" s="80"/>
      <c r="C775" s="80"/>
      <c r="D775" s="80"/>
      <c r="E775" s="80" t="s">
        <v>1783</v>
      </c>
      <c r="F775" s="80" t="s">
        <v>1784</v>
      </c>
      <c r="G775" s="6" t="s">
        <v>33</v>
      </c>
      <c r="H775" s="6" t="s">
        <v>34</v>
      </c>
      <c r="I775" s="7">
        <v>0</v>
      </c>
      <c r="J775" s="7">
        <v>903.37</v>
      </c>
      <c r="K775" s="8">
        <v>903.37</v>
      </c>
    </row>
    <row r="776" spans="1:11" x14ac:dyDescent="0.2">
      <c r="A776" s="79"/>
      <c r="B776" s="80"/>
      <c r="C776" s="80"/>
      <c r="D776" s="80"/>
      <c r="E776" s="80"/>
      <c r="F776" s="80"/>
      <c r="G776" s="81" t="s">
        <v>21</v>
      </c>
      <c r="H776" s="81"/>
      <c r="I776" s="9">
        <v>0</v>
      </c>
      <c r="J776" s="9">
        <v>903.37</v>
      </c>
      <c r="K776" s="10">
        <v>903.37</v>
      </c>
    </row>
    <row r="777" spans="1:11" ht="73.5" x14ac:dyDescent="0.2">
      <c r="A777" s="79"/>
      <c r="B777" s="80"/>
      <c r="C777" s="80"/>
      <c r="D777" s="80"/>
      <c r="E777" s="6" t="s">
        <v>1043</v>
      </c>
      <c r="F777" s="6" t="s">
        <v>1044</v>
      </c>
      <c r="G777" s="81" t="s">
        <v>21</v>
      </c>
      <c r="H777" s="81"/>
      <c r="I777" s="9">
        <v>0</v>
      </c>
      <c r="J777" s="9"/>
      <c r="K777" s="10"/>
    </row>
    <row r="778" spans="1:11" ht="42" x14ac:dyDescent="0.2">
      <c r="A778" s="79"/>
      <c r="B778" s="80"/>
      <c r="C778" s="80"/>
      <c r="D778" s="80"/>
      <c r="E778" s="80" t="s">
        <v>1785</v>
      </c>
      <c r="F778" s="80" t="s">
        <v>1786</v>
      </c>
      <c r="G778" s="6" t="s">
        <v>33</v>
      </c>
      <c r="H778" s="6" t="s">
        <v>34</v>
      </c>
      <c r="I778" s="7">
        <v>0</v>
      </c>
      <c r="J778" s="7">
        <v>2309.52</v>
      </c>
      <c r="K778" s="8">
        <v>2309.52</v>
      </c>
    </row>
    <row r="779" spans="1:11" x14ac:dyDescent="0.2">
      <c r="A779" s="79"/>
      <c r="B779" s="80"/>
      <c r="C779" s="80"/>
      <c r="D779" s="80"/>
      <c r="E779" s="80"/>
      <c r="F779" s="80"/>
      <c r="G779" s="81" t="s">
        <v>21</v>
      </c>
      <c r="H779" s="81"/>
      <c r="I779" s="9">
        <v>0</v>
      </c>
      <c r="J779" s="9">
        <v>2309.52</v>
      </c>
      <c r="K779" s="10">
        <v>2309.52</v>
      </c>
    </row>
    <row r="780" spans="1:11" ht="42" x14ac:dyDescent="0.2">
      <c r="A780" s="79"/>
      <c r="B780" s="80"/>
      <c r="C780" s="80"/>
      <c r="D780" s="80"/>
      <c r="E780" s="80" t="s">
        <v>1787</v>
      </c>
      <c r="F780" s="80" t="s">
        <v>1788</v>
      </c>
      <c r="G780" s="6" t="s">
        <v>33</v>
      </c>
      <c r="H780" s="6" t="s">
        <v>34</v>
      </c>
      <c r="I780" s="7">
        <v>0</v>
      </c>
      <c r="J780" s="7">
        <v>1949.96</v>
      </c>
      <c r="K780" s="8">
        <v>1949.96</v>
      </c>
    </row>
    <row r="781" spans="1:11" x14ac:dyDescent="0.2">
      <c r="A781" s="79"/>
      <c r="B781" s="80"/>
      <c r="C781" s="80"/>
      <c r="D781" s="80"/>
      <c r="E781" s="80"/>
      <c r="F781" s="80"/>
      <c r="G781" s="81" t="s">
        <v>21</v>
      </c>
      <c r="H781" s="81"/>
      <c r="I781" s="9">
        <v>0</v>
      </c>
      <c r="J781" s="9">
        <v>1949.96</v>
      </c>
      <c r="K781" s="10">
        <v>1949.96</v>
      </c>
    </row>
    <row r="782" spans="1:11" ht="42" x14ac:dyDescent="0.2">
      <c r="A782" s="79"/>
      <c r="B782" s="80"/>
      <c r="C782" s="80"/>
      <c r="D782" s="80"/>
      <c r="E782" s="80" t="s">
        <v>1067</v>
      </c>
      <c r="F782" s="80" t="s">
        <v>1068</v>
      </c>
      <c r="G782" s="6" t="s">
        <v>64</v>
      </c>
      <c r="H782" s="6" t="s">
        <v>65</v>
      </c>
      <c r="I782" s="7">
        <v>0</v>
      </c>
      <c r="J782" s="7">
        <v>115.5</v>
      </c>
      <c r="K782" s="8"/>
    </row>
    <row r="783" spans="1:11" x14ac:dyDescent="0.2">
      <c r="A783" s="79"/>
      <c r="B783" s="80"/>
      <c r="C783" s="80"/>
      <c r="D783" s="80"/>
      <c r="E783" s="80"/>
      <c r="F783" s="80"/>
      <c r="G783" s="81" t="s">
        <v>21</v>
      </c>
      <c r="H783" s="81"/>
      <c r="I783" s="9">
        <v>0</v>
      </c>
      <c r="J783" s="9">
        <v>115.5</v>
      </c>
      <c r="K783" s="10"/>
    </row>
    <row r="784" spans="1:11" ht="42" x14ac:dyDescent="0.2">
      <c r="A784" s="79"/>
      <c r="B784" s="80"/>
      <c r="C784" s="80"/>
      <c r="D784" s="80"/>
      <c r="E784" s="80" t="s">
        <v>995</v>
      </c>
      <c r="F784" s="80" t="s">
        <v>996</v>
      </c>
      <c r="G784" s="6" t="s">
        <v>33</v>
      </c>
      <c r="H784" s="6" t="s">
        <v>34</v>
      </c>
      <c r="I784" s="7">
        <v>0</v>
      </c>
      <c r="J784" s="7">
        <v>804.36</v>
      </c>
      <c r="K784" s="8">
        <v>804.36</v>
      </c>
    </row>
    <row r="785" spans="1:11" x14ac:dyDescent="0.2">
      <c r="A785" s="79"/>
      <c r="B785" s="80"/>
      <c r="C785" s="80"/>
      <c r="D785" s="80"/>
      <c r="E785" s="80"/>
      <c r="F785" s="80"/>
      <c r="G785" s="81" t="s">
        <v>21</v>
      </c>
      <c r="H785" s="81"/>
      <c r="I785" s="9">
        <v>0</v>
      </c>
      <c r="J785" s="9">
        <v>804.36</v>
      </c>
      <c r="K785" s="10">
        <v>804.36</v>
      </c>
    </row>
    <row r="786" spans="1:11" ht="52.5" x14ac:dyDescent="0.2">
      <c r="A786" s="79"/>
      <c r="B786" s="80"/>
      <c r="C786" s="80"/>
      <c r="D786" s="80"/>
      <c r="E786" s="6" t="s">
        <v>1057</v>
      </c>
      <c r="F786" s="6" t="s">
        <v>1058</v>
      </c>
      <c r="G786" s="81" t="s">
        <v>21</v>
      </c>
      <c r="H786" s="81"/>
      <c r="I786" s="9">
        <v>0</v>
      </c>
      <c r="J786" s="9"/>
      <c r="K786" s="10"/>
    </row>
    <row r="787" spans="1:11" ht="42" x14ac:dyDescent="0.2">
      <c r="A787" s="79"/>
      <c r="B787" s="80"/>
      <c r="C787" s="80"/>
      <c r="D787" s="80"/>
      <c r="E787" s="80" t="s">
        <v>1069</v>
      </c>
      <c r="F787" s="80" t="s">
        <v>1070</v>
      </c>
      <c r="G787" s="6" t="s">
        <v>33</v>
      </c>
      <c r="H787" s="6" t="s">
        <v>34</v>
      </c>
      <c r="I787" s="7">
        <v>0</v>
      </c>
      <c r="J787" s="7">
        <v>955.7</v>
      </c>
      <c r="K787" s="8">
        <v>955.7</v>
      </c>
    </row>
    <row r="788" spans="1:11" x14ac:dyDescent="0.2">
      <c r="A788" s="79"/>
      <c r="B788" s="80"/>
      <c r="C788" s="80"/>
      <c r="D788" s="80"/>
      <c r="E788" s="80"/>
      <c r="F788" s="80"/>
      <c r="G788" s="81" t="s">
        <v>21</v>
      </c>
      <c r="H788" s="81"/>
      <c r="I788" s="9">
        <v>0</v>
      </c>
      <c r="J788" s="9">
        <v>955.7</v>
      </c>
      <c r="K788" s="10">
        <v>955.7</v>
      </c>
    </row>
    <row r="789" spans="1:11" ht="42" x14ac:dyDescent="0.2">
      <c r="A789" s="79"/>
      <c r="B789" s="80"/>
      <c r="C789" s="80"/>
      <c r="D789" s="80"/>
      <c r="E789" s="80" t="s">
        <v>1071</v>
      </c>
      <c r="F789" s="80" t="s">
        <v>1072</v>
      </c>
      <c r="G789" s="6" t="s">
        <v>33</v>
      </c>
      <c r="H789" s="6" t="s">
        <v>34</v>
      </c>
      <c r="I789" s="7">
        <v>0</v>
      </c>
      <c r="J789" s="7">
        <v>618.58000000000004</v>
      </c>
      <c r="K789" s="8">
        <v>618.58000000000004</v>
      </c>
    </row>
    <row r="790" spans="1:11" x14ac:dyDescent="0.2">
      <c r="A790" s="79"/>
      <c r="B790" s="80"/>
      <c r="C790" s="80"/>
      <c r="D790" s="80"/>
      <c r="E790" s="80"/>
      <c r="F790" s="80"/>
      <c r="G790" s="81" t="s">
        <v>21</v>
      </c>
      <c r="H790" s="81"/>
      <c r="I790" s="9">
        <v>0</v>
      </c>
      <c r="J790" s="9">
        <v>618.58000000000004</v>
      </c>
      <c r="K790" s="10">
        <v>618.58000000000004</v>
      </c>
    </row>
    <row r="791" spans="1:11" ht="42" x14ac:dyDescent="0.2">
      <c r="A791" s="79"/>
      <c r="B791" s="80"/>
      <c r="C791" s="80"/>
      <c r="D791" s="80"/>
      <c r="E791" s="80" t="s">
        <v>1789</v>
      </c>
      <c r="F791" s="80" t="s">
        <v>1790</v>
      </c>
      <c r="G791" s="6" t="s">
        <v>33</v>
      </c>
      <c r="H791" s="6" t="s">
        <v>34</v>
      </c>
      <c r="I791" s="7">
        <v>0</v>
      </c>
      <c r="J791" s="7">
        <v>1637.6</v>
      </c>
      <c r="K791" s="8">
        <v>1637.6</v>
      </c>
    </row>
    <row r="792" spans="1:11" x14ac:dyDescent="0.2">
      <c r="A792" s="79"/>
      <c r="B792" s="80"/>
      <c r="C792" s="80"/>
      <c r="D792" s="80"/>
      <c r="E792" s="80"/>
      <c r="F792" s="80"/>
      <c r="G792" s="81" t="s">
        <v>21</v>
      </c>
      <c r="H792" s="81"/>
      <c r="I792" s="9">
        <v>0</v>
      </c>
      <c r="J792" s="9">
        <v>1637.6</v>
      </c>
      <c r="K792" s="10">
        <v>1637.6</v>
      </c>
    </row>
    <row r="793" spans="1:11" ht="105" x14ac:dyDescent="0.2">
      <c r="A793" s="79"/>
      <c r="B793" s="80"/>
      <c r="C793" s="80"/>
      <c r="D793" s="80"/>
      <c r="E793" s="6" t="s">
        <v>1045</v>
      </c>
      <c r="F793" s="6" t="s">
        <v>1046</v>
      </c>
      <c r="G793" s="81" t="s">
        <v>21</v>
      </c>
      <c r="H793" s="81"/>
      <c r="I793" s="9">
        <v>0</v>
      </c>
      <c r="J793" s="9"/>
      <c r="K793" s="10"/>
    </row>
    <row r="794" spans="1:11" ht="42" x14ac:dyDescent="0.2">
      <c r="A794" s="79"/>
      <c r="B794" s="80"/>
      <c r="C794" s="80"/>
      <c r="D794" s="80"/>
      <c r="E794" s="80" t="s">
        <v>1073</v>
      </c>
      <c r="F794" s="80" t="s">
        <v>1074</v>
      </c>
      <c r="G794" s="6" t="s">
        <v>64</v>
      </c>
      <c r="H794" s="6" t="s">
        <v>65</v>
      </c>
      <c r="I794" s="7">
        <v>0</v>
      </c>
      <c r="J794" s="7">
        <v>333</v>
      </c>
      <c r="K794" s="8"/>
    </row>
    <row r="795" spans="1:11" x14ac:dyDescent="0.2">
      <c r="A795" s="79"/>
      <c r="B795" s="80"/>
      <c r="C795" s="80"/>
      <c r="D795" s="80"/>
      <c r="E795" s="80"/>
      <c r="F795" s="80"/>
      <c r="G795" s="81" t="s">
        <v>21</v>
      </c>
      <c r="H795" s="81"/>
      <c r="I795" s="9">
        <v>0</v>
      </c>
      <c r="J795" s="9">
        <v>333</v>
      </c>
      <c r="K795" s="10"/>
    </row>
    <row r="796" spans="1:11" ht="42" x14ac:dyDescent="0.2">
      <c r="A796" s="79"/>
      <c r="B796" s="80"/>
      <c r="C796" s="80"/>
      <c r="D796" s="80"/>
      <c r="E796" s="80" t="s">
        <v>1791</v>
      </c>
      <c r="F796" s="80" t="s">
        <v>1792</v>
      </c>
      <c r="G796" s="6" t="s">
        <v>33</v>
      </c>
      <c r="H796" s="6" t="s">
        <v>34</v>
      </c>
      <c r="I796" s="7">
        <v>0</v>
      </c>
      <c r="J796" s="7">
        <v>1940.05</v>
      </c>
      <c r="K796" s="8">
        <v>1940.05</v>
      </c>
    </row>
    <row r="797" spans="1:11" x14ac:dyDescent="0.2">
      <c r="A797" s="79"/>
      <c r="B797" s="80"/>
      <c r="C797" s="80"/>
      <c r="D797" s="80"/>
      <c r="E797" s="80"/>
      <c r="F797" s="80"/>
      <c r="G797" s="81" t="s">
        <v>21</v>
      </c>
      <c r="H797" s="81"/>
      <c r="I797" s="9">
        <v>0</v>
      </c>
      <c r="J797" s="9">
        <v>1940.05</v>
      </c>
      <c r="K797" s="10">
        <v>1940.05</v>
      </c>
    </row>
    <row r="798" spans="1:11" ht="73.5" x14ac:dyDescent="0.2">
      <c r="A798" s="79"/>
      <c r="B798" s="80"/>
      <c r="C798" s="80"/>
      <c r="D798" s="80"/>
      <c r="E798" s="80" t="s">
        <v>168</v>
      </c>
      <c r="F798" s="80" t="s">
        <v>169</v>
      </c>
      <c r="G798" s="6" t="s">
        <v>24</v>
      </c>
      <c r="H798" s="6" t="s">
        <v>25</v>
      </c>
      <c r="I798" s="7">
        <v>0</v>
      </c>
      <c r="J798" s="7">
        <v>0</v>
      </c>
      <c r="K798" s="8">
        <v>729.71</v>
      </c>
    </row>
    <row r="799" spans="1:11" x14ac:dyDescent="0.2">
      <c r="A799" s="79"/>
      <c r="B799" s="80"/>
      <c r="C799" s="80"/>
      <c r="D799" s="80"/>
      <c r="E799" s="80"/>
      <c r="F799" s="80"/>
      <c r="G799" s="81" t="s">
        <v>21</v>
      </c>
      <c r="H799" s="81"/>
      <c r="I799" s="9">
        <v>0</v>
      </c>
      <c r="J799" s="9">
        <v>0</v>
      </c>
      <c r="K799" s="10">
        <v>729.71</v>
      </c>
    </row>
    <row r="800" spans="1:11" ht="42" x14ac:dyDescent="0.2">
      <c r="A800" s="79"/>
      <c r="B800" s="80"/>
      <c r="C800" s="80"/>
      <c r="D800" s="80"/>
      <c r="E800" s="80" t="s">
        <v>1340</v>
      </c>
      <c r="F800" s="80" t="s">
        <v>1341</v>
      </c>
      <c r="G800" s="6" t="s">
        <v>33</v>
      </c>
      <c r="H800" s="6" t="s">
        <v>34</v>
      </c>
      <c r="I800" s="7">
        <v>0</v>
      </c>
      <c r="J800" s="7">
        <v>309.52</v>
      </c>
      <c r="K800" s="8">
        <v>309.52</v>
      </c>
    </row>
    <row r="801" spans="1:11" x14ac:dyDescent="0.2">
      <c r="A801" s="79"/>
      <c r="B801" s="80"/>
      <c r="C801" s="80"/>
      <c r="D801" s="80"/>
      <c r="E801" s="80"/>
      <c r="F801" s="80"/>
      <c r="G801" s="81" t="s">
        <v>21</v>
      </c>
      <c r="H801" s="81"/>
      <c r="I801" s="9">
        <v>0</v>
      </c>
      <c r="J801" s="9">
        <v>309.52</v>
      </c>
      <c r="K801" s="10">
        <v>309.52</v>
      </c>
    </row>
    <row r="802" spans="1:11" ht="42" x14ac:dyDescent="0.2">
      <c r="A802" s="79"/>
      <c r="B802" s="80"/>
      <c r="C802" s="80"/>
      <c r="D802" s="80"/>
      <c r="E802" s="6" t="s">
        <v>1344</v>
      </c>
      <c r="F802" s="6" t="s">
        <v>1345</v>
      </c>
      <c r="G802" s="81" t="s">
        <v>21</v>
      </c>
      <c r="H802" s="81"/>
      <c r="I802" s="9">
        <v>0</v>
      </c>
      <c r="J802" s="9">
        <v>0</v>
      </c>
      <c r="K802" s="10">
        <v>0</v>
      </c>
    </row>
    <row r="803" spans="1:11" ht="42" x14ac:dyDescent="0.2">
      <c r="A803" s="79"/>
      <c r="B803" s="80"/>
      <c r="C803" s="80"/>
      <c r="D803" s="80"/>
      <c r="E803" s="80" t="s">
        <v>694</v>
      </c>
      <c r="F803" s="80" t="s">
        <v>695</v>
      </c>
      <c r="G803" s="6" t="s">
        <v>64</v>
      </c>
      <c r="H803" s="6" t="s">
        <v>65</v>
      </c>
      <c r="I803" s="7">
        <v>-1566.92</v>
      </c>
      <c r="J803" s="7"/>
      <c r="K803" s="8"/>
    </row>
    <row r="804" spans="1:11" x14ac:dyDescent="0.2">
      <c r="A804" s="79"/>
      <c r="B804" s="80"/>
      <c r="C804" s="80"/>
      <c r="D804" s="80"/>
      <c r="E804" s="80"/>
      <c r="F804" s="80"/>
      <c r="G804" s="81" t="s">
        <v>21</v>
      </c>
      <c r="H804" s="81"/>
      <c r="I804" s="9">
        <v>-1566.92</v>
      </c>
      <c r="J804" s="9"/>
      <c r="K804" s="10"/>
    </row>
    <row r="805" spans="1:11" ht="42" x14ac:dyDescent="0.2">
      <c r="A805" s="79"/>
      <c r="B805" s="80"/>
      <c r="C805" s="80"/>
      <c r="D805" s="80"/>
      <c r="E805" s="80" t="s">
        <v>1049</v>
      </c>
      <c r="F805" s="80" t="s">
        <v>1050</v>
      </c>
      <c r="G805" s="6" t="s">
        <v>64</v>
      </c>
      <c r="H805" s="6" t="s">
        <v>65</v>
      </c>
      <c r="I805" s="7">
        <v>-1081.72</v>
      </c>
      <c r="J805" s="7"/>
      <c r="K805" s="8"/>
    </row>
    <row r="806" spans="1:11" x14ac:dyDescent="0.2">
      <c r="A806" s="79"/>
      <c r="B806" s="80"/>
      <c r="C806" s="80"/>
      <c r="D806" s="80"/>
      <c r="E806" s="80"/>
      <c r="F806" s="80"/>
      <c r="G806" s="81" t="s">
        <v>21</v>
      </c>
      <c r="H806" s="81"/>
      <c r="I806" s="9">
        <v>-1081.72</v>
      </c>
      <c r="J806" s="9"/>
      <c r="K806" s="10"/>
    </row>
    <row r="807" spans="1:11" ht="42" x14ac:dyDescent="0.2">
      <c r="A807" s="79"/>
      <c r="B807" s="80"/>
      <c r="C807" s="80"/>
      <c r="D807" s="80"/>
      <c r="E807" s="80" t="s">
        <v>1296</v>
      </c>
      <c r="F807" s="80" t="s">
        <v>1297</v>
      </c>
      <c r="G807" s="6" t="s">
        <v>33</v>
      </c>
      <c r="H807" s="6" t="s">
        <v>34</v>
      </c>
      <c r="I807" s="7">
        <v>0</v>
      </c>
      <c r="J807" s="7">
        <v>2309.52</v>
      </c>
      <c r="K807" s="8">
        <v>2309.52</v>
      </c>
    </row>
    <row r="808" spans="1:11" x14ac:dyDescent="0.2">
      <c r="A808" s="79"/>
      <c r="B808" s="80"/>
      <c r="C808" s="80"/>
      <c r="D808" s="80"/>
      <c r="E808" s="80"/>
      <c r="F808" s="80"/>
      <c r="G808" s="81" t="s">
        <v>21</v>
      </c>
      <c r="H808" s="81"/>
      <c r="I808" s="9">
        <v>0</v>
      </c>
      <c r="J808" s="9">
        <v>2309.52</v>
      </c>
      <c r="K808" s="10">
        <v>2309.52</v>
      </c>
    </row>
    <row r="809" spans="1:11" ht="42" x14ac:dyDescent="0.2">
      <c r="A809" s="79"/>
      <c r="B809" s="80"/>
      <c r="C809" s="80"/>
      <c r="D809" s="80"/>
      <c r="E809" s="80" t="s">
        <v>1793</v>
      </c>
      <c r="F809" s="80" t="s">
        <v>1794</v>
      </c>
      <c r="G809" s="6" t="s">
        <v>33</v>
      </c>
      <c r="H809" s="6" t="s">
        <v>34</v>
      </c>
      <c r="I809" s="7">
        <v>0</v>
      </c>
      <c r="J809" s="7">
        <v>705.74</v>
      </c>
      <c r="K809" s="8">
        <v>705.74</v>
      </c>
    </row>
    <row r="810" spans="1:11" x14ac:dyDescent="0.2">
      <c r="A810" s="79"/>
      <c r="B810" s="80"/>
      <c r="C810" s="80"/>
      <c r="D810" s="80"/>
      <c r="E810" s="80"/>
      <c r="F810" s="80"/>
      <c r="G810" s="81" t="s">
        <v>21</v>
      </c>
      <c r="H810" s="81"/>
      <c r="I810" s="9">
        <v>0</v>
      </c>
      <c r="J810" s="9">
        <v>705.74</v>
      </c>
      <c r="K810" s="10">
        <v>705.74</v>
      </c>
    </row>
    <row r="811" spans="1:11" ht="42" x14ac:dyDescent="0.2">
      <c r="A811" s="79"/>
      <c r="B811" s="80"/>
      <c r="C811" s="80"/>
      <c r="D811" s="80"/>
      <c r="E811" s="80" t="s">
        <v>1795</v>
      </c>
      <c r="F811" s="80" t="s">
        <v>1796</v>
      </c>
      <c r="G811" s="6" t="s">
        <v>33</v>
      </c>
      <c r="H811" s="6" t="s">
        <v>34</v>
      </c>
      <c r="I811" s="7">
        <v>0</v>
      </c>
      <c r="J811" s="7">
        <v>1637.6</v>
      </c>
      <c r="K811" s="8">
        <v>1637.6</v>
      </c>
    </row>
    <row r="812" spans="1:11" x14ac:dyDescent="0.2">
      <c r="A812" s="79"/>
      <c r="B812" s="80"/>
      <c r="C812" s="80"/>
      <c r="D812" s="80"/>
      <c r="E812" s="80"/>
      <c r="F812" s="80"/>
      <c r="G812" s="81" t="s">
        <v>21</v>
      </c>
      <c r="H812" s="81"/>
      <c r="I812" s="9">
        <v>0</v>
      </c>
      <c r="J812" s="9">
        <v>1637.6</v>
      </c>
      <c r="K812" s="10">
        <v>1637.6</v>
      </c>
    </row>
    <row r="813" spans="1:11" ht="63" x14ac:dyDescent="0.2">
      <c r="A813" s="79"/>
      <c r="B813" s="80"/>
      <c r="C813" s="80"/>
      <c r="D813" s="80"/>
      <c r="E813" s="6" t="s">
        <v>1346</v>
      </c>
      <c r="F813" s="6" t="s">
        <v>1347</v>
      </c>
      <c r="G813" s="81" t="s">
        <v>21</v>
      </c>
      <c r="H813" s="81"/>
      <c r="I813" s="9">
        <v>0</v>
      </c>
      <c r="J813" s="9">
        <v>0</v>
      </c>
      <c r="K813" s="10">
        <v>0</v>
      </c>
    </row>
    <row r="814" spans="1:11" ht="105" x14ac:dyDescent="0.2">
      <c r="A814" s="79"/>
      <c r="B814" s="80"/>
      <c r="C814" s="80"/>
      <c r="D814" s="80"/>
      <c r="E814" s="6" t="s">
        <v>132</v>
      </c>
      <c r="F814" s="6" t="s">
        <v>133</v>
      </c>
      <c r="G814" s="81" t="s">
        <v>21</v>
      </c>
      <c r="H814" s="81"/>
      <c r="I814" s="9">
        <v>0</v>
      </c>
      <c r="J814" s="9"/>
      <c r="K814" s="10"/>
    </row>
    <row r="815" spans="1:11" ht="42" x14ac:dyDescent="0.2">
      <c r="A815" s="79"/>
      <c r="B815" s="80"/>
      <c r="C815" s="80"/>
      <c r="D815" s="80"/>
      <c r="E815" s="80" t="s">
        <v>1051</v>
      </c>
      <c r="F815" s="80" t="s">
        <v>1052</v>
      </c>
      <c r="G815" s="6" t="s">
        <v>64</v>
      </c>
      <c r="H815" s="6" t="s">
        <v>65</v>
      </c>
      <c r="I815" s="7">
        <v>-866.25</v>
      </c>
      <c r="J815" s="7"/>
      <c r="K815" s="8"/>
    </row>
    <row r="816" spans="1:11" x14ac:dyDescent="0.2">
      <c r="A816" s="79"/>
      <c r="B816" s="80"/>
      <c r="C816" s="80"/>
      <c r="D816" s="80"/>
      <c r="E816" s="80"/>
      <c r="F816" s="80"/>
      <c r="G816" s="81" t="s">
        <v>21</v>
      </c>
      <c r="H816" s="81"/>
      <c r="I816" s="9">
        <v>-866.25</v>
      </c>
      <c r="J816" s="9"/>
      <c r="K816" s="10"/>
    </row>
    <row r="817" spans="1:11" ht="63" x14ac:dyDescent="0.2">
      <c r="A817" s="79"/>
      <c r="B817" s="80"/>
      <c r="C817" s="80"/>
      <c r="D817" s="80"/>
      <c r="E817" s="6" t="s">
        <v>1061</v>
      </c>
      <c r="F817" s="6" t="s">
        <v>1062</v>
      </c>
      <c r="G817" s="81" t="s">
        <v>21</v>
      </c>
      <c r="H817" s="81"/>
      <c r="I817" s="9">
        <v>0</v>
      </c>
      <c r="J817" s="9"/>
      <c r="K817" s="10"/>
    </row>
    <row r="818" spans="1:11" ht="42" x14ac:dyDescent="0.2">
      <c r="A818" s="79"/>
      <c r="B818" s="80"/>
      <c r="C818" s="80"/>
      <c r="D818" s="80"/>
      <c r="E818" s="80" t="s">
        <v>1063</v>
      </c>
      <c r="F818" s="80" t="s">
        <v>1064</v>
      </c>
      <c r="G818" s="6" t="s">
        <v>64</v>
      </c>
      <c r="H818" s="6" t="s">
        <v>65</v>
      </c>
      <c r="I818" s="7">
        <v>-1679.73</v>
      </c>
      <c r="J818" s="7"/>
      <c r="K818" s="8"/>
    </row>
    <row r="819" spans="1:11" x14ac:dyDescent="0.2">
      <c r="A819" s="79"/>
      <c r="B819" s="80"/>
      <c r="C819" s="80"/>
      <c r="D819" s="80"/>
      <c r="E819" s="80"/>
      <c r="F819" s="80"/>
      <c r="G819" s="81" t="s">
        <v>21</v>
      </c>
      <c r="H819" s="81"/>
      <c r="I819" s="9">
        <v>-1679.73</v>
      </c>
      <c r="J819" s="9"/>
      <c r="K819" s="10"/>
    </row>
    <row r="820" spans="1:11" ht="42" x14ac:dyDescent="0.2">
      <c r="A820" s="79"/>
      <c r="B820" s="80"/>
      <c r="C820" s="80"/>
      <c r="D820" s="80"/>
      <c r="E820" s="6" t="s">
        <v>1348</v>
      </c>
      <c r="F820" s="6" t="s">
        <v>1349</v>
      </c>
      <c r="G820" s="81" t="s">
        <v>21</v>
      </c>
      <c r="H820" s="81"/>
      <c r="I820" s="9">
        <v>0</v>
      </c>
      <c r="J820" s="9">
        <v>0</v>
      </c>
      <c r="K820" s="10">
        <v>0</v>
      </c>
    </row>
    <row r="821" spans="1:11" ht="42" x14ac:dyDescent="0.2">
      <c r="A821" s="79"/>
      <c r="B821" s="80"/>
      <c r="C821" s="80"/>
      <c r="D821" s="80"/>
      <c r="E821" s="80" t="s">
        <v>997</v>
      </c>
      <c r="F821" s="80" t="s">
        <v>998</v>
      </c>
      <c r="G821" s="6" t="s">
        <v>33</v>
      </c>
      <c r="H821" s="6" t="s">
        <v>34</v>
      </c>
      <c r="I821" s="7">
        <v>0</v>
      </c>
      <c r="J821" s="7">
        <v>683.08</v>
      </c>
      <c r="K821" s="8">
        <v>683.08</v>
      </c>
    </row>
    <row r="822" spans="1:11" x14ac:dyDescent="0.2">
      <c r="A822" s="79"/>
      <c r="B822" s="80"/>
      <c r="C822" s="80"/>
      <c r="D822" s="80"/>
      <c r="E822" s="80"/>
      <c r="F822" s="80"/>
      <c r="G822" s="81" t="s">
        <v>21</v>
      </c>
      <c r="H822" s="81"/>
      <c r="I822" s="9">
        <v>0</v>
      </c>
      <c r="J822" s="9">
        <v>683.08</v>
      </c>
      <c r="K822" s="10">
        <v>683.08</v>
      </c>
    </row>
    <row r="823" spans="1:11" ht="42" x14ac:dyDescent="0.2">
      <c r="A823" s="79"/>
      <c r="B823" s="80"/>
      <c r="C823" s="80"/>
      <c r="D823" s="80"/>
      <c r="E823" s="80" t="s">
        <v>700</v>
      </c>
      <c r="F823" s="80" t="s">
        <v>701</v>
      </c>
      <c r="G823" s="6" t="s">
        <v>33</v>
      </c>
      <c r="H823" s="6" t="s">
        <v>34</v>
      </c>
      <c r="I823" s="7">
        <v>0</v>
      </c>
      <c r="J823" s="7">
        <v>954</v>
      </c>
      <c r="K823" s="8">
        <v>954</v>
      </c>
    </row>
    <row r="824" spans="1:11" x14ac:dyDescent="0.2">
      <c r="A824" s="79"/>
      <c r="B824" s="80"/>
      <c r="C824" s="80"/>
      <c r="D824" s="80"/>
      <c r="E824" s="80"/>
      <c r="F824" s="80"/>
      <c r="G824" s="81" t="s">
        <v>21</v>
      </c>
      <c r="H824" s="81"/>
      <c r="I824" s="9">
        <v>0</v>
      </c>
      <c r="J824" s="9">
        <v>954</v>
      </c>
      <c r="K824" s="10">
        <v>954</v>
      </c>
    </row>
    <row r="825" spans="1:11" ht="73.5" x14ac:dyDescent="0.2">
      <c r="A825" s="79"/>
      <c r="B825" s="80"/>
      <c r="C825" s="80"/>
      <c r="D825" s="80"/>
      <c r="E825" s="80" t="s">
        <v>440</v>
      </c>
      <c r="F825" s="80" t="s">
        <v>441</v>
      </c>
      <c r="G825" s="6" t="s">
        <v>24</v>
      </c>
      <c r="H825" s="6" t="s">
        <v>25</v>
      </c>
      <c r="I825" s="7">
        <v>79939.199999999997</v>
      </c>
      <c r="J825" s="7">
        <v>10350.56</v>
      </c>
      <c r="K825" s="8">
        <v>9620.85</v>
      </c>
    </row>
    <row r="826" spans="1:11" x14ac:dyDescent="0.2">
      <c r="A826" s="79"/>
      <c r="B826" s="80"/>
      <c r="C826" s="80"/>
      <c r="D826" s="80"/>
      <c r="E826" s="80"/>
      <c r="F826" s="80"/>
      <c r="G826" s="81" t="s">
        <v>21</v>
      </c>
      <c r="H826" s="81"/>
      <c r="I826" s="9">
        <v>79939.199999999997</v>
      </c>
      <c r="J826" s="9">
        <v>10350.56</v>
      </c>
      <c r="K826" s="10">
        <v>9620.85</v>
      </c>
    </row>
    <row r="827" spans="1:11" ht="42" x14ac:dyDescent="0.2">
      <c r="A827" s="79"/>
      <c r="B827" s="80"/>
      <c r="C827" s="80"/>
      <c r="D827" s="80"/>
      <c r="E827" s="80" t="s">
        <v>587</v>
      </c>
      <c r="F827" s="80" t="s">
        <v>588</v>
      </c>
      <c r="G827" s="6" t="s">
        <v>33</v>
      </c>
      <c r="H827" s="6" t="s">
        <v>34</v>
      </c>
      <c r="I827" s="7">
        <v>0</v>
      </c>
      <c r="J827" s="7">
        <v>370.61</v>
      </c>
      <c r="K827" s="8">
        <v>370.61</v>
      </c>
    </row>
    <row r="828" spans="1:11" x14ac:dyDescent="0.2">
      <c r="A828" s="79"/>
      <c r="B828" s="80"/>
      <c r="C828" s="80"/>
      <c r="D828" s="80"/>
      <c r="E828" s="80"/>
      <c r="F828" s="80"/>
      <c r="G828" s="81" t="s">
        <v>21</v>
      </c>
      <c r="H828" s="81"/>
      <c r="I828" s="9">
        <v>0</v>
      </c>
      <c r="J828" s="9">
        <v>370.61</v>
      </c>
      <c r="K828" s="10">
        <v>370.61</v>
      </c>
    </row>
    <row r="829" spans="1:11" ht="42" x14ac:dyDescent="0.2">
      <c r="A829" s="79"/>
      <c r="B829" s="80"/>
      <c r="C829" s="80"/>
      <c r="D829" s="80"/>
      <c r="E829" s="6" t="s">
        <v>1075</v>
      </c>
      <c r="F829" s="6" t="s">
        <v>1076</v>
      </c>
      <c r="G829" s="81" t="s">
        <v>21</v>
      </c>
      <c r="H829" s="81"/>
      <c r="I829" s="9">
        <v>0</v>
      </c>
      <c r="J829" s="9">
        <v>0</v>
      </c>
      <c r="K829" s="10">
        <v>0</v>
      </c>
    </row>
    <row r="830" spans="1:11" ht="94.5" x14ac:dyDescent="0.2">
      <c r="A830" s="79"/>
      <c r="B830" s="80"/>
      <c r="C830" s="80"/>
      <c r="D830" s="80"/>
      <c r="E830" s="6" t="s">
        <v>497</v>
      </c>
      <c r="F830" s="6" t="s">
        <v>498</v>
      </c>
      <c r="G830" s="81" t="s">
        <v>21</v>
      </c>
      <c r="H830" s="81"/>
      <c r="I830" s="9">
        <v>0</v>
      </c>
      <c r="J830" s="9"/>
      <c r="K830" s="10"/>
    </row>
    <row r="831" spans="1:11" ht="42" x14ac:dyDescent="0.2">
      <c r="A831" s="79"/>
      <c r="B831" s="80"/>
      <c r="C831" s="80"/>
      <c r="D831" s="80"/>
      <c r="E831" s="80" t="s">
        <v>702</v>
      </c>
      <c r="F831" s="80" t="s">
        <v>703</v>
      </c>
      <c r="G831" s="6" t="s">
        <v>64</v>
      </c>
      <c r="H831" s="6" t="s">
        <v>65</v>
      </c>
      <c r="I831" s="7">
        <v>-8768.11</v>
      </c>
      <c r="J831" s="7"/>
      <c r="K831" s="8"/>
    </row>
    <row r="832" spans="1:11" x14ac:dyDescent="0.2">
      <c r="A832" s="79"/>
      <c r="B832" s="80"/>
      <c r="C832" s="80"/>
      <c r="D832" s="80"/>
      <c r="E832" s="80"/>
      <c r="F832" s="80"/>
      <c r="G832" s="81" t="s">
        <v>21</v>
      </c>
      <c r="H832" s="81"/>
      <c r="I832" s="9">
        <v>-8768.11</v>
      </c>
      <c r="J832" s="9"/>
      <c r="K832" s="10"/>
    </row>
    <row r="833" spans="1:11" ht="52.5" x14ac:dyDescent="0.2">
      <c r="A833" s="79"/>
      <c r="B833" s="80"/>
      <c r="C833" s="80"/>
      <c r="D833" s="80"/>
      <c r="E833" s="6" t="s">
        <v>1350</v>
      </c>
      <c r="F833" s="6" t="s">
        <v>1351</v>
      </c>
      <c r="G833" s="81" t="s">
        <v>21</v>
      </c>
      <c r="H833" s="81"/>
      <c r="I833" s="9">
        <v>0</v>
      </c>
      <c r="J833" s="9">
        <v>0</v>
      </c>
      <c r="K833" s="10">
        <v>0</v>
      </c>
    </row>
    <row r="834" spans="1:11" ht="42" x14ac:dyDescent="0.2">
      <c r="A834" s="79"/>
      <c r="B834" s="80"/>
      <c r="C834" s="80"/>
      <c r="D834" s="80"/>
      <c r="E834" s="80" t="s">
        <v>501</v>
      </c>
      <c r="F834" s="80" t="s">
        <v>502</v>
      </c>
      <c r="G834" s="6" t="s">
        <v>64</v>
      </c>
      <c r="H834" s="6" t="s">
        <v>65</v>
      </c>
      <c r="I834" s="7">
        <v>-343.75</v>
      </c>
      <c r="J834" s="7"/>
      <c r="K834" s="8"/>
    </row>
    <row r="835" spans="1:11" x14ac:dyDescent="0.2">
      <c r="A835" s="79"/>
      <c r="B835" s="80"/>
      <c r="C835" s="80"/>
      <c r="D835" s="80"/>
      <c r="E835" s="80"/>
      <c r="F835" s="80"/>
      <c r="G835" s="81" t="s">
        <v>21</v>
      </c>
      <c r="H835" s="81"/>
      <c r="I835" s="9">
        <v>-343.75</v>
      </c>
      <c r="J835" s="9"/>
      <c r="K835" s="10"/>
    </row>
    <row r="836" spans="1:11" ht="42" x14ac:dyDescent="0.2">
      <c r="A836" s="79"/>
      <c r="B836" s="80"/>
      <c r="C836" s="80"/>
      <c r="D836" s="80"/>
      <c r="E836" s="80" t="s">
        <v>704</v>
      </c>
      <c r="F836" s="80" t="s">
        <v>705</v>
      </c>
      <c r="G836" s="6" t="s">
        <v>64</v>
      </c>
      <c r="H836" s="6" t="s">
        <v>65</v>
      </c>
      <c r="I836" s="7">
        <v>-534.98</v>
      </c>
      <c r="J836" s="7"/>
      <c r="K836" s="8"/>
    </row>
    <row r="837" spans="1:11" x14ac:dyDescent="0.2">
      <c r="A837" s="79"/>
      <c r="B837" s="80"/>
      <c r="C837" s="80"/>
      <c r="D837" s="80"/>
      <c r="E837" s="80"/>
      <c r="F837" s="80"/>
      <c r="G837" s="81" t="s">
        <v>21</v>
      </c>
      <c r="H837" s="81"/>
      <c r="I837" s="9">
        <v>-534.98</v>
      </c>
      <c r="J837" s="9"/>
      <c r="K837" s="10"/>
    </row>
    <row r="838" spans="1:11" ht="52.5" x14ac:dyDescent="0.2">
      <c r="A838" s="79"/>
      <c r="B838" s="80"/>
      <c r="C838" s="80"/>
      <c r="D838" s="80"/>
      <c r="E838" s="6" t="s">
        <v>623</v>
      </c>
      <c r="F838" s="6" t="s">
        <v>624</v>
      </c>
      <c r="G838" s="81" t="s">
        <v>21</v>
      </c>
      <c r="H838" s="81"/>
      <c r="I838" s="9">
        <v>0</v>
      </c>
      <c r="J838" s="9"/>
      <c r="K838" s="10"/>
    </row>
    <row r="839" spans="1:11" ht="63" x14ac:dyDescent="0.2">
      <c r="A839" s="79"/>
      <c r="B839" s="80"/>
      <c r="C839" s="80"/>
      <c r="D839" s="80"/>
      <c r="E839" s="6" t="s">
        <v>1053</v>
      </c>
      <c r="F839" s="6" t="s">
        <v>1054</v>
      </c>
      <c r="G839" s="81" t="s">
        <v>21</v>
      </c>
      <c r="H839" s="81"/>
      <c r="I839" s="9">
        <v>0</v>
      </c>
      <c r="J839" s="9"/>
      <c r="K839" s="10"/>
    </row>
    <row r="840" spans="1:11" ht="52.5" x14ac:dyDescent="0.2">
      <c r="A840" s="79"/>
      <c r="B840" s="80"/>
      <c r="C840" s="80"/>
      <c r="D840" s="80"/>
      <c r="E840" s="6" t="s">
        <v>625</v>
      </c>
      <c r="F840" s="6" t="s">
        <v>626</v>
      </c>
      <c r="G840" s="81" t="s">
        <v>21</v>
      </c>
      <c r="H840" s="81"/>
      <c r="I840" s="9">
        <v>0</v>
      </c>
      <c r="J840" s="9"/>
      <c r="K840" s="10"/>
    </row>
    <row r="841" spans="1:11" x14ac:dyDescent="0.2">
      <c r="A841" s="79"/>
      <c r="B841" s="80"/>
      <c r="C841" s="80"/>
      <c r="D841" s="80"/>
      <c r="E841" s="81" t="s">
        <v>21</v>
      </c>
      <c r="F841" s="81"/>
      <c r="G841" s="81" t="s">
        <v>28</v>
      </c>
      <c r="H841" s="81"/>
      <c r="I841" s="9">
        <v>105344.25</v>
      </c>
      <c r="J841" s="9">
        <v>63457.94</v>
      </c>
      <c r="K841" s="10">
        <v>63009.440000000097</v>
      </c>
    </row>
    <row r="842" spans="1:11" ht="63" x14ac:dyDescent="0.2">
      <c r="A842" s="79"/>
      <c r="B842" s="80"/>
      <c r="C842" s="80" t="s">
        <v>134</v>
      </c>
      <c r="D842" s="80" t="s">
        <v>135</v>
      </c>
      <c r="E842" s="6" t="s">
        <v>1025</v>
      </c>
      <c r="F842" s="6" t="s">
        <v>1026</v>
      </c>
      <c r="G842" s="81" t="s">
        <v>21</v>
      </c>
      <c r="H842" s="81"/>
      <c r="I842" s="9">
        <v>0</v>
      </c>
      <c r="J842" s="9"/>
      <c r="K842" s="10"/>
    </row>
    <row r="843" spans="1:11" ht="42" x14ac:dyDescent="0.2">
      <c r="A843" s="79"/>
      <c r="B843" s="80"/>
      <c r="C843" s="80"/>
      <c r="D843" s="80"/>
      <c r="E843" s="80" t="s">
        <v>678</v>
      </c>
      <c r="F843" s="80" t="s">
        <v>679</v>
      </c>
      <c r="G843" s="6" t="s">
        <v>64</v>
      </c>
      <c r="H843" s="6" t="s">
        <v>65</v>
      </c>
      <c r="I843" s="7">
        <v>-295.19</v>
      </c>
      <c r="J843" s="7"/>
      <c r="K843" s="8"/>
    </row>
    <row r="844" spans="1:11" x14ac:dyDescent="0.2">
      <c r="A844" s="79"/>
      <c r="B844" s="80"/>
      <c r="C844" s="80"/>
      <c r="D844" s="80"/>
      <c r="E844" s="80"/>
      <c r="F844" s="80"/>
      <c r="G844" s="81" t="s">
        <v>21</v>
      </c>
      <c r="H844" s="81"/>
      <c r="I844" s="9">
        <v>-295.19</v>
      </c>
      <c r="J844" s="9"/>
      <c r="K844" s="10"/>
    </row>
    <row r="845" spans="1:11" ht="52.5" x14ac:dyDescent="0.2">
      <c r="A845" s="79"/>
      <c r="B845" s="80"/>
      <c r="C845" s="80"/>
      <c r="D845" s="80"/>
      <c r="E845" s="6" t="s">
        <v>1352</v>
      </c>
      <c r="F845" s="6" t="s">
        <v>1353</v>
      </c>
      <c r="G845" s="81" t="s">
        <v>21</v>
      </c>
      <c r="H845" s="81"/>
      <c r="I845" s="9">
        <v>0</v>
      </c>
      <c r="J845" s="9">
        <v>0</v>
      </c>
      <c r="K845" s="10">
        <v>0</v>
      </c>
    </row>
    <row r="846" spans="1:11" ht="63" x14ac:dyDescent="0.2">
      <c r="A846" s="79"/>
      <c r="B846" s="80"/>
      <c r="C846" s="80"/>
      <c r="D846" s="80"/>
      <c r="E846" s="80" t="s">
        <v>53</v>
      </c>
      <c r="F846" s="80" t="s">
        <v>54</v>
      </c>
      <c r="G846" s="6" t="s">
        <v>55</v>
      </c>
      <c r="H846" s="6" t="s">
        <v>56</v>
      </c>
      <c r="I846" s="7">
        <v>0</v>
      </c>
      <c r="J846" s="7">
        <v>2748.36</v>
      </c>
      <c r="K846" s="8">
        <v>2748.36</v>
      </c>
    </row>
    <row r="847" spans="1:11" x14ac:dyDescent="0.2">
      <c r="A847" s="79"/>
      <c r="B847" s="80"/>
      <c r="C847" s="80"/>
      <c r="D847" s="80"/>
      <c r="E847" s="80"/>
      <c r="F847" s="80"/>
      <c r="G847" s="81" t="s">
        <v>21</v>
      </c>
      <c r="H847" s="81"/>
      <c r="I847" s="9">
        <v>0</v>
      </c>
      <c r="J847" s="9">
        <v>2748.36</v>
      </c>
      <c r="K847" s="10">
        <v>2748.36</v>
      </c>
    </row>
    <row r="848" spans="1:11" ht="42" x14ac:dyDescent="0.2">
      <c r="A848" s="79"/>
      <c r="B848" s="80"/>
      <c r="C848" s="80"/>
      <c r="D848" s="80"/>
      <c r="E848" s="80" t="s">
        <v>680</v>
      </c>
      <c r="F848" s="80" t="s">
        <v>681</v>
      </c>
      <c r="G848" s="6" t="s">
        <v>64</v>
      </c>
      <c r="H848" s="6" t="s">
        <v>65</v>
      </c>
      <c r="I848" s="7">
        <v>-634.47</v>
      </c>
      <c r="J848" s="7"/>
      <c r="K848" s="8"/>
    </row>
    <row r="849" spans="1:11" x14ac:dyDescent="0.2">
      <c r="A849" s="79"/>
      <c r="B849" s="80"/>
      <c r="C849" s="80"/>
      <c r="D849" s="80"/>
      <c r="E849" s="80"/>
      <c r="F849" s="80"/>
      <c r="G849" s="81" t="s">
        <v>21</v>
      </c>
      <c r="H849" s="81"/>
      <c r="I849" s="9">
        <v>-634.47</v>
      </c>
      <c r="J849" s="9"/>
      <c r="K849" s="10"/>
    </row>
    <row r="850" spans="1:11" ht="31.5" x14ac:dyDescent="0.2">
      <c r="A850" s="79"/>
      <c r="B850" s="80"/>
      <c r="C850" s="80"/>
      <c r="D850" s="80"/>
      <c r="E850" s="6" t="s">
        <v>1354</v>
      </c>
      <c r="F850" s="6" t="s">
        <v>1355</v>
      </c>
      <c r="G850" s="81" t="s">
        <v>21</v>
      </c>
      <c r="H850" s="81"/>
      <c r="I850" s="9">
        <v>0</v>
      </c>
      <c r="J850" s="9">
        <v>0</v>
      </c>
      <c r="K850" s="10">
        <v>0</v>
      </c>
    </row>
    <row r="851" spans="1:11" ht="42" x14ac:dyDescent="0.2">
      <c r="A851" s="79"/>
      <c r="B851" s="80"/>
      <c r="C851" s="80"/>
      <c r="D851" s="80"/>
      <c r="E851" s="80" t="s">
        <v>682</v>
      </c>
      <c r="F851" s="80" t="s">
        <v>683</v>
      </c>
      <c r="G851" s="6" t="s">
        <v>64</v>
      </c>
      <c r="H851" s="6" t="s">
        <v>65</v>
      </c>
      <c r="I851" s="7">
        <v>-319.52</v>
      </c>
      <c r="J851" s="7"/>
      <c r="K851" s="8"/>
    </row>
    <row r="852" spans="1:11" x14ac:dyDescent="0.2">
      <c r="A852" s="79"/>
      <c r="B852" s="80"/>
      <c r="C852" s="80"/>
      <c r="D852" s="80"/>
      <c r="E852" s="80"/>
      <c r="F852" s="80"/>
      <c r="G852" s="81" t="s">
        <v>21</v>
      </c>
      <c r="H852" s="81"/>
      <c r="I852" s="9">
        <v>-319.52</v>
      </c>
      <c r="J852" s="9"/>
      <c r="K852" s="10"/>
    </row>
    <row r="853" spans="1:11" ht="42" x14ac:dyDescent="0.2">
      <c r="A853" s="79"/>
      <c r="B853" s="80"/>
      <c r="C853" s="80"/>
      <c r="D853" s="80"/>
      <c r="E853" s="80" t="s">
        <v>684</v>
      </c>
      <c r="F853" s="80" t="s">
        <v>685</v>
      </c>
      <c r="G853" s="6" t="s">
        <v>64</v>
      </c>
      <c r="H853" s="6" t="s">
        <v>65</v>
      </c>
      <c r="I853" s="7">
        <v>-190.73</v>
      </c>
      <c r="J853" s="7"/>
      <c r="K853" s="8"/>
    </row>
    <row r="854" spans="1:11" x14ac:dyDescent="0.2">
      <c r="A854" s="79"/>
      <c r="B854" s="80"/>
      <c r="C854" s="80"/>
      <c r="D854" s="80"/>
      <c r="E854" s="80"/>
      <c r="F854" s="80"/>
      <c r="G854" s="81" t="s">
        <v>21</v>
      </c>
      <c r="H854" s="81"/>
      <c r="I854" s="9">
        <v>-190.73</v>
      </c>
      <c r="J854" s="9"/>
      <c r="K854" s="10"/>
    </row>
    <row r="855" spans="1:11" ht="73.5" x14ac:dyDescent="0.2">
      <c r="A855" s="79"/>
      <c r="B855" s="80"/>
      <c r="C855" s="80"/>
      <c r="D855" s="80"/>
      <c r="E855" s="6" t="s">
        <v>1033</v>
      </c>
      <c r="F855" s="6" t="s">
        <v>1034</v>
      </c>
      <c r="G855" s="81" t="s">
        <v>21</v>
      </c>
      <c r="H855" s="81"/>
      <c r="I855" s="9">
        <v>0</v>
      </c>
      <c r="J855" s="9"/>
      <c r="K855" s="10"/>
    </row>
    <row r="856" spans="1:11" ht="94.5" x14ac:dyDescent="0.2">
      <c r="A856" s="79"/>
      <c r="B856" s="80"/>
      <c r="C856" s="80"/>
      <c r="D856" s="80"/>
      <c r="E856" s="6" t="s">
        <v>686</v>
      </c>
      <c r="F856" s="6" t="s">
        <v>687</v>
      </c>
      <c r="G856" s="81" t="s">
        <v>21</v>
      </c>
      <c r="H856" s="81"/>
      <c r="I856" s="9">
        <v>0</v>
      </c>
      <c r="J856" s="9"/>
      <c r="K856" s="10"/>
    </row>
    <row r="857" spans="1:11" ht="94.5" x14ac:dyDescent="0.2">
      <c r="A857" s="79"/>
      <c r="B857" s="80"/>
      <c r="C857" s="80"/>
      <c r="D857" s="80"/>
      <c r="E857" s="6" t="s">
        <v>1077</v>
      </c>
      <c r="F857" s="6" t="s">
        <v>1078</v>
      </c>
      <c r="G857" s="81" t="s">
        <v>21</v>
      </c>
      <c r="H857" s="81"/>
      <c r="I857" s="9">
        <v>0</v>
      </c>
      <c r="J857" s="9">
        <v>0</v>
      </c>
      <c r="K857" s="10"/>
    </row>
    <row r="858" spans="1:11" ht="63" x14ac:dyDescent="0.2">
      <c r="A858" s="79"/>
      <c r="B858" s="80"/>
      <c r="C858" s="80"/>
      <c r="D858" s="80"/>
      <c r="E858" s="6" t="s">
        <v>1037</v>
      </c>
      <c r="F858" s="6" t="s">
        <v>1038</v>
      </c>
      <c r="G858" s="81" t="s">
        <v>21</v>
      </c>
      <c r="H858" s="81"/>
      <c r="I858" s="9">
        <v>0</v>
      </c>
      <c r="J858" s="9"/>
      <c r="K858" s="10"/>
    </row>
    <row r="859" spans="1:11" ht="31.5" x14ac:dyDescent="0.2">
      <c r="A859" s="79"/>
      <c r="B859" s="80"/>
      <c r="C859" s="80"/>
      <c r="D859" s="80"/>
      <c r="E859" s="6" t="s">
        <v>1039</v>
      </c>
      <c r="F859" s="6" t="s">
        <v>1040</v>
      </c>
      <c r="G859" s="81" t="s">
        <v>21</v>
      </c>
      <c r="H859" s="81"/>
      <c r="I859" s="9">
        <v>0</v>
      </c>
      <c r="J859" s="9"/>
      <c r="K859" s="10"/>
    </row>
    <row r="860" spans="1:11" ht="73.5" x14ac:dyDescent="0.2">
      <c r="A860" s="79"/>
      <c r="B860" s="80"/>
      <c r="C860" s="80"/>
      <c r="D860" s="80"/>
      <c r="E860" s="6" t="s">
        <v>76</v>
      </c>
      <c r="F860" s="6" t="s">
        <v>77</v>
      </c>
      <c r="G860" s="81" t="s">
        <v>21</v>
      </c>
      <c r="H860" s="81"/>
      <c r="I860" s="9">
        <v>0</v>
      </c>
      <c r="J860" s="9"/>
      <c r="K860" s="10"/>
    </row>
    <row r="861" spans="1:11" ht="105" x14ac:dyDescent="0.2">
      <c r="A861" s="79"/>
      <c r="B861" s="80"/>
      <c r="C861" s="80"/>
      <c r="D861" s="80"/>
      <c r="E861" s="6" t="s">
        <v>812</v>
      </c>
      <c r="F861" s="6" t="s">
        <v>813</v>
      </c>
      <c r="G861" s="81" t="s">
        <v>21</v>
      </c>
      <c r="H861" s="81"/>
      <c r="I861" s="9">
        <v>0</v>
      </c>
      <c r="J861" s="9"/>
      <c r="K861" s="10"/>
    </row>
    <row r="862" spans="1:11" ht="52.5" x14ac:dyDescent="0.2">
      <c r="A862" s="79"/>
      <c r="B862" s="80"/>
      <c r="C862" s="80"/>
      <c r="D862" s="80"/>
      <c r="E862" s="6" t="s">
        <v>688</v>
      </c>
      <c r="F862" s="6" t="s">
        <v>689</v>
      </c>
      <c r="G862" s="81" t="s">
        <v>21</v>
      </c>
      <c r="H862" s="81"/>
      <c r="I862" s="9">
        <v>0</v>
      </c>
      <c r="J862" s="9"/>
      <c r="K862" s="10"/>
    </row>
    <row r="863" spans="1:11" ht="42" x14ac:dyDescent="0.2">
      <c r="A863" s="79"/>
      <c r="B863" s="80"/>
      <c r="C863" s="80"/>
      <c r="D863" s="80"/>
      <c r="E863" s="6" t="s">
        <v>1356</v>
      </c>
      <c r="F863" s="6" t="s">
        <v>1357</v>
      </c>
      <c r="G863" s="81" t="s">
        <v>21</v>
      </c>
      <c r="H863" s="81"/>
      <c r="I863" s="9">
        <v>0</v>
      </c>
      <c r="J863" s="9">
        <v>0</v>
      </c>
      <c r="K863" s="10">
        <v>0</v>
      </c>
    </row>
    <row r="864" spans="1:11" ht="73.5" x14ac:dyDescent="0.2">
      <c r="A864" s="79"/>
      <c r="B864" s="80"/>
      <c r="C864" s="80"/>
      <c r="D864" s="80"/>
      <c r="E864" s="6" t="s">
        <v>1079</v>
      </c>
      <c r="F864" s="6" t="s">
        <v>1080</v>
      </c>
      <c r="G864" s="81" t="s">
        <v>21</v>
      </c>
      <c r="H864" s="81"/>
      <c r="I864" s="9">
        <v>0</v>
      </c>
      <c r="J864" s="9">
        <v>0</v>
      </c>
      <c r="K864" s="10">
        <v>0</v>
      </c>
    </row>
    <row r="865" spans="1:11" ht="42" x14ac:dyDescent="0.2">
      <c r="A865" s="79"/>
      <c r="B865" s="80"/>
      <c r="C865" s="80"/>
      <c r="D865" s="80"/>
      <c r="E865" s="80" t="s">
        <v>364</v>
      </c>
      <c r="F865" s="80" t="s">
        <v>365</v>
      </c>
      <c r="G865" s="6" t="s">
        <v>33</v>
      </c>
      <c r="H865" s="6" t="s">
        <v>34</v>
      </c>
      <c r="I865" s="7">
        <v>0</v>
      </c>
      <c r="J865" s="7">
        <v>942.65</v>
      </c>
      <c r="K865" s="8">
        <v>942.65</v>
      </c>
    </row>
    <row r="866" spans="1:11" x14ac:dyDescent="0.2">
      <c r="A866" s="79"/>
      <c r="B866" s="80"/>
      <c r="C866" s="80"/>
      <c r="D866" s="80"/>
      <c r="E866" s="80"/>
      <c r="F866" s="80"/>
      <c r="G866" s="81" t="s">
        <v>21</v>
      </c>
      <c r="H866" s="81"/>
      <c r="I866" s="9">
        <v>0</v>
      </c>
      <c r="J866" s="9">
        <v>942.65</v>
      </c>
      <c r="K866" s="10">
        <v>942.65</v>
      </c>
    </row>
    <row r="867" spans="1:11" ht="42" x14ac:dyDescent="0.2">
      <c r="A867" s="79"/>
      <c r="B867" s="80"/>
      <c r="C867" s="80"/>
      <c r="D867" s="80"/>
      <c r="E867" s="6" t="s">
        <v>1358</v>
      </c>
      <c r="F867" s="6" t="s">
        <v>1359</v>
      </c>
      <c r="G867" s="81" t="s">
        <v>21</v>
      </c>
      <c r="H867" s="81"/>
      <c r="I867" s="9">
        <v>0</v>
      </c>
      <c r="J867" s="9">
        <v>0</v>
      </c>
      <c r="K867" s="10">
        <v>0</v>
      </c>
    </row>
    <row r="868" spans="1:11" ht="73.5" x14ac:dyDescent="0.2">
      <c r="A868" s="79"/>
      <c r="B868" s="80"/>
      <c r="C868" s="80"/>
      <c r="D868" s="80"/>
      <c r="E868" s="6" t="s">
        <v>1043</v>
      </c>
      <c r="F868" s="6" t="s">
        <v>1044</v>
      </c>
      <c r="G868" s="81" t="s">
        <v>21</v>
      </c>
      <c r="H868" s="81"/>
      <c r="I868" s="9">
        <v>0</v>
      </c>
      <c r="J868" s="9"/>
      <c r="K868" s="10"/>
    </row>
    <row r="869" spans="1:11" ht="52.5" x14ac:dyDescent="0.2">
      <c r="A869" s="79"/>
      <c r="B869" s="80"/>
      <c r="C869" s="80"/>
      <c r="D869" s="80"/>
      <c r="E869" s="6" t="s">
        <v>1057</v>
      </c>
      <c r="F869" s="6" t="s">
        <v>1058</v>
      </c>
      <c r="G869" s="81" t="s">
        <v>21</v>
      </c>
      <c r="H869" s="81"/>
      <c r="I869" s="9">
        <v>0</v>
      </c>
      <c r="J869" s="9"/>
      <c r="K869" s="10"/>
    </row>
    <row r="870" spans="1:11" ht="73.5" x14ac:dyDescent="0.2">
      <c r="A870" s="79"/>
      <c r="B870" s="80"/>
      <c r="C870" s="80"/>
      <c r="D870" s="80"/>
      <c r="E870" s="6" t="s">
        <v>1360</v>
      </c>
      <c r="F870" s="6" t="s">
        <v>1361</v>
      </c>
      <c r="G870" s="81" t="s">
        <v>21</v>
      </c>
      <c r="H870" s="81"/>
      <c r="I870" s="9">
        <v>0</v>
      </c>
      <c r="J870" s="9">
        <v>0</v>
      </c>
      <c r="K870" s="10">
        <v>0</v>
      </c>
    </row>
    <row r="871" spans="1:11" ht="105" x14ac:dyDescent="0.2">
      <c r="A871" s="79"/>
      <c r="B871" s="80"/>
      <c r="C871" s="80"/>
      <c r="D871" s="80"/>
      <c r="E871" s="6" t="s">
        <v>1045</v>
      </c>
      <c r="F871" s="6" t="s">
        <v>1046</v>
      </c>
      <c r="G871" s="81" t="s">
        <v>21</v>
      </c>
      <c r="H871" s="81"/>
      <c r="I871" s="9">
        <v>0</v>
      </c>
      <c r="J871" s="9"/>
      <c r="K871" s="10"/>
    </row>
    <row r="872" spans="1:11" ht="73.5" x14ac:dyDescent="0.2">
      <c r="A872" s="79"/>
      <c r="B872" s="80"/>
      <c r="C872" s="80"/>
      <c r="D872" s="80"/>
      <c r="E872" s="6" t="s">
        <v>1073</v>
      </c>
      <c r="F872" s="6" t="s">
        <v>1074</v>
      </c>
      <c r="G872" s="81" t="s">
        <v>21</v>
      </c>
      <c r="H872" s="81"/>
      <c r="I872" s="9">
        <v>0</v>
      </c>
      <c r="J872" s="9"/>
      <c r="K872" s="10"/>
    </row>
    <row r="873" spans="1:11" ht="42" x14ac:dyDescent="0.2">
      <c r="A873" s="79"/>
      <c r="B873" s="80"/>
      <c r="C873" s="80"/>
      <c r="D873" s="80"/>
      <c r="E873" s="80" t="s">
        <v>694</v>
      </c>
      <c r="F873" s="80" t="s">
        <v>695</v>
      </c>
      <c r="G873" s="6" t="s">
        <v>64</v>
      </c>
      <c r="H873" s="6" t="s">
        <v>65</v>
      </c>
      <c r="I873" s="7">
        <v>-317.79000000000002</v>
      </c>
      <c r="J873" s="7"/>
      <c r="K873" s="8"/>
    </row>
    <row r="874" spans="1:11" x14ac:dyDescent="0.2">
      <c r="A874" s="79"/>
      <c r="B874" s="80"/>
      <c r="C874" s="80"/>
      <c r="D874" s="80"/>
      <c r="E874" s="80"/>
      <c r="F874" s="80"/>
      <c r="G874" s="81" t="s">
        <v>21</v>
      </c>
      <c r="H874" s="81"/>
      <c r="I874" s="9">
        <v>-317.79000000000002</v>
      </c>
      <c r="J874" s="9"/>
      <c r="K874" s="10"/>
    </row>
    <row r="875" spans="1:11" ht="42" x14ac:dyDescent="0.2">
      <c r="A875" s="79"/>
      <c r="B875" s="80"/>
      <c r="C875" s="80"/>
      <c r="D875" s="80"/>
      <c r="E875" s="80" t="s">
        <v>1049</v>
      </c>
      <c r="F875" s="80" t="s">
        <v>1050</v>
      </c>
      <c r="G875" s="6" t="s">
        <v>64</v>
      </c>
      <c r="H875" s="6" t="s">
        <v>65</v>
      </c>
      <c r="I875" s="7">
        <v>-480.88</v>
      </c>
      <c r="J875" s="7"/>
      <c r="K875" s="8"/>
    </row>
    <row r="876" spans="1:11" x14ac:dyDescent="0.2">
      <c r="A876" s="79"/>
      <c r="B876" s="80"/>
      <c r="C876" s="80"/>
      <c r="D876" s="80"/>
      <c r="E876" s="80"/>
      <c r="F876" s="80"/>
      <c r="G876" s="81" t="s">
        <v>21</v>
      </c>
      <c r="H876" s="81"/>
      <c r="I876" s="9">
        <v>-480.88</v>
      </c>
      <c r="J876" s="9"/>
      <c r="K876" s="10"/>
    </row>
    <row r="877" spans="1:11" ht="42" x14ac:dyDescent="0.2">
      <c r="A877" s="79"/>
      <c r="B877" s="80"/>
      <c r="C877" s="80"/>
      <c r="D877" s="80"/>
      <c r="E877" s="80" t="s">
        <v>1051</v>
      </c>
      <c r="F877" s="80" t="s">
        <v>1052</v>
      </c>
      <c r="G877" s="6" t="s">
        <v>64</v>
      </c>
      <c r="H877" s="6" t="s">
        <v>65</v>
      </c>
      <c r="I877" s="7">
        <v>-192.68</v>
      </c>
      <c r="J877" s="7"/>
      <c r="K877" s="8"/>
    </row>
    <row r="878" spans="1:11" x14ac:dyDescent="0.2">
      <c r="A878" s="79"/>
      <c r="B878" s="80"/>
      <c r="C878" s="80"/>
      <c r="D878" s="80"/>
      <c r="E878" s="80"/>
      <c r="F878" s="80"/>
      <c r="G878" s="81" t="s">
        <v>21</v>
      </c>
      <c r="H878" s="81"/>
      <c r="I878" s="9">
        <v>-192.68</v>
      </c>
      <c r="J878" s="9"/>
      <c r="K878" s="10"/>
    </row>
    <row r="879" spans="1:11" ht="52.5" x14ac:dyDescent="0.2">
      <c r="A879" s="79"/>
      <c r="B879" s="80"/>
      <c r="C879" s="80"/>
      <c r="D879" s="80"/>
      <c r="E879" s="6" t="s">
        <v>1063</v>
      </c>
      <c r="F879" s="6" t="s">
        <v>1064</v>
      </c>
      <c r="G879" s="81" t="s">
        <v>21</v>
      </c>
      <c r="H879" s="81"/>
      <c r="I879" s="9">
        <v>0</v>
      </c>
      <c r="J879" s="9"/>
      <c r="K879" s="10"/>
    </row>
    <row r="880" spans="1:11" ht="42" x14ac:dyDescent="0.2">
      <c r="A880" s="79"/>
      <c r="B880" s="80"/>
      <c r="C880" s="80"/>
      <c r="D880" s="80"/>
      <c r="E880" s="80" t="s">
        <v>497</v>
      </c>
      <c r="F880" s="80" t="s">
        <v>498</v>
      </c>
      <c r="G880" s="6" t="s">
        <v>64</v>
      </c>
      <c r="H880" s="6" t="s">
        <v>65</v>
      </c>
      <c r="I880" s="7">
        <v>-20.86</v>
      </c>
      <c r="J880" s="7"/>
      <c r="K880" s="8"/>
    </row>
    <row r="881" spans="1:11" x14ac:dyDescent="0.2">
      <c r="A881" s="79"/>
      <c r="B881" s="80"/>
      <c r="C881" s="80"/>
      <c r="D881" s="80"/>
      <c r="E881" s="80"/>
      <c r="F881" s="80"/>
      <c r="G881" s="81" t="s">
        <v>21</v>
      </c>
      <c r="H881" s="81"/>
      <c r="I881" s="9">
        <v>-20.86</v>
      </c>
      <c r="J881" s="9"/>
      <c r="K881" s="10"/>
    </row>
    <row r="882" spans="1:11" ht="42" x14ac:dyDescent="0.2">
      <c r="A882" s="79"/>
      <c r="B882" s="80"/>
      <c r="C882" s="80"/>
      <c r="D882" s="80"/>
      <c r="E882" s="80" t="s">
        <v>702</v>
      </c>
      <c r="F882" s="80" t="s">
        <v>703</v>
      </c>
      <c r="G882" s="6" t="s">
        <v>64</v>
      </c>
      <c r="H882" s="6" t="s">
        <v>65</v>
      </c>
      <c r="I882" s="7">
        <v>-4970.46</v>
      </c>
      <c r="J882" s="7"/>
      <c r="K882" s="8"/>
    </row>
    <row r="883" spans="1:11" x14ac:dyDescent="0.2">
      <c r="A883" s="79"/>
      <c r="B883" s="80"/>
      <c r="C883" s="80"/>
      <c r="D883" s="80"/>
      <c r="E883" s="80"/>
      <c r="F883" s="80"/>
      <c r="G883" s="81" t="s">
        <v>21</v>
      </c>
      <c r="H883" s="81"/>
      <c r="I883" s="9">
        <v>-4970.46</v>
      </c>
      <c r="J883" s="9"/>
      <c r="K883" s="10"/>
    </row>
    <row r="884" spans="1:11" ht="84" x14ac:dyDescent="0.2">
      <c r="A884" s="79"/>
      <c r="B884" s="80"/>
      <c r="C884" s="80"/>
      <c r="D884" s="80"/>
      <c r="E884" s="6" t="s">
        <v>501</v>
      </c>
      <c r="F884" s="6" t="s">
        <v>502</v>
      </c>
      <c r="G884" s="81" t="s">
        <v>21</v>
      </c>
      <c r="H884" s="81"/>
      <c r="I884" s="9">
        <v>0</v>
      </c>
      <c r="J884" s="9"/>
      <c r="K884" s="10"/>
    </row>
    <row r="885" spans="1:11" ht="42" x14ac:dyDescent="0.2">
      <c r="A885" s="79"/>
      <c r="B885" s="80"/>
      <c r="C885" s="80"/>
      <c r="D885" s="80"/>
      <c r="E885" s="80" t="s">
        <v>704</v>
      </c>
      <c r="F885" s="80" t="s">
        <v>705</v>
      </c>
      <c r="G885" s="6" t="s">
        <v>64</v>
      </c>
      <c r="H885" s="6" t="s">
        <v>65</v>
      </c>
      <c r="I885" s="7">
        <v>-262.27</v>
      </c>
      <c r="J885" s="7"/>
      <c r="K885" s="8"/>
    </row>
    <row r="886" spans="1:11" x14ac:dyDescent="0.2">
      <c r="A886" s="79"/>
      <c r="B886" s="80"/>
      <c r="C886" s="80"/>
      <c r="D886" s="80"/>
      <c r="E886" s="80"/>
      <c r="F886" s="80"/>
      <c r="G886" s="81" t="s">
        <v>21</v>
      </c>
      <c r="H886" s="81"/>
      <c r="I886" s="9">
        <v>-262.27</v>
      </c>
      <c r="J886" s="9"/>
      <c r="K886" s="10"/>
    </row>
    <row r="887" spans="1:11" ht="63" x14ac:dyDescent="0.2">
      <c r="A887" s="79"/>
      <c r="B887" s="80"/>
      <c r="C887" s="80"/>
      <c r="D887" s="80"/>
      <c r="E887" s="6" t="s">
        <v>1053</v>
      </c>
      <c r="F887" s="6" t="s">
        <v>1054</v>
      </c>
      <c r="G887" s="81" t="s">
        <v>21</v>
      </c>
      <c r="H887" s="81"/>
      <c r="I887" s="9">
        <v>0</v>
      </c>
      <c r="J887" s="9"/>
      <c r="K887" s="10"/>
    </row>
    <row r="888" spans="1:11" x14ac:dyDescent="0.2">
      <c r="A888" s="79"/>
      <c r="B888" s="80"/>
      <c r="C888" s="80"/>
      <c r="D888" s="80"/>
      <c r="E888" s="81" t="s">
        <v>21</v>
      </c>
      <c r="F888" s="81"/>
      <c r="G888" s="81" t="s">
        <v>28</v>
      </c>
      <c r="H888" s="81"/>
      <c r="I888" s="9">
        <v>-7684.85</v>
      </c>
      <c r="J888" s="9">
        <v>3691.01</v>
      </c>
      <c r="K888" s="10">
        <v>3691.01</v>
      </c>
    </row>
    <row r="889" spans="1:11" ht="63" x14ac:dyDescent="0.2">
      <c r="A889" s="79"/>
      <c r="B889" s="80"/>
      <c r="C889" s="80" t="s">
        <v>136</v>
      </c>
      <c r="D889" s="80" t="s">
        <v>137</v>
      </c>
      <c r="E889" s="80" t="s">
        <v>53</v>
      </c>
      <c r="F889" s="80" t="s">
        <v>54</v>
      </c>
      <c r="G889" s="6" t="s">
        <v>55</v>
      </c>
      <c r="H889" s="6" t="s">
        <v>56</v>
      </c>
      <c r="I889" s="7">
        <v>50000</v>
      </c>
      <c r="J889" s="7">
        <v>24809.439999999999</v>
      </c>
      <c r="K889" s="8">
        <v>24809.439999999999</v>
      </c>
    </row>
    <row r="890" spans="1:11" x14ac:dyDescent="0.2">
      <c r="A890" s="79"/>
      <c r="B890" s="80"/>
      <c r="C890" s="80"/>
      <c r="D890" s="80"/>
      <c r="E890" s="80"/>
      <c r="F890" s="80"/>
      <c r="G890" s="81" t="s">
        <v>21</v>
      </c>
      <c r="H890" s="81"/>
      <c r="I890" s="9">
        <v>50000</v>
      </c>
      <c r="J890" s="9">
        <v>24809.439999999999</v>
      </c>
      <c r="K890" s="10">
        <v>24809.439999999999</v>
      </c>
    </row>
    <row r="891" spans="1:11" ht="63" x14ac:dyDescent="0.2">
      <c r="A891" s="79"/>
      <c r="B891" s="80"/>
      <c r="C891" s="80"/>
      <c r="D891" s="80"/>
      <c r="E891" s="6" t="s">
        <v>1284</v>
      </c>
      <c r="F891" s="6" t="s">
        <v>1285</v>
      </c>
      <c r="G891" s="81" t="s">
        <v>21</v>
      </c>
      <c r="H891" s="81"/>
      <c r="I891" s="9">
        <v>0</v>
      </c>
      <c r="J891" s="9"/>
      <c r="K891" s="10"/>
    </row>
    <row r="892" spans="1:11" x14ac:dyDescent="0.2">
      <c r="A892" s="79"/>
      <c r="B892" s="80"/>
      <c r="C892" s="80"/>
      <c r="D892" s="80"/>
      <c r="E892" s="81" t="s">
        <v>21</v>
      </c>
      <c r="F892" s="81"/>
      <c r="G892" s="81" t="s">
        <v>28</v>
      </c>
      <c r="H892" s="81"/>
      <c r="I892" s="9">
        <v>50000</v>
      </c>
      <c r="J892" s="9">
        <v>24809.439999999999</v>
      </c>
      <c r="K892" s="10">
        <v>24809.439999999999</v>
      </c>
    </row>
    <row r="893" spans="1:11" ht="42" x14ac:dyDescent="0.2">
      <c r="A893" s="79"/>
      <c r="B893" s="80"/>
      <c r="C893" s="80" t="s">
        <v>138</v>
      </c>
      <c r="D893" s="80" t="s">
        <v>139</v>
      </c>
      <c r="E893" s="6" t="s">
        <v>1362</v>
      </c>
      <c r="F893" s="6" t="s">
        <v>1363</v>
      </c>
      <c r="G893" s="81" t="s">
        <v>21</v>
      </c>
      <c r="H893" s="81"/>
      <c r="I893" s="9">
        <v>0</v>
      </c>
      <c r="J893" s="9"/>
      <c r="K893" s="10"/>
    </row>
    <row r="894" spans="1:11" ht="63" x14ac:dyDescent="0.2">
      <c r="A894" s="79"/>
      <c r="B894" s="80"/>
      <c r="C894" s="80"/>
      <c r="D894" s="80"/>
      <c r="E894" s="6" t="s">
        <v>1025</v>
      </c>
      <c r="F894" s="6" t="s">
        <v>1026</v>
      </c>
      <c r="G894" s="81" t="s">
        <v>21</v>
      </c>
      <c r="H894" s="81"/>
      <c r="I894" s="9">
        <v>0</v>
      </c>
      <c r="J894" s="9"/>
      <c r="K894" s="10"/>
    </row>
    <row r="895" spans="1:11" ht="42" x14ac:dyDescent="0.2">
      <c r="A895" s="79"/>
      <c r="B895" s="80"/>
      <c r="C895" s="80"/>
      <c r="D895" s="80"/>
      <c r="E895" s="6" t="s">
        <v>1364</v>
      </c>
      <c r="F895" s="6" t="s">
        <v>1365</v>
      </c>
      <c r="G895" s="81" t="s">
        <v>21</v>
      </c>
      <c r="H895" s="81"/>
      <c r="I895" s="9">
        <v>0</v>
      </c>
      <c r="J895" s="9">
        <v>0</v>
      </c>
      <c r="K895" s="10">
        <v>0</v>
      </c>
    </row>
    <row r="896" spans="1:11" ht="73.5" x14ac:dyDescent="0.2">
      <c r="A896" s="79"/>
      <c r="B896" s="80"/>
      <c r="C896" s="80"/>
      <c r="D896" s="80"/>
      <c r="E896" s="6" t="s">
        <v>442</v>
      </c>
      <c r="F896" s="6" t="s">
        <v>443</v>
      </c>
      <c r="G896" s="81" t="s">
        <v>21</v>
      </c>
      <c r="H896" s="81"/>
      <c r="I896" s="9">
        <v>0</v>
      </c>
      <c r="J896" s="9">
        <v>0</v>
      </c>
      <c r="K896" s="10">
        <v>0</v>
      </c>
    </row>
    <row r="897" spans="1:11" ht="105" x14ac:dyDescent="0.2">
      <c r="A897" s="79"/>
      <c r="B897" s="80"/>
      <c r="C897" s="80"/>
      <c r="D897" s="80"/>
      <c r="E897" s="6" t="s">
        <v>678</v>
      </c>
      <c r="F897" s="6" t="s">
        <v>679</v>
      </c>
      <c r="G897" s="81" t="s">
        <v>21</v>
      </c>
      <c r="H897" s="81"/>
      <c r="I897" s="9">
        <v>0</v>
      </c>
      <c r="J897" s="9"/>
      <c r="K897" s="10"/>
    </row>
    <row r="898" spans="1:11" ht="73.5" x14ac:dyDescent="0.2">
      <c r="A898" s="79"/>
      <c r="B898" s="80"/>
      <c r="C898" s="80"/>
      <c r="D898" s="80"/>
      <c r="E898" s="6" t="s">
        <v>1366</v>
      </c>
      <c r="F898" s="6" t="s">
        <v>1367</v>
      </c>
      <c r="G898" s="81" t="s">
        <v>21</v>
      </c>
      <c r="H898" s="81"/>
      <c r="I898" s="9">
        <v>0</v>
      </c>
      <c r="J898" s="9">
        <v>0</v>
      </c>
      <c r="K898" s="10">
        <v>0</v>
      </c>
    </row>
    <row r="899" spans="1:11" ht="94.5" x14ac:dyDescent="0.2">
      <c r="A899" s="79"/>
      <c r="B899" s="80"/>
      <c r="C899" s="80"/>
      <c r="D899" s="80"/>
      <c r="E899" s="6" t="s">
        <v>779</v>
      </c>
      <c r="F899" s="6" t="s">
        <v>780</v>
      </c>
      <c r="G899" s="81" t="s">
        <v>21</v>
      </c>
      <c r="H899" s="81"/>
      <c r="I899" s="9">
        <v>0</v>
      </c>
      <c r="J899" s="9"/>
      <c r="K899" s="10"/>
    </row>
    <row r="900" spans="1:11" ht="63" x14ac:dyDescent="0.2">
      <c r="A900" s="79"/>
      <c r="B900" s="80"/>
      <c r="C900" s="80"/>
      <c r="D900" s="80"/>
      <c r="E900" s="80" t="s">
        <v>53</v>
      </c>
      <c r="F900" s="80" t="s">
        <v>54</v>
      </c>
      <c r="G900" s="6" t="s">
        <v>55</v>
      </c>
      <c r="H900" s="6" t="s">
        <v>56</v>
      </c>
      <c r="I900" s="7">
        <v>0</v>
      </c>
      <c r="J900" s="7">
        <v>2082.33</v>
      </c>
      <c r="K900" s="8">
        <v>2082.33</v>
      </c>
    </row>
    <row r="901" spans="1:11" x14ac:dyDescent="0.2">
      <c r="A901" s="79"/>
      <c r="B901" s="80"/>
      <c r="C901" s="80"/>
      <c r="D901" s="80"/>
      <c r="E901" s="80"/>
      <c r="F901" s="80"/>
      <c r="G901" s="81" t="s">
        <v>21</v>
      </c>
      <c r="H901" s="81"/>
      <c r="I901" s="9">
        <v>0</v>
      </c>
      <c r="J901" s="9">
        <v>2082.33</v>
      </c>
      <c r="K901" s="10">
        <v>2082.33</v>
      </c>
    </row>
    <row r="902" spans="1:11" ht="94.5" x14ac:dyDescent="0.2">
      <c r="A902" s="79"/>
      <c r="B902" s="80"/>
      <c r="C902" s="80"/>
      <c r="D902" s="80"/>
      <c r="E902" s="6" t="s">
        <v>680</v>
      </c>
      <c r="F902" s="6" t="s">
        <v>681</v>
      </c>
      <c r="G902" s="81" t="s">
        <v>21</v>
      </c>
      <c r="H902" s="81"/>
      <c r="I902" s="9">
        <v>0</v>
      </c>
      <c r="J902" s="9"/>
      <c r="K902" s="10"/>
    </row>
    <row r="903" spans="1:11" ht="94.5" x14ac:dyDescent="0.2">
      <c r="A903" s="79"/>
      <c r="B903" s="80"/>
      <c r="C903" s="80"/>
      <c r="D903" s="80"/>
      <c r="E903" s="6" t="s">
        <v>682</v>
      </c>
      <c r="F903" s="6" t="s">
        <v>683</v>
      </c>
      <c r="G903" s="81" t="s">
        <v>21</v>
      </c>
      <c r="H903" s="81"/>
      <c r="I903" s="9">
        <v>0</v>
      </c>
      <c r="J903" s="9"/>
      <c r="K903" s="10"/>
    </row>
    <row r="904" spans="1:11" ht="42" x14ac:dyDescent="0.2">
      <c r="A904" s="79"/>
      <c r="B904" s="80"/>
      <c r="C904" s="80"/>
      <c r="D904" s="80"/>
      <c r="E904" s="6" t="s">
        <v>1368</v>
      </c>
      <c r="F904" s="6" t="s">
        <v>1369</v>
      </c>
      <c r="G904" s="81" t="s">
        <v>21</v>
      </c>
      <c r="H904" s="81"/>
      <c r="I904" s="9">
        <v>0</v>
      </c>
      <c r="J904" s="9">
        <v>0</v>
      </c>
      <c r="K904" s="10">
        <v>0</v>
      </c>
    </row>
    <row r="905" spans="1:11" ht="94.5" x14ac:dyDescent="0.2">
      <c r="A905" s="79"/>
      <c r="B905" s="80"/>
      <c r="C905" s="80"/>
      <c r="D905" s="80"/>
      <c r="E905" s="6" t="s">
        <v>684</v>
      </c>
      <c r="F905" s="6" t="s">
        <v>685</v>
      </c>
      <c r="G905" s="81" t="s">
        <v>21</v>
      </c>
      <c r="H905" s="81"/>
      <c r="I905" s="9">
        <v>0</v>
      </c>
      <c r="J905" s="9"/>
      <c r="K905" s="10"/>
    </row>
    <row r="906" spans="1:11" ht="73.5" x14ac:dyDescent="0.2">
      <c r="A906" s="79"/>
      <c r="B906" s="80"/>
      <c r="C906" s="80"/>
      <c r="D906" s="80"/>
      <c r="E906" s="6" t="s">
        <v>444</v>
      </c>
      <c r="F906" s="6" t="s">
        <v>445</v>
      </c>
      <c r="G906" s="81" t="s">
        <v>21</v>
      </c>
      <c r="H906" s="81"/>
      <c r="I906" s="9">
        <v>0</v>
      </c>
      <c r="J906" s="9">
        <v>0</v>
      </c>
      <c r="K906" s="10">
        <v>0</v>
      </c>
    </row>
    <row r="907" spans="1:11" ht="73.5" x14ac:dyDescent="0.2">
      <c r="A907" s="79"/>
      <c r="B907" s="80"/>
      <c r="C907" s="80"/>
      <c r="D907" s="80"/>
      <c r="E907" s="6" t="s">
        <v>1033</v>
      </c>
      <c r="F907" s="6" t="s">
        <v>1034</v>
      </c>
      <c r="G907" s="81" t="s">
        <v>21</v>
      </c>
      <c r="H907" s="81"/>
      <c r="I907" s="9">
        <v>0</v>
      </c>
      <c r="J907" s="9"/>
      <c r="K907" s="10"/>
    </row>
    <row r="908" spans="1:11" ht="94.5" x14ac:dyDescent="0.2">
      <c r="A908" s="79"/>
      <c r="B908" s="80"/>
      <c r="C908" s="80"/>
      <c r="D908" s="80"/>
      <c r="E908" s="6" t="s">
        <v>686</v>
      </c>
      <c r="F908" s="6" t="s">
        <v>687</v>
      </c>
      <c r="G908" s="81" t="s">
        <v>21</v>
      </c>
      <c r="H908" s="81"/>
      <c r="I908" s="9">
        <v>0</v>
      </c>
      <c r="J908" s="9"/>
      <c r="K908" s="10"/>
    </row>
    <row r="909" spans="1:11" ht="42" x14ac:dyDescent="0.2">
      <c r="A909" s="79"/>
      <c r="B909" s="80"/>
      <c r="C909" s="80"/>
      <c r="D909" s="80"/>
      <c r="E909" s="80" t="s">
        <v>890</v>
      </c>
      <c r="F909" s="80" t="s">
        <v>891</v>
      </c>
      <c r="G909" s="6" t="s">
        <v>33</v>
      </c>
      <c r="H909" s="6" t="s">
        <v>34</v>
      </c>
      <c r="I909" s="7">
        <v>0</v>
      </c>
      <c r="J909" s="7">
        <v>1437.75</v>
      </c>
      <c r="K909" s="8">
        <v>1437.75</v>
      </c>
    </row>
    <row r="910" spans="1:11" x14ac:dyDescent="0.2">
      <c r="A910" s="79"/>
      <c r="B910" s="80"/>
      <c r="C910" s="80"/>
      <c r="D910" s="80"/>
      <c r="E910" s="80"/>
      <c r="F910" s="80"/>
      <c r="G910" s="81" t="s">
        <v>21</v>
      </c>
      <c r="H910" s="81"/>
      <c r="I910" s="9">
        <v>0</v>
      </c>
      <c r="J910" s="9">
        <v>1437.75</v>
      </c>
      <c r="K910" s="10">
        <v>1437.75</v>
      </c>
    </row>
    <row r="911" spans="1:11" ht="63" x14ac:dyDescent="0.2">
      <c r="A911" s="79"/>
      <c r="B911" s="80"/>
      <c r="C911" s="80"/>
      <c r="D911" s="80"/>
      <c r="E911" s="6" t="s">
        <v>1037</v>
      </c>
      <c r="F911" s="6" t="s">
        <v>1038</v>
      </c>
      <c r="G911" s="81" t="s">
        <v>21</v>
      </c>
      <c r="H911" s="81"/>
      <c r="I911" s="9">
        <v>0</v>
      </c>
      <c r="J911" s="9"/>
      <c r="K911" s="10"/>
    </row>
    <row r="912" spans="1:11" ht="42" x14ac:dyDescent="0.2">
      <c r="A912" s="79"/>
      <c r="B912" s="80"/>
      <c r="C912" s="80"/>
      <c r="D912" s="80"/>
      <c r="E912" s="80" t="s">
        <v>1039</v>
      </c>
      <c r="F912" s="80" t="s">
        <v>1040</v>
      </c>
      <c r="G912" s="6" t="s">
        <v>64</v>
      </c>
      <c r="H912" s="6" t="s">
        <v>65</v>
      </c>
      <c r="I912" s="7">
        <v>-44.400000000000098</v>
      </c>
      <c r="J912" s="7"/>
      <c r="K912" s="8"/>
    </row>
    <row r="913" spans="1:11" x14ac:dyDescent="0.2">
      <c r="A913" s="79"/>
      <c r="B913" s="80"/>
      <c r="C913" s="80"/>
      <c r="D913" s="80"/>
      <c r="E913" s="80"/>
      <c r="F913" s="80"/>
      <c r="G913" s="81" t="s">
        <v>21</v>
      </c>
      <c r="H913" s="81"/>
      <c r="I913" s="9">
        <v>-44.400000000000098</v>
      </c>
      <c r="J913" s="9"/>
      <c r="K913" s="10"/>
    </row>
    <row r="914" spans="1:11" ht="73.5" x14ac:dyDescent="0.2">
      <c r="A914" s="79"/>
      <c r="B914" s="80"/>
      <c r="C914" s="80"/>
      <c r="D914" s="80"/>
      <c r="E914" s="6" t="s">
        <v>76</v>
      </c>
      <c r="F914" s="6" t="s">
        <v>77</v>
      </c>
      <c r="G914" s="81" t="s">
        <v>21</v>
      </c>
      <c r="H914" s="81"/>
      <c r="I914" s="9">
        <v>0</v>
      </c>
      <c r="J914" s="9">
        <v>0</v>
      </c>
      <c r="K914" s="10"/>
    </row>
    <row r="915" spans="1:11" ht="105" x14ac:dyDescent="0.2">
      <c r="A915" s="79"/>
      <c r="B915" s="80"/>
      <c r="C915" s="80"/>
      <c r="D915" s="80"/>
      <c r="E915" s="6" t="s">
        <v>812</v>
      </c>
      <c r="F915" s="6" t="s">
        <v>813</v>
      </c>
      <c r="G915" s="81" t="s">
        <v>21</v>
      </c>
      <c r="H915" s="81"/>
      <c r="I915" s="9">
        <v>0</v>
      </c>
      <c r="J915" s="9"/>
      <c r="K915" s="10"/>
    </row>
    <row r="916" spans="1:11" ht="52.5" x14ac:dyDescent="0.2">
      <c r="A916" s="79"/>
      <c r="B916" s="80"/>
      <c r="C916" s="80"/>
      <c r="D916" s="80"/>
      <c r="E916" s="6" t="s">
        <v>688</v>
      </c>
      <c r="F916" s="6" t="s">
        <v>689</v>
      </c>
      <c r="G916" s="81" t="s">
        <v>21</v>
      </c>
      <c r="H916" s="81"/>
      <c r="I916" s="9">
        <v>0</v>
      </c>
      <c r="J916" s="9"/>
      <c r="K916" s="10"/>
    </row>
    <row r="917" spans="1:11" ht="52.5" x14ac:dyDescent="0.2">
      <c r="A917" s="79"/>
      <c r="B917" s="80"/>
      <c r="C917" s="80"/>
      <c r="D917" s="80"/>
      <c r="E917" s="6" t="s">
        <v>1057</v>
      </c>
      <c r="F917" s="6" t="s">
        <v>1058</v>
      </c>
      <c r="G917" s="81" t="s">
        <v>21</v>
      </c>
      <c r="H917" s="81"/>
      <c r="I917" s="9">
        <v>0</v>
      </c>
      <c r="J917" s="9"/>
      <c r="K917" s="10"/>
    </row>
    <row r="918" spans="1:11" ht="63" x14ac:dyDescent="0.2">
      <c r="A918" s="79"/>
      <c r="B918" s="80"/>
      <c r="C918" s="80"/>
      <c r="D918" s="80"/>
      <c r="E918" s="6" t="s">
        <v>1370</v>
      </c>
      <c r="F918" s="6" t="s">
        <v>1371</v>
      </c>
      <c r="G918" s="81" t="s">
        <v>21</v>
      </c>
      <c r="H918" s="81"/>
      <c r="I918" s="9">
        <v>0</v>
      </c>
      <c r="J918" s="9">
        <v>0</v>
      </c>
      <c r="K918" s="10">
        <v>0</v>
      </c>
    </row>
    <row r="919" spans="1:11" ht="63" x14ac:dyDescent="0.2">
      <c r="A919" s="79"/>
      <c r="B919" s="80"/>
      <c r="C919" s="80"/>
      <c r="D919" s="80"/>
      <c r="E919" s="6" t="s">
        <v>1372</v>
      </c>
      <c r="F919" s="6" t="s">
        <v>1373</v>
      </c>
      <c r="G919" s="81" t="s">
        <v>21</v>
      </c>
      <c r="H919" s="81"/>
      <c r="I919" s="9">
        <v>0</v>
      </c>
      <c r="J919" s="9">
        <v>0</v>
      </c>
      <c r="K919" s="10">
        <v>0</v>
      </c>
    </row>
    <row r="920" spans="1:11" ht="42" x14ac:dyDescent="0.2">
      <c r="A920" s="79"/>
      <c r="B920" s="80"/>
      <c r="C920" s="80"/>
      <c r="D920" s="80"/>
      <c r="E920" s="80" t="s">
        <v>1069</v>
      </c>
      <c r="F920" s="80" t="s">
        <v>1070</v>
      </c>
      <c r="G920" s="6" t="s">
        <v>33</v>
      </c>
      <c r="H920" s="6" t="s">
        <v>34</v>
      </c>
      <c r="I920" s="7">
        <v>0</v>
      </c>
      <c r="J920" s="7">
        <v>1045.95</v>
      </c>
      <c r="K920" s="8">
        <v>1045.95</v>
      </c>
    </row>
    <row r="921" spans="1:11" x14ac:dyDescent="0.2">
      <c r="A921" s="79"/>
      <c r="B921" s="80"/>
      <c r="C921" s="80"/>
      <c r="D921" s="80"/>
      <c r="E921" s="80"/>
      <c r="F921" s="80"/>
      <c r="G921" s="81" t="s">
        <v>21</v>
      </c>
      <c r="H921" s="81"/>
      <c r="I921" s="9">
        <v>0</v>
      </c>
      <c r="J921" s="9">
        <v>1045.95</v>
      </c>
      <c r="K921" s="10">
        <v>1045.95</v>
      </c>
    </row>
    <row r="922" spans="1:11" ht="42" x14ac:dyDescent="0.2">
      <c r="A922" s="79"/>
      <c r="B922" s="80"/>
      <c r="C922" s="80"/>
      <c r="D922" s="80"/>
      <c r="E922" s="80" t="s">
        <v>1071</v>
      </c>
      <c r="F922" s="80" t="s">
        <v>1072</v>
      </c>
      <c r="G922" s="6" t="s">
        <v>33</v>
      </c>
      <c r="H922" s="6" t="s">
        <v>34</v>
      </c>
      <c r="I922" s="7">
        <v>0</v>
      </c>
      <c r="J922" s="7">
        <v>1030.5999999999999</v>
      </c>
      <c r="K922" s="8">
        <v>1030.5999999999999</v>
      </c>
    </row>
    <row r="923" spans="1:11" x14ac:dyDescent="0.2">
      <c r="A923" s="79"/>
      <c r="B923" s="80"/>
      <c r="C923" s="80"/>
      <c r="D923" s="80"/>
      <c r="E923" s="80"/>
      <c r="F923" s="80"/>
      <c r="G923" s="81" t="s">
        <v>21</v>
      </c>
      <c r="H923" s="81"/>
      <c r="I923" s="9">
        <v>0</v>
      </c>
      <c r="J923" s="9">
        <v>1030.5999999999999</v>
      </c>
      <c r="K923" s="10">
        <v>1030.5999999999999</v>
      </c>
    </row>
    <row r="924" spans="1:11" ht="105" x14ac:dyDescent="0.2">
      <c r="A924" s="79"/>
      <c r="B924" s="80"/>
      <c r="C924" s="80"/>
      <c r="D924" s="80"/>
      <c r="E924" s="6" t="s">
        <v>1045</v>
      </c>
      <c r="F924" s="6" t="s">
        <v>1046</v>
      </c>
      <c r="G924" s="81" t="s">
        <v>21</v>
      </c>
      <c r="H924" s="81"/>
      <c r="I924" s="9">
        <v>0</v>
      </c>
      <c r="J924" s="9"/>
      <c r="K924" s="10"/>
    </row>
    <row r="925" spans="1:11" ht="42" x14ac:dyDescent="0.2">
      <c r="A925" s="79"/>
      <c r="B925" s="80"/>
      <c r="C925" s="80"/>
      <c r="D925" s="80"/>
      <c r="E925" s="80" t="s">
        <v>1797</v>
      </c>
      <c r="F925" s="80" t="s">
        <v>1798</v>
      </c>
      <c r="G925" s="6" t="s">
        <v>33</v>
      </c>
      <c r="H925" s="6" t="s">
        <v>34</v>
      </c>
      <c r="I925" s="7">
        <v>0</v>
      </c>
      <c r="J925" s="7">
        <v>1187.45</v>
      </c>
      <c r="K925" s="8">
        <v>1187.45</v>
      </c>
    </row>
    <row r="926" spans="1:11" x14ac:dyDescent="0.2">
      <c r="A926" s="79"/>
      <c r="B926" s="80"/>
      <c r="C926" s="80"/>
      <c r="D926" s="80"/>
      <c r="E926" s="80"/>
      <c r="F926" s="80"/>
      <c r="G926" s="81" t="s">
        <v>21</v>
      </c>
      <c r="H926" s="81"/>
      <c r="I926" s="9">
        <v>0</v>
      </c>
      <c r="J926" s="9">
        <v>1187.45</v>
      </c>
      <c r="K926" s="10">
        <v>1187.45</v>
      </c>
    </row>
    <row r="927" spans="1:11" ht="42" x14ac:dyDescent="0.2">
      <c r="A927" s="79"/>
      <c r="B927" s="80"/>
      <c r="C927" s="80"/>
      <c r="D927" s="80"/>
      <c r="E927" s="6" t="s">
        <v>1374</v>
      </c>
      <c r="F927" s="6" t="s">
        <v>1375</v>
      </c>
      <c r="G927" s="81" t="s">
        <v>21</v>
      </c>
      <c r="H927" s="81"/>
      <c r="I927" s="9">
        <v>0</v>
      </c>
      <c r="J927" s="9">
        <v>0</v>
      </c>
      <c r="K927" s="10">
        <v>0</v>
      </c>
    </row>
    <row r="928" spans="1:11" ht="63" x14ac:dyDescent="0.2">
      <c r="A928" s="79"/>
      <c r="B928" s="80"/>
      <c r="C928" s="80"/>
      <c r="D928" s="80"/>
      <c r="E928" s="6" t="s">
        <v>694</v>
      </c>
      <c r="F928" s="6" t="s">
        <v>695</v>
      </c>
      <c r="G928" s="81" t="s">
        <v>21</v>
      </c>
      <c r="H928" s="81"/>
      <c r="I928" s="9">
        <v>0</v>
      </c>
      <c r="J928" s="9"/>
      <c r="K928" s="10"/>
    </row>
    <row r="929" spans="1:11" ht="63" x14ac:dyDescent="0.2">
      <c r="A929" s="79"/>
      <c r="B929" s="80"/>
      <c r="C929" s="80"/>
      <c r="D929" s="80"/>
      <c r="E929" s="6" t="s">
        <v>1049</v>
      </c>
      <c r="F929" s="6" t="s">
        <v>1050</v>
      </c>
      <c r="G929" s="81" t="s">
        <v>21</v>
      </c>
      <c r="H929" s="81"/>
      <c r="I929" s="9">
        <v>0</v>
      </c>
      <c r="J929" s="9"/>
      <c r="K929" s="10"/>
    </row>
    <row r="930" spans="1:11" ht="42" x14ac:dyDescent="0.2">
      <c r="A930" s="79"/>
      <c r="B930" s="80"/>
      <c r="C930" s="80"/>
      <c r="D930" s="80"/>
      <c r="E930" s="6" t="s">
        <v>1376</v>
      </c>
      <c r="F930" s="6" t="s">
        <v>1377</v>
      </c>
      <c r="G930" s="81" t="s">
        <v>21</v>
      </c>
      <c r="H930" s="81"/>
      <c r="I930" s="9">
        <v>0</v>
      </c>
      <c r="J930" s="9">
        <v>0</v>
      </c>
      <c r="K930" s="10">
        <v>0</v>
      </c>
    </row>
    <row r="931" spans="1:11" ht="94.5" x14ac:dyDescent="0.2">
      <c r="A931" s="79"/>
      <c r="B931" s="80"/>
      <c r="C931" s="80"/>
      <c r="D931" s="80"/>
      <c r="E931" s="6" t="s">
        <v>1051</v>
      </c>
      <c r="F931" s="6" t="s">
        <v>1052</v>
      </c>
      <c r="G931" s="81" t="s">
        <v>21</v>
      </c>
      <c r="H931" s="81"/>
      <c r="I931" s="9">
        <v>0</v>
      </c>
      <c r="J931" s="9"/>
      <c r="K931" s="10"/>
    </row>
    <row r="932" spans="1:11" ht="52.5" x14ac:dyDescent="0.2">
      <c r="A932" s="79"/>
      <c r="B932" s="80"/>
      <c r="C932" s="80"/>
      <c r="D932" s="80"/>
      <c r="E932" s="6" t="s">
        <v>1063</v>
      </c>
      <c r="F932" s="6" t="s">
        <v>1064</v>
      </c>
      <c r="G932" s="81" t="s">
        <v>21</v>
      </c>
      <c r="H932" s="81"/>
      <c r="I932" s="9">
        <v>0</v>
      </c>
      <c r="J932" s="9"/>
      <c r="K932" s="10"/>
    </row>
    <row r="933" spans="1:11" ht="42" x14ac:dyDescent="0.2">
      <c r="A933" s="79"/>
      <c r="B933" s="80"/>
      <c r="C933" s="80"/>
      <c r="D933" s="80"/>
      <c r="E933" s="6" t="s">
        <v>116</v>
      </c>
      <c r="F933" s="6" t="s">
        <v>117</v>
      </c>
      <c r="G933" s="81" t="s">
        <v>21</v>
      </c>
      <c r="H933" s="81"/>
      <c r="I933" s="9">
        <v>0</v>
      </c>
      <c r="J933" s="9">
        <v>0</v>
      </c>
      <c r="K933" s="10">
        <v>0</v>
      </c>
    </row>
    <row r="934" spans="1:11" ht="42" x14ac:dyDescent="0.2">
      <c r="A934" s="79"/>
      <c r="B934" s="80"/>
      <c r="C934" s="80"/>
      <c r="D934" s="80"/>
      <c r="E934" s="80" t="s">
        <v>1075</v>
      </c>
      <c r="F934" s="80" t="s">
        <v>1076</v>
      </c>
      <c r="G934" s="6" t="s">
        <v>33</v>
      </c>
      <c r="H934" s="6" t="s">
        <v>34</v>
      </c>
      <c r="I934" s="7">
        <v>0</v>
      </c>
      <c r="J934" s="7">
        <v>1046.4000000000001</v>
      </c>
      <c r="K934" s="8">
        <v>1046.4000000000001</v>
      </c>
    </row>
    <row r="935" spans="1:11" x14ac:dyDescent="0.2">
      <c r="A935" s="79"/>
      <c r="B935" s="80"/>
      <c r="C935" s="80"/>
      <c r="D935" s="80"/>
      <c r="E935" s="80"/>
      <c r="F935" s="80"/>
      <c r="G935" s="81" t="s">
        <v>21</v>
      </c>
      <c r="H935" s="81"/>
      <c r="I935" s="9">
        <v>0</v>
      </c>
      <c r="J935" s="9">
        <v>1046.4000000000001</v>
      </c>
      <c r="K935" s="10">
        <v>1046.4000000000001</v>
      </c>
    </row>
    <row r="936" spans="1:11" ht="94.5" x14ac:dyDescent="0.2">
      <c r="A936" s="79"/>
      <c r="B936" s="80"/>
      <c r="C936" s="80"/>
      <c r="D936" s="80"/>
      <c r="E936" s="6" t="s">
        <v>497</v>
      </c>
      <c r="F936" s="6" t="s">
        <v>498</v>
      </c>
      <c r="G936" s="81" t="s">
        <v>21</v>
      </c>
      <c r="H936" s="81"/>
      <c r="I936" s="9">
        <v>0</v>
      </c>
      <c r="J936" s="9"/>
      <c r="K936" s="10"/>
    </row>
    <row r="937" spans="1:11" ht="73.5" x14ac:dyDescent="0.2">
      <c r="A937" s="79"/>
      <c r="B937" s="80"/>
      <c r="C937" s="80"/>
      <c r="D937" s="80"/>
      <c r="E937" s="6" t="s">
        <v>702</v>
      </c>
      <c r="F937" s="6" t="s">
        <v>703</v>
      </c>
      <c r="G937" s="81" t="s">
        <v>21</v>
      </c>
      <c r="H937" s="81"/>
      <c r="I937" s="9">
        <v>0</v>
      </c>
      <c r="J937" s="9"/>
      <c r="K937" s="10"/>
    </row>
    <row r="938" spans="1:11" ht="84" x14ac:dyDescent="0.2">
      <c r="A938" s="79"/>
      <c r="B938" s="80"/>
      <c r="C938" s="80"/>
      <c r="D938" s="80"/>
      <c r="E938" s="6" t="s">
        <v>501</v>
      </c>
      <c r="F938" s="6" t="s">
        <v>502</v>
      </c>
      <c r="G938" s="81" t="s">
        <v>21</v>
      </c>
      <c r="H938" s="81"/>
      <c r="I938" s="9">
        <v>0</v>
      </c>
      <c r="J938" s="9"/>
      <c r="K938" s="10"/>
    </row>
    <row r="939" spans="1:11" ht="42" x14ac:dyDescent="0.2">
      <c r="A939" s="79"/>
      <c r="B939" s="80"/>
      <c r="C939" s="80"/>
      <c r="D939" s="80"/>
      <c r="E939" s="80" t="s">
        <v>704</v>
      </c>
      <c r="F939" s="80" t="s">
        <v>705</v>
      </c>
      <c r="G939" s="6" t="s">
        <v>64</v>
      </c>
      <c r="H939" s="6" t="s">
        <v>65</v>
      </c>
      <c r="I939" s="7">
        <v>-361.13</v>
      </c>
      <c r="J939" s="7"/>
      <c r="K939" s="8"/>
    </row>
    <row r="940" spans="1:11" x14ac:dyDescent="0.2">
      <c r="A940" s="79"/>
      <c r="B940" s="80"/>
      <c r="C940" s="80"/>
      <c r="D940" s="80"/>
      <c r="E940" s="80"/>
      <c r="F940" s="80"/>
      <c r="G940" s="81" t="s">
        <v>21</v>
      </c>
      <c r="H940" s="81"/>
      <c r="I940" s="9">
        <v>-361.13</v>
      </c>
      <c r="J940" s="9"/>
      <c r="K940" s="10"/>
    </row>
    <row r="941" spans="1:11" ht="52.5" x14ac:dyDescent="0.2">
      <c r="A941" s="79"/>
      <c r="B941" s="80"/>
      <c r="C941" s="80"/>
      <c r="D941" s="80"/>
      <c r="E941" s="6" t="s">
        <v>623</v>
      </c>
      <c r="F941" s="6" t="s">
        <v>624</v>
      </c>
      <c r="G941" s="81" t="s">
        <v>21</v>
      </c>
      <c r="H941" s="81"/>
      <c r="I941" s="9">
        <v>0</v>
      </c>
      <c r="J941" s="9"/>
      <c r="K941" s="10"/>
    </row>
    <row r="942" spans="1:11" ht="63" x14ac:dyDescent="0.2">
      <c r="A942" s="79"/>
      <c r="B942" s="80"/>
      <c r="C942" s="80"/>
      <c r="D942" s="80"/>
      <c r="E942" s="6" t="s">
        <v>1053</v>
      </c>
      <c r="F942" s="6" t="s">
        <v>1054</v>
      </c>
      <c r="G942" s="81" t="s">
        <v>21</v>
      </c>
      <c r="H942" s="81"/>
      <c r="I942" s="9">
        <v>0</v>
      </c>
      <c r="J942" s="9"/>
      <c r="K942" s="10"/>
    </row>
    <row r="943" spans="1:11" x14ac:dyDescent="0.2">
      <c r="A943" s="79"/>
      <c r="B943" s="80"/>
      <c r="C943" s="80"/>
      <c r="D943" s="80"/>
      <c r="E943" s="81" t="s">
        <v>21</v>
      </c>
      <c r="F943" s="81"/>
      <c r="G943" s="81" t="s">
        <v>28</v>
      </c>
      <c r="H943" s="81"/>
      <c r="I943" s="9">
        <v>-405.52999999999901</v>
      </c>
      <c r="J943" s="9">
        <v>7830.48</v>
      </c>
      <c r="K943" s="10">
        <v>7830.48</v>
      </c>
    </row>
    <row r="944" spans="1:11" ht="84" x14ac:dyDescent="0.2">
      <c r="A944" s="79"/>
      <c r="B944" s="80"/>
      <c r="C944" s="80" t="s">
        <v>781</v>
      </c>
      <c r="D944" s="80" t="s">
        <v>782</v>
      </c>
      <c r="E944" s="6" t="s">
        <v>783</v>
      </c>
      <c r="F944" s="6" t="s">
        <v>784</v>
      </c>
      <c r="G944" s="81" t="s">
        <v>21</v>
      </c>
      <c r="H944" s="81"/>
      <c r="I944" s="9">
        <v>0</v>
      </c>
      <c r="J944" s="9">
        <v>0</v>
      </c>
      <c r="K944" s="10">
        <v>0</v>
      </c>
    </row>
    <row r="945" spans="1:11" x14ac:dyDescent="0.2">
      <c r="A945" s="79"/>
      <c r="B945" s="80"/>
      <c r="C945" s="80"/>
      <c r="D945" s="80"/>
      <c r="E945" s="81" t="s">
        <v>21</v>
      </c>
      <c r="F945" s="81"/>
      <c r="G945" s="81" t="s">
        <v>28</v>
      </c>
      <c r="H945" s="81"/>
      <c r="I945" s="9">
        <v>0</v>
      </c>
      <c r="J945" s="9">
        <v>0</v>
      </c>
      <c r="K945" s="10">
        <v>0</v>
      </c>
    </row>
    <row r="946" spans="1:11" ht="52.5" x14ac:dyDescent="0.2">
      <c r="A946" s="79"/>
      <c r="B946" s="80"/>
      <c r="C946" s="80" t="s">
        <v>446</v>
      </c>
      <c r="D946" s="80" t="s">
        <v>447</v>
      </c>
      <c r="E946" s="6" t="s">
        <v>448</v>
      </c>
      <c r="F946" s="6" t="s">
        <v>449</v>
      </c>
      <c r="G946" s="81" t="s">
        <v>21</v>
      </c>
      <c r="H946" s="81"/>
      <c r="I946" s="9">
        <v>0</v>
      </c>
      <c r="J946" s="9"/>
      <c r="K946" s="10"/>
    </row>
    <row r="947" spans="1:11" x14ac:dyDescent="0.2">
      <c r="A947" s="79"/>
      <c r="B947" s="80"/>
      <c r="C947" s="80"/>
      <c r="D947" s="80"/>
      <c r="E947" s="81" t="s">
        <v>21</v>
      </c>
      <c r="F947" s="81"/>
      <c r="G947" s="81" t="s">
        <v>28</v>
      </c>
      <c r="H947" s="81"/>
      <c r="I947" s="9">
        <v>0</v>
      </c>
      <c r="J947" s="9"/>
      <c r="K947" s="10"/>
    </row>
    <row r="948" spans="1:11" ht="52.5" x14ac:dyDescent="0.2">
      <c r="A948" s="79"/>
      <c r="B948" s="80"/>
      <c r="C948" s="80" t="s">
        <v>1378</v>
      </c>
      <c r="D948" s="80" t="s">
        <v>1379</v>
      </c>
      <c r="E948" s="6" t="s">
        <v>390</v>
      </c>
      <c r="F948" s="6" t="s">
        <v>391</v>
      </c>
      <c r="G948" s="81" t="s">
        <v>21</v>
      </c>
      <c r="H948" s="81"/>
      <c r="I948" s="9">
        <v>0</v>
      </c>
      <c r="J948" s="9"/>
      <c r="K948" s="10"/>
    </row>
    <row r="949" spans="1:11" x14ac:dyDescent="0.2">
      <c r="A949" s="79"/>
      <c r="B949" s="80"/>
      <c r="C949" s="80"/>
      <c r="D949" s="80"/>
      <c r="E949" s="81" t="s">
        <v>21</v>
      </c>
      <c r="F949" s="81"/>
      <c r="G949" s="81" t="s">
        <v>28</v>
      </c>
      <c r="H949" s="81"/>
      <c r="I949" s="9">
        <v>0</v>
      </c>
      <c r="J949" s="9"/>
      <c r="K949" s="10"/>
    </row>
    <row r="950" spans="1:11" ht="94.5" x14ac:dyDescent="0.2">
      <c r="A950" s="79"/>
      <c r="B950" s="80"/>
      <c r="C950" s="80" t="s">
        <v>451</v>
      </c>
      <c r="D950" s="80" t="s">
        <v>452</v>
      </c>
      <c r="E950" s="6" t="s">
        <v>453</v>
      </c>
      <c r="F950" s="6" t="s">
        <v>454</v>
      </c>
      <c r="G950" s="81" t="s">
        <v>21</v>
      </c>
      <c r="H950" s="81"/>
      <c r="I950" s="9">
        <v>0</v>
      </c>
      <c r="J950" s="9">
        <v>0</v>
      </c>
      <c r="K950" s="10">
        <v>0</v>
      </c>
    </row>
    <row r="951" spans="1:11" ht="21" x14ac:dyDescent="0.2">
      <c r="A951" s="79"/>
      <c r="B951" s="80"/>
      <c r="C951" s="80"/>
      <c r="D951" s="80"/>
      <c r="E951" s="6" t="s">
        <v>168</v>
      </c>
      <c r="F951" s="6" t="s">
        <v>169</v>
      </c>
      <c r="G951" s="81" t="s">
        <v>21</v>
      </c>
      <c r="H951" s="81"/>
      <c r="I951" s="9">
        <v>0</v>
      </c>
      <c r="J951" s="9">
        <v>0</v>
      </c>
      <c r="K951" s="10">
        <v>0</v>
      </c>
    </row>
    <row r="952" spans="1:11" x14ac:dyDescent="0.2">
      <c r="A952" s="79"/>
      <c r="B952" s="80"/>
      <c r="C952" s="80"/>
      <c r="D952" s="80"/>
      <c r="E952" s="81" t="s">
        <v>21</v>
      </c>
      <c r="F952" s="81"/>
      <c r="G952" s="81" t="s">
        <v>28</v>
      </c>
      <c r="H952" s="81"/>
      <c r="I952" s="9">
        <v>0</v>
      </c>
      <c r="J952" s="9">
        <v>0</v>
      </c>
      <c r="K952" s="10">
        <v>0</v>
      </c>
    </row>
    <row r="953" spans="1:11" ht="73.5" x14ac:dyDescent="0.2">
      <c r="A953" s="79"/>
      <c r="B953" s="80"/>
      <c r="C953" s="80" t="s">
        <v>786</v>
      </c>
      <c r="D953" s="80" t="s">
        <v>787</v>
      </c>
      <c r="E953" s="6" t="s">
        <v>788</v>
      </c>
      <c r="F953" s="6" t="s">
        <v>789</v>
      </c>
      <c r="G953" s="81" t="s">
        <v>21</v>
      </c>
      <c r="H953" s="81"/>
      <c r="I953" s="9">
        <v>0</v>
      </c>
      <c r="J953" s="9"/>
      <c r="K953" s="10"/>
    </row>
    <row r="954" spans="1:11" x14ac:dyDescent="0.2">
      <c r="A954" s="79"/>
      <c r="B954" s="80"/>
      <c r="C954" s="80"/>
      <c r="D954" s="80"/>
      <c r="E954" s="81" t="s">
        <v>21</v>
      </c>
      <c r="F954" s="81"/>
      <c r="G954" s="81" t="s">
        <v>28</v>
      </c>
      <c r="H954" s="81"/>
      <c r="I954" s="9">
        <v>0</v>
      </c>
      <c r="J954" s="9"/>
      <c r="K954" s="10"/>
    </row>
    <row r="955" spans="1:11" ht="73.5" x14ac:dyDescent="0.2">
      <c r="A955" s="79"/>
      <c r="B955" s="80"/>
      <c r="C955" s="80" t="s">
        <v>790</v>
      </c>
      <c r="D955" s="80" t="s">
        <v>791</v>
      </c>
      <c r="E955" s="80" t="s">
        <v>792</v>
      </c>
      <c r="F955" s="80" t="s">
        <v>793</v>
      </c>
      <c r="G955" s="6" t="s">
        <v>24</v>
      </c>
      <c r="H955" s="6" t="s">
        <v>25</v>
      </c>
      <c r="I955" s="7">
        <v>0</v>
      </c>
      <c r="J955" s="7">
        <v>800</v>
      </c>
      <c r="K955" s="8">
        <v>0</v>
      </c>
    </row>
    <row r="956" spans="1:11" x14ac:dyDescent="0.2">
      <c r="A956" s="79"/>
      <c r="B956" s="80"/>
      <c r="C956" s="80"/>
      <c r="D956" s="80"/>
      <c r="E956" s="80"/>
      <c r="F956" s="80"/>
      <c r="G956" s="81" t="s">
        <v>21</v>
      </c>
      <c r="H956" s="81"/>
      <c r="I956" s="9">
        <v>0</v>
      </c>
      <c r="J956" s="9">
        <v>800</v>
      </c>
      <c r="K956" s="10">
        <v>0</v>
      </c>
    </row>
    <row r="957" spans="1:11" ht="63" x14ac:dyDescent="0.2">
      <c r="A957" s="79"/>
      <c r="B957" s="80"/>
      <c r="C957" s="80"/>
      <c r="D957" s="80"/>
      <c r="E957" s="6" t="s">
        <v>713</v>
      </c>
      <c r="F957" s="6" t="s">
        <v>714</v>
      </c>
      <c r="G957" s="81" t="s">
        <v>21</v>
      </c>
      <c r="H957" s="81"/>
      <c r="I957" s="9">
        <v>0</v>
      </c>
      <c r="J957" s="9"/>
      <c r="K957" s="10"/>
    </row>
    <row r="958" spans="1:11" x14ac:dyDescent="0.2">
      <c r="A958" s="79"/>
      <c r="B958" s="80"/>
      <c r="C958" s="80"/>
      <c r="D958" s="80"/>
      <c r="E958" s="81" t="s">
        <v>21</v>
      </c>
      <c r="F958" s="81"/>
      <c r="G958" s="81" t="s">
        <v>28</v>
      </c>
      <c r="H958" s="81"/>
      <c r="I958" s="9">
        <v>0</v>
      </c>
      <c r="J958" s="9">
        <v>800</v>
      </c>
      <c r="K958" s="10">
        <v>0</v>
      </c>
    </row>
    <row r="959" spans="1:11" ht="42" x14ac:dyDescent="0.2">
      <c r="A959" s="79"/>
      <c r="B959" s="80"/>
      <c r="C959" s="80" t="s">
        <v>1081</v>
      </c>
      <c r="D959" s="80" t="s">
        <v>1082</v>
      </c>
      <c r="E959" s="80" t="s">
        <v>1083</v>
      </c>
      <c r="F959" s="80" t="s">
        <v>1084</v>
      </c>
      <c r="G959" s="6" t="s">
        <v>37</v>
      </c>
      <c r="H959" s="6" t="s">
        <v>38</v>
      </c>
      <c r="I959" s="7">
        <v>0</v>
      </c>
      <c r="J959" s="7">
        <v>519.61</v>
      </c>
      <c r="K959" s="8">
        <v>519.61</v>
      </c>
    </row>
    <row r="960" spans="1:11" x14ac:dyDescent="0.2">
      <c r="A960" s="79"/>
      <c r="B960" s="80"/>
      <c r="C960" s="80"/>
      <c r="D960" s="80"/>
      <c r="E960" s="80"/>
      <c r="F960" s="80"/>
      <c r="G960" s="81" t="s">
        <v>21</v>
      </c>
      <c r="H960" s="81"/>
      <c r="I960" s="9">
        <v>0</v>
      </c>
      <c r="J960" s="9">
        <v>519.61</v>
      </c>
      <c r="K960" s="10">
        <v>519.61</v>
      </c>
    </row>
    <row r="961" spans="1:11" x14ac:dyDescent="0.2">
      <c r="A961" s="79"/>
      <c r="B961" s="80"/>
      <c r="C961" s="80"/>
      <c r="D961" s="80"/>
      <c r="E961" s="81" t="s">
        <v>21</v>
      </c>
      <c r="F961" s="81"/>
      <c r="G961" s="81" t="s">
        <v>28</v>
      </c>
      <c r="H961" s="81"/>
      <c r="I961" s="9">
        <v>0</v>
      </c>
      <c r="J961" s="9">
        <v>519.61</v>
      </c>
      <c r="K961" s="10">
        <v>519.61</v>
      </c>
    </row>
    <row r="962" spans="1:11" ht="84" x14ac:dyDescent="0.2">
      <c r="A962" s="79"/>
      <c r="B962" s="80"/>
      <c r="C962" s="80" t="s">
        <v>142</v>
      </c>
      <c r="D962" s="80" t="s">
        <v>143</v>
      </c>
      <c r="E962" s="6" t="s">
        <v>144</v>
      </c>
      <c r="F962" s="6" t="s">
        <v>145</v>
      </c>
      <c r="G962" s="81" t="s">
        <v>21</v>
      </c>
      <c r="H962" s="81"/>
      <c r="I962" s="9">
        <v>0</v>
      </c>
      <c r="J962" s="9"/>
      <c r="K962" s="10"/>
    </row>
    <row r="963" spans="1:11" x14ac:dyDescent="0.2">
      <c r="A963" s="79"/>
      <c r="B963" s="80"/>
      <c r="C963" s="80"/>
      <c r="D963" s="80"/>
      <c r="E963" s="81" t="s">
        <v>21</v>
      </c>
      <c r="F963" s="81"/>
      <c r="G963" s="81" t="s">
        <v>28</v>
      </c>
      <c r="H963" s="81"/>
      <c r="I963" s="9">
        <v>0</v>
      </c>
      <c r="J963" s="9"/>
      <c r="K963" s="10"/>
    </row>
    <row r="964" spans="1:11" ht="94.5" x14ac:dyDescent="0.2">
      <c r="A964" s="79"/>
      <c r="B964" s="80"/>
      <c r="C964" s="80" t="s">
        <v>455</v>
      </c>
      <c r="D964" s="80" t="s">
        <v>456</v>
      </c>
      <c r="E964" s="6" t="s">
        <v>457</v>
      </c>
      <c r="F964" s="6" t="s">
        <v>458</v>
      </c>
      <c r="G964" s="81" t="s">
        <v>21</v>
      </c>
      <c r="H964" s="81"/>
      <c r="I964" s="9">
        <v>0</v>
      </c>
      <c r="J964" s="9">
        <v>0</v>
      </c>
      <c r="K964" s="10">
        <v>0</v>
      </c>
    </row>
    <row r="965" spans="1:11" x14ac:dyDescent="0.2">
      <c r="A965" s="79"/>
      <c r="B965" s="80"/>
      <c r="C965" s="80"/>
      <c r="D965" s="80"/>
      <c r="E965" s="81" t="s">
        <v>21</v>
      </c>
      <c r="F965" s="81"/>
      <c r="G965" s="81" t="s">
        <v>28</v>
      </c>
      <c r="H965" s="81"/>
      <c r="I965" s="9">
        <v>0</v>
      </c>
      <c r="J965" s="9">
        <v>0</v>
      </c>
      <c r="K965" s="10">
        <v>0</v>
      </c>
    </row>
    <row r="966" spans="1:11" ht="42" x14ac:dyDescent="0.2">
      <c r="A966" s="79"/>
      <c r="B966" s="80"/>
      <c r="C966" s="80" t="s">
        <v>148</v>
      </c>
      <c r="D966" s="80" t="s">
        <v>149</v>
      </c>
      <c r="E966" s="6" t="s">
        <v>53</v>
      </c>
      <c r="F966" s="6" t="s">
        <v>54</v>
      </c>
      <c r="G966" s="81" t="s">
        <v>21</v>
      </c>
      <c r="H966" s="81"/>
      <c r="I966" s="9">
        <v>0</v>
      </c>
      <c r="J966" s="9">
        <v>0</v>
      </c>
      <c r="K966" s="10">
        <v>0</v>
      </c>
    </row>
    <row r="967" spans="1:11" ht="73.5" x14ac:dyDescent="0.2">
      <c r="A967" s="79"/>
      <c r="B967" s="80"/>
      <c r="C967" s="80"/>
      <c r="D967" s="80"/>
      <c r="E967" s="6" t="s">
        <v>76</v>
      </c>
      <c r="F967" s="6" t="s">
        <v>77</v>
      </c>
      <c r="G967" s="81" t="s">
        <v>21</v>
      </c>
      <c r="H967" s="81"/>
      <c r="I967" s="9">
        <v>0</v>
      </c>
      <c r="J967" s="9">
        <v>0</v>
      </c>
      <c r="K967" s="10"/>
    </row>
    <row r="968" spans="1:11" ht="31.5" x14ac:dyDescent="0.2">
      <c r="A968" s="79"/>
      <c r="B968" s="80"/>
      <c r="C968" s="80"/>
      <c r="D968" s="80"/>
      <c r="E968" s="6" t="s">
        <v>152</v>
      </c>
      <c r="F968" s="6" t="s">
        <v>153</v>
      </c>
      <c r="G968" s="81" t="s">
        <v>21</v>
      </c>
      <c r="H968" s="81"/>
      <c r="I968" s="9">
        <v>0</v>
      </c>
      <c r="J968" s="9">
        <v>0</v>
      </c>
      <c r="K968" s="10">
        <v>0</v>
      </c>
    </row>
    <row r="969" spans="1:11" x14ac:dyDescent="0.2">
      <c r="A969" s="79"/>
      <c r="B969" s="80"/>
      <c r="C969" s="80"/>
      <c r="D969" s="80"/>
      <c r="E969" s="81" t="s">
        <v>21</v>
      </c>
      <c r="F969" s="81"/>
      <c r="G969" s="81" t="s">
        <v>28</v>
      </c>
      <c r="H969" s="81"/>
      <c r="I969" s="9">
        <v>0</v>
      </c>
      <c r="J969" s="9">
        <v>0</v>
      </c>
      <c r="K969" s="10">
        <v>0</v>
      </c>
    </row>
    <row r="970" spans="1:11" ht="42" x14ac:dyDescent="0.2">
      <c r="A970" s="79"/>
      <c r="B970" s="80"/>
      <c r="C970" s="80" t="s">
        <v>154</v>
      </c>
      <c r="D970" s="80" t="s">
        <v>155</v>
      </c>
      <c r="E970" s="6" t="s">
        <v>53</v>
      </c>
      <c r="F970" s="6" t="s">
        <v>54</v>
      </c>
      <c r="G970" s="81" t="s">
        <v>21</v>
      </c>
      <c r="H970" s="81"/>
      <c r="I970" s="9">
        <v>0</v>
      </c>
      <c r="J970" s="9">
        <v>0</v>
      </c>
      <c r="K970" s="10">
        <v>0</v>
      </c>
    </row>
    <row r="971" spans="1:11" ht="73.5" x14ac:dyDescent="0.2">
      <c r="A971" s="79"/>
      <c r="B971" s="80"/>
      <c r="C971" s="80"/>
      <c r="D971" s="80"/>
      <c r="E971" s="6" t="s">
        <v>76</v>
      </c>
      <c r="F971" s="6" t="s">
        <v>77</v>
      </c>
      <c r="G971" s="81" t="s">
        <v>21</v>
      </c>
      <c r="H971" s="81"/>
      <c r="I971" s="9">
        <v>0</v>
      </c>
      <c r="J971" s="9">
        <v>0</v>
      </c>
      <c r="K971" s="10">
        <v>0</v>
      </c>
    </row>
    <row r="972" spans="1:11" ht="31.5" x14ac:dyDescent="0.2">
      <c r="A972" s="79"/>
      <c r="B972" s="80"/>
      <c r="C972" s="80"/>
      <c r="D972" s="80"/>
      <c r="E972" s="6" t="s">
        <v>152</v>
      </c>
      <c r="F972" s="6" t="s">
        <v>153</v>
      </c>
      <c r="G972" s="81" t="s">
        <v>21</v>
      </c>
      <c r="H972" s="81"/>
      <c r="I972" s="9">
        <v>0</v>
      </c>
      <c r="J972" s="9">
        <v>0</v>
      </c>
      <c r="K972" s="10">
        <v>0</v>
      </c>
    </row>
    <row r="973" spans="1:11" x14ac:dyDescent="0.2">
      <c r="A973" s="79"/>
      <c r="B973" s="80"/>
      <c r="C973" s="80"/>
      <c r="D973" s="80"/>
      <c r="E973" s="81" t="s">
        <v>21</v>
      </c>
      <c r="F973" s="81"/>
      <c r="G973" s="81" t="s">
        <v>28</v>
      </c>
      <c r="H973" s="81"/>
      <c r="I973" s="9">
        <v>0</v>
      </c>
      <c r="J973" s="9">
        <v>0</v>
      </c>
      <c r="K973" s="10">
        <v>0</v>
      </c>
    </row>
    <row r="974" spans="1:11" ht="73.5" x14ac:dyDescent="0.2">
      <c r="A974" s="79"/>
      <c r="B974" s="80"/>
      <c r="C974" s="80" t="s">
        <v>162</v>
      </c>
      <c r="D974" s="80" t="s">
        <v>163</v>
      </c>
      <c r="E974" s="6" t="s">
        <v>164</v>
      </c>
      <c r="F974" s="6" t="s">
        <v>165</v>
      </c>
      <c r="G974" s="81" t="s">
        <v>21</v>
      </c>
      <c r="H974" s="81"/>
      <c r="I974" s="9">
        <v>0</v>
      </c>
      <c r="J974" s="9"/>
      <c r="K974" s="10"/>
    </row>
    <row r="975" spans="1:11" ht="42" x14ac:dyDescent="0.2">
      <c r="A975" s="79"/>
      <c r="B975" s="80"/>
      <c r="C975" s="80"/>
      <c r="D975" s="80"/>
      <c r="E975" s="80" t="s">
        <v>76</v>
      </c>
      <c r="F975" s="80" t="s">
        <v>77</v>
      </c>
      <c r="G975" s="6" t="s">
        <v>166</v>
      </c>
      <c r="H975" s="6" t="s">
        <v>167</v>
      </c>
      <c r="I975" s="7">
        <v>0</v>
      </c>
      <c r="J975" s="7">
        <v>1587.6200000010399</v>
      </c>
      <c r="K975" s="8"/>
    </row>
    <row r="976" spans="1:11" x14ac:dyDescent="0.2">
      <c r="A976" s="79"/>
      <c r="B976" s="80"/>
      <c r="C976" s="80"/>
      <c r="D976" s="80"/>
      <c r="E976" s="80"/>
      <c r="F976" s="80"/>
      <c r="G976" s="81" t="s">
        <v>21</v>
      </c>
      <c r="H976" s="81"/>
      <c r="I976" s="9">
        <v>0</v>
      </c>
      <c r="J976" s="9">
        <v>1587.6200000010399</v>
      </c>
      <c r="K976" s="10"/>
    </row>
    <row r="977" spans="1:11" ht="42" x14ac:dyDescent="0.2">
      <c r="A977" s="79"/>
      <c r="B977" s="80"/>
      <c r="C977" s="80"/>
      <c r="D977" s="80"/>
      <c r="E977" s="80" t="s">
        <v>168</v>
      </c>
      <c r="F977" s="80" t="s">
        <v>169</v>
      </c>
      <c r="G977" s="6" t="s">
        <v>166</v>
      </c>
      <c r="H977" s="6" t="s">
        <v>167</v>
      </c>
      <c r="I977" s="7">
        <v>0</v>
      </c>
      <c r="J977" s="7">
        <v>0</v>
      </c>
      <c r="K977" s="8">
        <v>1587.6200000010399</v>
      </c>
    </row>
    <row r="978" spans="1:11" x14ac:dyDescent="0.2">
      <c r="A978" s="79"/>
      <c r="B978" s="80"/>
      <c r="C978" s="80"/>
      <c r="D978" s="80"/>
      <c r="E978" s="80"/>
      <c r="F978" s="80"/>
      <c r="G978" s="81" t="s">
        <v>21</v>
      </c>
      <c r="H978" s="81"/>
      <c r="I978" s="9">
        <v>0</v>
      </c>
      <c r="J978" s="9">
        <v>0</v>
      </c>
      <c r="K978" s="10">
        <v>1587.6200000010399</v>
      </c>
    </row>
    <row r="979" spans="1:11" x14ac:dyDescent="0.2">
      <c r="A979" s="79"/>
      <c r="B979" s="80"/>
      <c r="C979" s="80"/>
      <c r="D979" s="80"/>
      <c r="E979" s="81" t="s">
        <v>21</v>
      </c>
      <c r="F979" s="81"/>
      <c r="G979" s="81" t="s">
        <v>28</v>
      </c>
      <c r="H979" s="81"/>
      <c r="I979" s="9">
        <v>0</v>
      </c>
      <c r="J979" s="9">
        <v>1587.6200000010399</v>
      </c>
      <c r="K979" s="10">
        <v>1587.6200000010399</v>
      </c>
    </row>
    <row r="980" spans="1:11" ht="42" x14ac:dyDescent="0.2">
      <c r="A980" s="79"/>
      <c r="B980" s="80"/>
      <c r="C980" s="80" t="s">
        <v>170</v>
      </c>
      <c r="D980" s="80" t="s">
        <v>171</v>
      </c>
      <c r="E980" s="6" t="s">
        <v>53</v>
      </c>
      <c r="F980" s="6" t="s">
        <v>54</v>
      </c>
      <c r="G980" s="81" t="s">
        <v>21</v>
      </c>
      <c r="H980" s="81"/>
      <c r="I980" s="9">
        <v>0</v>
      </c>
      <c r="J980" s="9">
        <v>0</v>
      </c>
      <c r="K980" s="10">
        <v>0</v>
      </c>
    </row>
    <row r="981" spans="1:11" ht="73.5" x14ac:dyDescent="0.2">
      <c r="A981" s="79"/>
      <c r="B981" s="80"/>
      <c r="C981" s="80"/>
      <c r="D981" s="80"/>
      <c r="E981" s="6" t="s">
        <v>76</v>
      </c>
      <c r="F981" s="6" t="s">
        <v>77</v>
      </c>
      <c r="G981" s="81" t="s">
        <v>21</v>
      </c>
      <c r="H981" s="81"/>
      <c r="I981" s="9">
        <v>0</v>
      </c>
      <c r="J981" s="9">
        <v>0</v>
      </c>
      <c r="K981" s="10">
        <v>0</v>
      </c>
    </row>
    <row r="982" spans="1:11" ht="31.5" x14ac:dyDescent="0.2">
      <c r="A982" s="79"/>
      <c r="B982" s="80"/>
      <c r="C982" s="80"/>
      <c r="D982" s="80"/>
      <c r="E982" s="6" t="s">
        <v>152</v>
      </c>
      <c r="F982" s="6" t="s">
        <v>153</v>
      </c>
      <c r="G982" s="81" t="s">
        <v>21</v>
      </c>
      <c r="H982" s="81"/>
      <c r="I982" s="9">
        <v>0</v>
      </c>
      <c r="J982" s="9">
        <v>0</v>
      </c>
      <c r="K982" s="10">
        <v>0</v>
      </c>
    </row>
    <row r="983" spans="1:11" x14ac:dyDescent="0.2">
      <c r="A983" s="79"/>
      <c r="B983" s="80"/>
      <c r="C983" s="80"/>
      <c r="D983" s="80"/>
      <c r="E983" s="81" t="s">
        <v>21</v>
      </c>
      <c r="F983" s="81"/>
      <c r="G983" s="81" t="s">
        <v>28</v>
      </c>
      <c r="H983" s="81"/>
      <c r="I983" s="9">
        <v>0</v>
      </c>
      <c r="J983" s="9">
        <v>0</v>
      </c>
      <c r="K983" s="10">
        <v>0</v>
      </c>
    </row>
    <row r="984" spans="1:11" ht="42" x14ac:dyDescent="0.2">
      <c r="A984" s="79"/>
      <c r="B984" s="80"/>
      <c r="C984" s="80" t="s">
        <v>172</v>
      </c>
      <c r="D984" s="80" t="s">
        <v>173</v>
      </c>
      <c r="E984" s="6" t="s">
        <v>53</v>
      </c>
      <c r="F984" s="6" t="s">
        <v>54</v>
      </c>
      <c r="G984" s="81" t="s">
        <v>21</v>
      </c>
      <c r="H984" s="81"/>
      <c r="I984" s="9">
        <v>0</v>
      </c>
      <c r="J984" s="9">
        <v>0</v>
      </c>
      <c r="K984" s="10">
        <v>0</v>
      </c>
    </row>
    <row r="985" spans="1:11" ht="73.5" x14ac:dyDescent="0.2">
      <c r="A985" s="79"/>
      <c r="B985" s="80"/>
      <c r="C985" s="80"/>
      <c r="D985" s="80"/>
      <c r="E985" s="6" t="s">
        <v>76</v>
      </c>
      <c r="F985" s="6" t="s">
        <v>77</v>
      </c>
      <c r="G985" s="81" t="s">
        <v>21</v>
      </c>
      <c r="H985" s="81"/>
      <c r="I985" s="9">
        <v>0</v>
      </c>
      <c r="J985" s="9">
        <v>0</v>
      </c>
      <c r="K985" s="10">
        <v>0</v>
      </c>
    </row>
    <row r="986" spans="1:11" ht="31.5" x14ac:dyDescent="0.2">
      <c r="A986" s="79"/>
      <c r="B986" s="80"/>
      <c r="C986" s="80"/>
      <c r="D986" s="80"/>
      <c r="E986" s="6" t="s">
        <v>152</v>
      </c>
      <c r="F986" s="6" t="s">
        <v>153</v>
      </c>
      <c r="G986" s="81" t="s">
        <v>21</v>
      </c>
      <c r="H986" s="81"/>
      <c r="I986" s="9">
        <v>0</v>
      </c>
      <c r="J986" s="9">
        <v>0</v>
      </c>
      <c r="K986" s="10">
        <v>0</v>
      </c>
    </row>
    <row r="987" spans="1:11" x14ac:dyDescent="0.2">
      <c r="A987" s="79"/>
      <c r="B987" s="80"/>
      <c r="C987" s="80"/>
      <c r="D987" s="80"/>
      <c r="E987" s="81" t="s">
        <v>21</v>
      </c>
      <c r="F987" s="81"/>
      <c r="G987" s="81" t="s">
        <v>28</v>
      </c>
      <c r="H987" s="81"/>
      <c r="I987" s="9">
        <v>0</v>
      </c>
      <c r="J987" s="9">
        <v>0</v>
      </c>
      <c r="K987" s="10">
        <v>0</v>
      </c>
    </row>
    <row r="988" spans="1:11" ht="42" x14ac:dyDescent="0.2">
      <c r="A988" s="79"/>
      <c r="B988" s="80"/>
      <c r="C988" s="80" t="s">
        <v>176</v>
      </c>
      <c r="D988" s="80" t="s">
        <v>177</v>
      </c>
      <c r="E988" s="6" t="s">
        <v>53</v>
      </c>
      <c r="F988" s="6" t="s">
        <v>54</v>
      </c>
      <c r="G988" s="81" t="s">
        <v>21</v>
      </c>
      <c r="H988" s="81"/>
      <c r="I988" s="9">
        <v>0</v>
      </c>
      <c r="J988" s="9">
        <v>0</v>
      </c>
      <c r="K988" s="10">
        <v>0</v>
      </c>
    </row>
    <row r="989" spans="1:11" ht="73.5" x14ac:dyDescent="0.2">
      <c r="A989" s="79"/>
      <c r="B989" s="80"/>
      <c r="C989" s="80"/>
      <c r="D989" s="80"/>
      <c r="E989" s="6" t="s">
        <v>76</v>
      </c>
      <c r="F989" s="6" t="s">
        <v>77</v>
      </c>
      <c r="G989" s="81" t="s">
        <v>21</v>
      </c>
      <c r="H989" s="81"/>
      <c r="I989" s="9">
        <v>0</v>
      </c>
      <c r="J989" s="9">
        <v>0</v>
      </c>
      <c r="K989" s="10">
        <v>0</v>
      </c>
    </row>
    <row r="990" spans="1:11" ht="31.5" x14ac:dyDescent="0.2">
      <c r="A990" s="79"/>
      <c r="B990" s="80"/>
      <c r="C990" s="80"/>
      <c r="D990" s="80"/>
      <c r="E990" s="6" t="s">
        <v>152</v>
      </c>
      <c r="F990" s="6" t="s">
        <v>153</v>
      </c>
      <c r="G990" s="81" t="s">
        <v>21</v>
      </c>
      <c r="H990" s="81"/>
      <c r="I990" s="9">
        <v>0</v>
      </c>
      <c r="J990" s="9">
        <v>0</v>
      </c>
      <c r="K990" s="10">
        <v>0</v>
      </c>
    </row>
    <row r="991" spans="1:11" x14ac:dyDescent="0.2">
      <c r="A991" s="79"/>
      <c r="B991" s="80"/>
      <c r="C991" s="80"/>
      <c r="D991" s="80"/>
      <c r="E991" s="81" t="s">
        <v>21</v>
      </c>
      <c r="F991" s="81"/>
      <c r="G991" s="81" t="s">
        <v>28</v>
      </c>
      <c r="H991" s="81"/>
      <c r="I991" s="9">
        <v>0</v>
      </c>
      <c r="J991" s="9">
        <v>0</v>
      </c>
      <c r="K991" s="10">
        <v>0</v>
      </c>
    </row>
    <row r="992" spans="1:11" ht="42" x14ac:dyDescent="0.2">
      <c r="A992" s="79"/>
      <c r="B992" s="80"/>
      <c r="C992" s="80" t="s">
        <v>180</v>
      </c>
      <c r="D992" s="80" t="s">
        <v>181</v>
      </c>
      <c r="E992" s="6" t="s">
        <v>53</v>
      </c>
      <c r="F992" s="6" t="s">
        <v>54</v>
      </c>
      <c r="G992" s="81" t="s">
        <v>21</v>
      </c>
      <c r="H992" s="81"/>
      <c r="I992" s="9">
        <v>0</v>
      </c>
      <c r="J992" s="9">
        <v>0</v>
      </c>
      <c r="K992" s="10">
        <v>0</v>
      </c>
    </row>
    <row r="993" spans="1:11" ht="73.5" x14ac:dyDescent="0.2">
      <c r="A993" s="79"/>
      <c r="B993" s="80"/>
      <c r="C993" s="80"/>
      <c r="D993" s="80"/>
      <c r="E993" s="6" t="s">
        <v>76</v>
      </c>
      <c r="F993" s="6" t="s">
        <v>77</v>
      </c>
      <c r="G993" s="81" t="s">
        <v>21</v>
      </c>
      <c r="H993" s="81"/>
      <c r="I993" s="9">
        <v>0</v>
      </c>
      <c r="J993" s="9">
        <v>0</v>
      </c>
      <c r="K993" s="10">
        <v>0</v>
      </c>
    </row>
    <row r="994" spans="1:11" ht="31.5" x14ac:dyDescent="0.2">
      <c r="A994" s="79"/>
      <c r="B994" s="80"/>
      <c r="C994" s="80"/>
      <c r="D994" s="80"/>
      <c r="E994" s="6" t="s">
        <v>152</v>
      </c>
      <c r="F994" s="6" t="s">
        <v>153</v>
      </c>
      <c r="G994" s="81" t="s">
        <v>21</v>
      </c>
      <c r="H994" s="81"/>
      <c r="I994" s="9">
        <v>0</v>
      </c>
      <c r="J994" s="9">
        <v>0</v>
      </c>
      <c r="K994" s="10">
        <v>0</v>
      </c>
    </row>
    <row r="995" spans="1:11" x14ac:dyDescent="0.2">
      <c r="A995" s="79"/>
      <c r="B995" s="80"/>
      <c r="C995" s="80"/>
      <c r="D995" s="80"/>
      <c r="E995" s="81" t="s">
        <v>21</v>
      </c>
      <c r="F995" s="81"/>
      <c r="G995" s="81" t="s">
        <v>28</v>
      </c>
      <c r="H995" s="81"/>
      <c r="I995" s="9">
        <v>0</v>
      </c>
      <c r="J995" s="9">
        <v>0</v>
      </c>
      <c r="K995" s="10">
        <v>0</v>
      </c>
    </row>
    <row r="996" spans="1:11" ht="42" x14ac:dyDescent="0.2">
      <c r="A996" s="79"/>
      <c r="B996" s="80"/>
      <c r="C996" s="80" t="s">
        <v>184</v>
      </c>
      <c r="D996" s="80" t="s">
        <v>185</v>
      </c>
      <c r="E996" s="6" t="s">
        <v>53</v>
      </c>
      <c r="F996" s="6" t="s">
        <v>54</v>
      </c>
      <c r="G996" s="81" t="s">
        <v>21</v>
      </c>
      <c r="H996" s="81"/>
      <c r="I996" s="9">
        <v>0</v>
      </c>
      <c r="J996" s="9">
        <v>0</v>
      </c>
      <c r="K996" s="10">
        <v>0</v>
      </c>
    </row>
    <row r="997" spans="1:11" ht="42" x14ac:dyDescent="0.2">
      <c r="A997" s="79"/>
      <c r="B997" s="80"/>
      <c r="C997" s="80"/>
      <c r="D997" s="80"/>
      <c r="E997" s="6" t="s">
        <v>191</v>
      </c>
      <c r="F997" s="6" t="s">
        <v>192</v>
      </c>
      <c r="G997" s="81" t="s">
        <v>21</v>
      </c>
      <c r="H997" s="81"/>
      <c r="I997" s="9">
        <v>0</v>
      </c>
      <c r="J997" s="9">
        <v>0</v>
      </c>
      <c r="K997" s="10">
        <v>0</v>
      </c>
    </row>
    <row r="998" spans="1:11" ht="73.5" x14ac:dyDescent="0.2">
      <c r="A998" s="79"/>
      <c r="B998" s="80"/>
      <c r="C998" s="80"/>
      <c r="D998" s="80"/>
      <c r="E998" s="6" t="s">
        <v>164</v>
      </c>
      <c r="F998" s="6" t="s">
        <v>165</v>
      </c>
      <c r="G998" s="81" t="s">
        <v>21</v>
      </c>
      <c r="H998" s="81"/>
      <c r="I998" s="9">
        <v>0</v>
      </c>
      <c r="J998" s="9"/>
      <c r="K998" s="10"/>
    </row>
    <row r="999" spans="1:11" ht="84" x14ac:dyDescent="0.2">
      <c r="A999" s="79"/>
      <c r="B999" s="80"/>
      <c r="C999" s="80"/>
      <c r="D999" s="80"/>
      <c r="E999" s="6" t="s">
        <v>193</v>
      </c>
      <c r="F999" s="6" t="s">
        <v>194</v>
      </c>
      <c r="G999" s="81" t="s">
        <v>21</v>
      </c>
      <c r="H999" s="81"/>
      <c r="I999" s="9">
        <v>0</v>
      </c>
      <c r="J999" s="9">
        <v>0</v>
      </c>
      <c r="K999" s="10">
        <v>0</v>
      </c>
    </row>
    <row r="1000" spans="1:11" ht="105" x14ac:dyDescent="0.2">
      <c r="A1000" s="79"/>
      <c r="B1000" s="80"/>
      <c r="C1000" s="80"/>
      <c r="D1000" s="80"/>
      <c r="E1000" s="6" t="s">
        <v>195</v>
      </c>
      <c r="F1000" s="6" t="s">
        <v>196</v>
      </c>
      <c r="G1000" s="81" t="s">
        <v>21</v>
      </c>
      <c r="H1000" s="81"/>
      <c r="I1000" s="9">
        <v>0</v>
      </c>
      <c r="J1000" s="9">
        <v>0</v>
      </c>
      <c r="K1000" s="10">
        <v>0</v>
      </c>
    </row>
    <row r="1001" spans="1:11" ht="73.5" x14ac:dyDescent="0.2">
      <c r="A1001" s="79"/>
      <c r="B1001" s="80"/>
      <c r="C1001" s="80"/>
      <c r="D1001" s="80"/>
      <c r="E1001" s="80" t="s">
        <v>76</v>
      </c>
      <c r="F1001" s="80" t="s">
        <v>77</v>
      </c>
      <c r="G1001" s="6" t="s">
        <v>187</v>
      </c>
      <c r="H1001" s="6" t="s">
        <v>188</v>
      </c>
      <c r="I1001" s="7">
        <v>0</v>
      </c>
      <c r="J1001" s="7">
        <v>7216.4399999976204</v>
      </c>
      <c r="K1001" s="8">
        <v>0</v>
      </c>
    </row>
    <row r="1002" spans="1:11" x14ac:dyDescent="0.2">
      <c r="A1002" s="79"/>
      <c r="B1002" s="80"/>
      <c r="C1002" s="80"/>
      <c r="D1002" s="80"/>
      <c r="E1002" s="80"/>
      <c r="F1002" s="80"/>
      <c r="G1002" s="81" t="s">
        <v>21</v>
      </c>
      <c r="H1002" s="81"/>
      <c r="I1002" s="9">
        <v>0</v>
      </c>
      <c r="J1002" s="9">
        <v>7216.4399999976204</v>
      </c>
      <c r="K1002" s="10">
        <v>0</v>
      </c>
    </row>
    <row r="1003" spans="1:11" ht="31.5" x14ac:dyDescent="0.2">
      <c r="A1003" s="79"/>
      <c r="B1003" s="80"/>
      <c r="C1003" s="80"/>
      <c r="D1003" s="80"/>
      <c r="E1003" s="6" t="s">
        <v>152</v>
      </c>
      <c r="F1003" s="6" t="s">
        <v>153</v>
      </c>
      <c r="G1003" s="81" t="s">
        <v>21</v>
      </c>
      <c r="H1003" s="81"/>
      <c r="I1003" s="9">
        <v>0</v>
      </c>
      <c r="J1003" s="9">
        <v>0</v>
      </c>
      <c r="K1003" s="10">
        <v>0</v>
      </c>
    </row>
    <row r="1004" spans="1:11" ht="42" x14ac:dyDescent="0.2">
      <c r="A1004" s="79"/>
      <c r="B1004" s="80"/>
      <c r="C1004" s="80"/>
      <c r="D1004" s="80"/>
      <c r="E1004" s="6" t="s">
        <v>1380</v>
      </c>
      <c r="F1004" s="6" t="s">
        <v>1381</v>
      </c>
      <c r="G1004" s="81" t="s">
        <v>21</v>
      </c>
      <c r="H1004" s="81"/>
      <c r="I1004" s="9">
        <v>0</v>
      </c>
      <c r="J1004" s="9">
        <v>0</v>
      </c>
      <c r="K1004" s="10">
        <v>0</v>
      </c>
    </row>
    <row r="1005" spans="1:11" ht="73.5" x14ac:dyDescent="0.2">
      <c r="A1005" s="79"/>
      <c r="B1005" s="80"/>
      <c r="C1005" s="80"/>
      <c r="D1005" s="80"/>
      <c r="E1005" s="80" t="s">
        <v>1799</v>
      </c>
      <c r="F1005" s="80" t="s">
        <v>1800</v>
      </c>
      <c r="G1005" s="6" t="s">
        <v>187</v>
      </c>
      <c r="H1005" s="6" t="s">
        <v>188</v>
      </c>
      <c r="I1005" s="7">
        <v>0</v>
      </c>
      <c r="J1005" s="7">
        <v>0</v>
      </c>
      <c r="K1005" s="8">
        <v>5630.04</v>
      </c>
    </row>
    <row r="1006" spans="1:11" x14ac:dyDescent="0.2">
      <c r="A1006" s="79"/>
      <c r="B1006" s="80"/>
      <c r="C1006" s="80"/>
      <c r="D1006" s="80"/>
      <c r="E1006" s="80"/>
      <c r="F1006" s="80"/>
      <c r="G1006" s="81" t="s">
        <v>21</v>
      </c>
      <c r="H1006" s="81"/>
      <c r="I1006" s="9">
        <v>0</v>
      </c>
      <c r="J1006" s="9">
        <v>0</v>
      </c>
      <c r="K1006" s="10">
        <v>5630.04</v>
      </c>
    </row>
    <row r="1007" spans="1:11" ht="73.5" x14ac:dyDescent="0.2">
      <c r="A1007" s="79"/>
      <c r="B1007" s="80"/>
      <c r="C1007" s="80"/>
      <c r="D1007" s="80"/>
      <c r="E1007" s="80" t="s">
        <v>168</v>
      </c>
      <c r="F1007" s="80" t="s">
        <v>169</v>
      </c>
      <c r="G1007" s="6" t="s">
        <v>187</v>
      </c>
      <c r="H1007" s="6" t="s">
        <v>188</v>
      </c>
      <c r="I1007" s="7">
        <v>0</v>
      </c>
      <c r="J1007" s="7">
        <v>0</v>
      </c>
      <c r="K1007" s="8">
        <v>1586.40000000037</v>
      </c>
    </row>
    <row r="1008" spans="1:11" x14ac:dyDescent="0.2">
      <c r="A1008" s="79"/>
      <c r="B1008" s="80"/>
      <c r="C1008" s="80"/>
      <c r="D1008" s="80"/>
      <c r="E1008" s="80"/>
      <c r="F1008" s="80"/>
      <c r="G1008" s="81" t="s">
        <v>21</v>
      </c>
      <c r="H1008" s="81"/>
      <c r="I1008" s="9">
        <v>0</v>
      </c>
      <c r="J1008" s="9">
        <v>0</v>
      </c>
      <c r="K1008" s="10">
        <v>1586.40000000037</v>
      </c>
    </row>
    <row r="1009" spans="1:11" x14ac:dyDescent="0.2">
      <c r="A1009" s="79"/>
      <c r="B1009" s="80"/>
      <c r="C1009" s="80"/>
      <c r="D1009" s="80"/>
      <c r="E1009" s="81" t="s">
        <v>21</v>
      </c>
      <c r="F1009" s="81"/>
      <c r="G1009" s="81" t="s">
        <v>28</v>
      </c>
      <c r="H1009" s="81"/>
      <c r="I1009" s="9">
        <v>0</v>
      </c>
      <c r="J1009" s="9">
        <v>7216.4399999976204</v>
      </c>
      <c r="K1009" s="10">
        <v>7216.44000000507</v>
      </c>
    </row>
    <row r="1010" spans="1:11" x14ac:dyDescent="0.2">
      <c r="A1010" s="79"/>
      <c r="B1010" s="80"/>
      <c r="C1010" s="81" t="s">
        <v>21</v>
      </c>
      <c r="D1010" s="81"/>
      <c r="E1010" s="81" t="s">
        <v>28</v>
      </c>
      <c r="F1010" s="81"/>
      <c r="G1010" s="81" t="s">
        <v>28</v>
      </c>
      <c r="H1010" s="81"/>
      <c r="I1010" s="9">
        <v>388510.84000000398</v>
      </c>
      <c r="J1010" s="9">
        <v>310042.71999993903</v>
      </c>
      <c r="K1010" s="10">
        <v>372611.140000001</v>
      </c>
    </row>
    <row r="1011" spans="1:11" ht="73.5" x14ac:dyDescent="0.2">
      <c r="A1011" s="79" t="s">
        <v>201</v>
      </c>
      <c r="B1011" s="80" t="s">
        <v>202</v>
      </c>
      <c r="C1011" s="80" t="s">
        <v>1422</v>
      </c>
      <c r="D1011" s="80" t="s">
        <v>1423</v>
      </c>
      <c r="E1011" s="80" t="s">
        <v>1801</v>
      </c>
      <c r="F1011" s="80" t="s">
        <v>1802</v>
      </c>
      <c r="G1011" s="6" t="s">
        <v>1424</v>
      </c>
      <c r="H1011" s="6" t="s">
        <v>1425</v>
      </c>
      <c r="I1011" s="7">
        <v>25003.55</v>
      </c>
      <c r="J1011" s="7"/>
      <c r="K1011" s="8"/>
    </row>
    <row r="1012" spans="1:11" x14ac:dyDescent="0.2">
      <c r="A1012" s="79"/>
      <c r="B1012" s="80"/>
      <c r="C1012" s="80"/>
      <c r="D1012" s="80"/>
      <c r="E1012" s="80"/>
      <c r="F1012" s="80"/>
      <c r="G1012" s="81" t="s">
        <v>21</v>
      </c>
      <c r="H1012" s="81"/>
      <c r="I1012" s="9">
        <v>25003.55</v>
      </c>
      <c r="J1012" s="9"/>
      <c r="K1012" s="10"/>
    </row>
    <row r="1013" spans="1:11" x14ac:dyDescent="0.2">
      <c r="A1013" s="79"/>
      <c r="B1013" s="80"/>
      <c r="C1013" s="80"/>
      <c r="D1013" s="80"/>
      <c r="E1013" s="81" t="s">
        <v>21</v>
      </c>
      <c r="F1013" s="81"/>
      <c r="G1013" s="81" t="s">
        <v>28</v>
      </c>
      <c r="H1013" s="81"/>
      <c r="I1013" s="9">
        <v>25003.55</v>
      </c>
      <c r="J1013" s="9"/>
      <c r="K1013" s="10"/>
    </row>
    <row r="1014" spans="1:11" ht="42" x14ac:dyDescent="0.2">
      <c r="A1014" s="79"/>
      <c r="B1014" s="80"/>
      <c r="C1014" s="80" t="s">
        <v>396</v>
      </c>
      <c r="D1014" s="80" t="s">
        <v>397</v>
      </c>
      <c r="E1014" s="80" t="s">
        <v>1803</v>
      </c>
      <c r="F1014" s="80" t="s">
        <v>1804</v>
      </c>
      <c r="G1014" s="6" t="s">
        <v>33</v>
      </c>
      <c r="H1014" s="6" t="s">
        <v>34</v>
      </c>
      <c r="I1014" s="7">
        <v>0</v>
      </c>
      <c r="J1014" s="7">
        <v>2367.92</v>
      </c>
      <c r="K1014" s="8">
        <v>2367.92</v>
      </c>
    </row>
    <row r="1015" spans="1:11" x14ac:dyDescent="0.2">
      <c r="A1015" s="79"/>
      <c r="B1015" s="80"/>
      <c r="C1015" s="80"/>
      <c r="D1015" s="80"/>
      <c r="E1015" s="80"/>
      <c r="F1015" s="80"/>
      <c r="G1015" s="81" t="s">
        <v>21</v>
      </c>
      <c r="H1015" s="81"/>
      <c r="I1015" s="9">
        <v>0</v>
      </c>
      <c r="J1015" s="9">
        <v>2367.92</v>
      </c>
      <c r="K1015" s="10">
        <v>2367.92</v>
      </c>
    </row>
    <row r="1016" spans="1:11" ht="42" x14ac:dyDescent="0.2">
      <c r="A1016" s="79"/>
      <c r="B1016" s="80"/>
      <c r="C1016" s="80"/>
      <c r="D1016" s="80"/>
      <c r="E1016" s="80" t="s">
        <v>201</v>
      </c>
      <c r="F1016" s="80" t="s">
        <v>202</v>
      </c>
      <c r="G1016" s="6" t="s">
        <v>33</v>
      </c>
      <c r="H1016" s="6" t="s">
        <v>34</v>
      </c>
      <c r="I1016" s="7">
        <v>4735.84</v>
      </c>
      <c r="J1016" s="7"/>
      <c r="K1016" s="8"/>
    </row>
    <row r="1017" spans="1:11" x14ac:dyDescent="0.2">
      <c r="A1017" s="79"/>
      <c r="B1017" s="80"/>
      <c r="C1017" s="80"/>
      <c r="D1017" s="80"/>
      <c r="E1017" s="80"/>
      <c r="F1017" s="80"/>
      <c r="G1017" s="81" t="s">
        <v>21</v>
      </c>
      <c r="H1017" s="81"/>
      <c r="I1017" s="9">
        <v>4735.84</v>
      </c>
      <c r="J1017" s="9"/>
      <c r="K1017" s="10"/>
    </row>
    <row r="1018" spans="1:11" ht="42" x14ac:dyDescent="0.2">
      <c r="A1018" s="79"/>
      <c r="B1018" s="80"/>
      <c r="C1018" s="80"/>
      <c r="D1018" s="80"/>
      <c r="E1018" s="80" t="s">
        <v>1805</v>
      </c>
      <c r="F1018" s="80" t="s">
        <v>1806</v>
      </c>
      <c r="G1018" s="6" t="s">
        <v>33</v>
      </c>
      <c r="H1018" s="6" t="s">
        <v>34</v>
      </c>
      <c r="I1018" s="7">
        <v>0</v>
      </c>
      <c r="J1018" s="7">
        <v>2367.92</v>
      </c>
      <c r="K1018" s="8">
        <v>2367.92</v>
      </c>
    </row>
    <row r="1019" spans="1:11" x14ac:dyDescent="0.2">
      <c r="A1019" s="79"/>
      <c r="B1019" s="80"/>
      <c r="C1019" s="80"/>
      <c r="D1019" s="80"/>
      <c r="E1019" s="80"/>
      <c r="F1019" s="80"/>
      <c r="G1019" s="81" t="s">
        <v>21</v>
      </c>
      <c r="H1019" s="81"/>
      <c r="I1019" s="9">
        <v>0</v>
      </c>
      <c r="J1019" s="9">
        <v>2367.92</v>
      </c>
      <c r="K1019" s="10">
        <v>2367.92</v>
      </c>
    </row>
    <row r="1020" spans="1:11" x14ac:dyDescent="0.2">
      <c r="A1020" s="79"/>
      <c r="B1020" s="80"/>
      <c r="C1020" s="80"/>
      <c r="D1020" s="80"/>
      <c r="E1020" s="81" t="s">
        <v>21</v>
      </c>
      <c r="F1020" s="81"/>
      <c r="G1020" s="81" t="s">
        <v>28</v>
      </c>
      <c r="H1020" s="81"/>
      <c r="I1020" s="9">
        <v>4735.84</v>
      </c>
      <c r="J1020" s="9">
        <v>4735.84</v>
      </c>
      <c r="K1020" s="10">
        <v>4735.84</v>
      </c>
    </row>
    <row r="1021" spans="1:11" ht="42" x14ac:dyDescent="0.2">
      <c r="A1021" s="79"/>
      <c r="B1021" s="80"/>
      <c r="C1021" s="80" t="s">
        <v>203</v>
      </c>
      <c r="D1021" s="80" t="s">
        <v>204</v>
      </c>
      <c r="E1021" s="80" t="s">
        <v>794</v>
      </c>
      <c r="F1021" s="80" t="s">
        <v>795</v>
      </c>
      <c r="G1021" s="6" t="s">
        <v>64</v>
      </c>
      <c r="H1021" s="6" t="s">
        <v>65</v>
      </c>
      <c r="I1021" s="7">
        <v>13350</v>
      </c>
      <c r="J1021" s="7">
        <v>13027.5</v>
      </c>
      <c r="K1021" s="8">
        <v>6174.9</v>
      </c>
    </row>
    <row r="1022" spans="1:11" ht="73.5" x14ac:dyDescent="0.2">
      <c r="A1022" s="79"/>
      <c r="B1022" s="80"/>
      <c r="C1022" s="80"/>
      <c r="D1022" s="80"/>
      <c r="E1022" s="80"/>
      <c r="F1022" s="80"/>
      <c r="G1022" s="6" t="s">
        <v>24</v>
      </c>
      <c r="H1022" s="6" t="s">
        <v>25</v>
      </c>
      <c r="I1022" s="7">
        <v>5998</v>
      </c>
      <c r="J1022" s="7">
        <v>7900</v>
      </c>
      <c r="K1022" s="8">
        <v>8600</v>
      </c>
    </row>
    <row r="1023" spans="1:11" x14ac:dyDescent="0.2">
      <c r="A1023" s="79"/>
      <c r="B1023" s="80"/>
      <c r="C1023" s="80"/>
      <c r="D1023" s="80"/>
      <c r="E1023" s="80"/>
      <c r="F1023" s="80"/>
      <c r="G1023" s="81" t="s">
        <v>21</v>
      </c>
      <c r="H1023" s="81"/>
      <c r="I1023" s="9">
        <v>19348</v>
      </c>
      <c r="J1023" s="9">
        <v>20927.5</v>
      </c>
      <c r="K1023" s="10">
        <v>14774.9</v>
      </c>
    </row>
    <row r="1024" spans="1:11" ht="42" x14ac:dyDescent="0.2">
      <c r="A1024" s="79"/>
      <c r="B1024" s="80"/>
      <c r="C1024" s="80"/>
      <c r="D1024" s="80"/>
      <c r="E1024" s="80" t="s">
        <v>1807</v>
      </c>
      <c r="F1024" s="80" t="s">
        <v>1808</v>
      </c>
      <c r="G1024" s="6" t="s">
        <v>64</v>
      </c>
      <c r="H1024" s="6" t="s">
        <v>65</v>
      </c>
      <c r="I1024" s="7">
        <v>1570.4</v>
      </c>
      <c r="J1024" s="7"/>
      <c r="K1024" s="8"/>
    </row>
    <row r="1025" spans="1:11" x14ac:dyDescent="0.2">
      <c r="A1025" s="79"/>
      <c r="B1025" s="80"/>
      <c r="C1025" s="80"/>
      <c r="D1025" s="80"/>
      <c r="E1025" s="80"/>
      <c r="F1025" s="80"/>
      <c r="G1025" s="81" t="s">
        <v>21</v>
      </c>
      <c r="H1025" s="81"/>
      <c r="I1025" s="9">
        <v>1570.4</v>
      </c>
      <c r="J1025" s="9"/>
      <c r="K1025" s="10"/>
    </row>
    <row r="1026" spans="1:11" ht="63" x14ac:dyDescent="0.2">
      <c r="A1026" s="79"/>
      <c r="B1026" s="80"/>
      <c r="C1026" s="80"/>
      <c r="D1026" s="80"/>
      <c r="E1026" s="6" t="s">
        <v>796</v>
      </c>
      <c r="F1026" s="6" t="s">
        <v>797</v>
      </c>
      <c r="G1026" s="81" t="s">
        <v>21</v>
      </c>
      <c r="H1026" s="81"/>
      <c r="I1026" s="9">
        <v>0</v>
      </c>
      <c r="J1026" s="9">
        <v>0</v>
      </c>
      <c r="K1026" s="10">
        <v>0</v>
      </c>
    </row>
    <row r="1027" spans="1:11" ht="73.5" x14ac:dyDescent="0.2">
      <c r="A1027" s="79"/>
      <c r="B1027" s="80"/>
      <c r="C1027" s="80"/>
      <c r="D1027" s="80"/>
      <c r="E1027" s="80" t="s">
        <v>80</v>
      </c>
      <c r="F1027" s="80" t="s">
        <v>81</v>
      </c>
      <c r="G1027" s="6" t="s">
        <v>24</v>
      </c>
      <c r="H1027" s="6" t="s">
        <v>25</v>
      </c>
      <c r="I1027" s="7">
        <v>34976.959999999999</v>
      </c>
      <c r="J1027" s="7">
        <v>29546.37</v>
      </c>
      <c r="K1027" s="8">
        <v>27958.6</v>
      </c>
    </row>
    <row r="1028" spans="1:11" x14ac:dyDescent="0.2">
      <c r="A1028" s="79"/>
      <c r="B1028" s="80"/>
      <c r="C1028" s="80"/>
      <c r="D1028" s="80"/>
      <c r="E1028" s="80"/>
      <c r="F1028" s="80"/>
      <c r="G1028" s="81" t="s">
        <v>21</v>
      </c>
      <c r="H1028" s="81"/>
      <c r="I1028" s="9">
        <v>34976.959999999999</v>
      </c>
      <c r="J1028" s="9">
        <v>29546.37</v>
      </c>
      <c r="K1028" s="10">
        <v>27958.6</v>
      </c>
    </row>
    <row r="1029" spans="1:11" ht="52.5" x14ac:dyDescent="0.2">
      <c r="A1029" s="79"/>
      <c r="B1029" s="80"/>
      <c r="C1029" s="80"/>
      <c r="D1029" s="80"/>
      <c r="E1029" s="6" t="s">
        <v>798</v>
      </c>
      <c r="F1029" s="6" t="s">
        <v>799</v>
      </c>
      <c r="G1029" s="81" t="s">
        <v>21</v>
      </c>
      <c r="H1029" s="81"/>
      <c r="I1029" s="9">
        <v>0</v>
      </c>
      <c r="J1029" s="9">
        <v>0</v>
      </c>
      <c r="K1029" s="10">
        <v>0</v>
      </c>
    </row>
    <row r="1030" spans="1:11" ht="42" x14ac:dyDescent="0.2">
      <c r="A1030" s="79"/>
      <c r="B1030" s="80"/>
      <c r="C1030" s="80"/>
      <c r="D1030" s="80"/>
      <c r="E1030" s="80" t="s">
        <v>246</v>
      </c>
      <c r="F1030" s="80" t="s">
        <v>247</v>
      </c>
      <c r="G1030" s="6" t="s">
        <v>64</v>
      </c>
      <c r="H1030" s="6" t="s">
        <v>65</v>
      </c>
      <c r="I1030" s="7">
        <v>0</v>
      </c>
      <c r="J1030" s="7">
        <v>0</v>
      </c>
      <c r="K1030" s="8">
        <v>239.87</v>
      </c>
    </row>
    <row r="1031" spans="1:11" x14ac:dyDescent="0.2">
      <c r="A1031" s="79"/>
      <c r="B1031" s="80"/>
      <c r="C1031" s="80"/>
      <c r="D1031" s="80"/>
      <c r="E1031" s="80"/>
      <c r="F1031" s="80"/>
      <c r="G1031" s="81" t="s">
        <v>21</v>
      </c>
      <c r="H1031" s="81"/>
      <c r="I1031" s="9">
        <v>0</v>
      </c>
      <c r="J1031" s="9">
        <v>0</v>
      </c>
      <c r="K1031" s="10">
        <v>239.87</v>
      </c>
    </row>
    <row r="1032" spans="1:11" ht="31.5" x14ac:dyDescent="0.2">
      <c r="A1032" s="79"/>
      <c r="B1032" s="80"/>
      <c r="C1032" s="80"/>
      <c r="D1032" s="80"/>
      <c r="E1032" s="6" t="s">
        <v>800</v>
      </c>
      <c r="F1032" s="6" t="s">
        <v>801</v>
      </c>
      <c r="G1032" s="81" t="s">
        <v>21</v>
      </c>
      <c r="H1032" s="81"/>
      <c r="I1032" s="9">
        <v>0</v>
      </c>
      <c r="J1032" s="9">
        <v>0</v>
      </c>
      <c r="K1032" s="10">
        <v>0</v>
      </c>
    </row>
    <row r="1033" spans="1:11" ht="73.5" x14ac:dyDescent="0.2">
      <c r="A1033" s="79"/>
      <c r="B1033" s="80"/>
      <c r="C1033" s="80"/>
      <c r="D1033" s="80"/>
      <c r="E1033" s="80" t="s">
        <v>53</v>
      </c>
      <c r="F1033" s="80" t="s">
        <v>54</v>
      </c>
      <c r="G1033" s="6" t="s">
        <v>24</v>
      </c>
      <c r="H1033" s="6" t="s">
        <v>25</v>
      </c>
      <c r="I1033" s="7">
        <v>0</v>
      </c>
      <c r="J1033" s="7">
        <v>0</v>
      </c>
      <c r="K1033" s="8">
        <v>2100.7399999999998</v>
      </c>
    </row>
    <row r="1034" spans="1:11" x14ac:dyDescent="0.2">
      <c r="A1034" s="79"/>
      <c r="B1034" s="80"/>
      <c r="C1034" s="80"/>
      <c r="D1034" s="80"/>
      <c r="E1034" s="80"/>
      <c r="F1034" s="80"/>
      <c r="G1034" s="81" t="s">
        <v>21</v>
      </c>
      <c r="H1034" s="81"/>
      <c r="I1034" s="9">
        <v>0</v>
      </c>
      <c r="J1034" s="9">
        <v>0</v>
      </c>
      <c r="K1034" s="10">
        <v>2100.7399999999998</v>
      </c>
    </row>
    <row r="1035" spans="1:11" ht="42" x14ac:dyDescent="0.2">
      <c r="A1035" s="79"/>
      <c r="B1035" s="80"/>
      <c r="C1035" s="80"/>
      <c r="D1035" s="80"/>
      <c r="E1035" s="80" t="s">
        <v>802</v>
      </c>
      <c r="F1035" s="80" t="s">
        <v>803</v>
      </c>
      <c r="G1035" s="6" t="s">
        <v>64</v>
      </c>
      <c r="H1035" s="6" t="s">
        <v>65</v>
      </c>
      <c r="I1035" s="7">
        <v>0</v>
      </c>
      <c r="J1035" s="7">
        <v>0</v>
      </c>
      <c r="K1035" s="8">
        <v>1102.8</v>
      </c>
    </row>
    <row r="1036" spans="1:11" x14ac:dyDescent="0.2">
      <c r="A1036" s="79"/>
      <c r="B1036" s="80"/>
      <c r="C1036" s="80"/>
      <c r="D1036" s="80"/>
      <c r="E1036" s="80"/>
      <c r="F1036" s="80"/>
      <c r="G1036" s="81" t="s">
        <v>21</v>
      </c>
      <c r="H1036" s="81"/>
      <c r="I1036" s="9">
        <v>0</v>
      </c>
      <c r="J1036" s="9">
        <v>0</v>
      </c>
      <c r="K1036" s="10">
        <v>1102.8</v>
      </c>
    </row>
    <row r="1037" spans="1:11" ht="73.5" x14ac:dyDescent="0.2">
      <c r="A1037" s="79"/>
      <c r="B1037" s="80"/>
      <c r="C1037" s="80"/>
      <c r="D1037" s="80"/>
      <c r="E1037" s="80" t="s">
        <v>1809</v>
      </c>
      <c r="F1037" s="80" t="s">
        <v>1810</v>
      </c>
      <c r="G1037" s="6" t="s">
        <v>24</v>
      </c>
      <c r="H1037" s="6" t="s">
        <v>25</v>
      </c>
      <c r="I1037" s="7">
        <v>746.51</v>
      </c>
      <c r="J1037" s="7">
        <v>746.51</v>
      </c>
      <c r="K1037" s="8">
        <v>746.51</v>
      </c>
    </row>
    <row r="1038" spans="1:11" x14ac:dyDescent="0.2">
      <c r="A1038" s="79"/>
      <c r="B1038" s="80"/>
      <c r="C1038" s="80"/>
      <c r="D1038" s="80"/>
      <c r="E1038" s="80"/>
      <c r="F1038" s="80"/>
      <c r="G1038" s="81" t="s">
        <v>21</v>
      </c>
      <c r="H1038" s="81"/>
      <c r="I1038" s="9">
        <v>746.51</v>
      </c>
      <c r="J1038" s="9">
        <v>746.51</v>
      </c>
      <c r="K1038" s="10">
        <v>746.51</v>
      </c>
    </row>
    <row r="1039" spans="1:11" ht="63" x14ac:dyDescent="0.2">
      <c r="A1039" s="79"/>
      <c r="B1039" s="80"/>
      <c r="C1039" s="80"/>
      <c r="D1039" s="80"/>
      <c r="E1039" s="6" t="s">
        <v>205</v>
      </c>
      <c r="F1039" s="6" t="s">
        <v>206</v>
      </c>
      <c r="G1039" s="81" t="s">
        <v>21</v>
      </c>
      <c r="H1039" s="81"/>
      <c r="I1039" s="9">
        <v>0</v>
      </c>
      <c r="J1039" s="9">
        <v>0</v>
      </c>
      <c r="K1039" s="10">
        <v>0</v>
      </c>
    </row>
    <row r="1040" spans="1:11" ht="73.5" x14ac:dyDescent="0.2">
      <c r="A1040" s="79"/>
      <c r="B1040" s="80"/>
      <c r="C1040" s="80"/>
      <c r="D1040" s="80"/>
      <c r="E1040" s="80" t="s">
        <v>88</v>
      </c>
      <c r="F1040" s="80" t="s">
        <v>89</v>
      </c>
      <c r="G1040" s="6" t="s">
        <v>24</v>
      </c>
      <c r="H1040" s="6" t="s">
        <v>25</v>
      </c>
      <c r="I1040" s="7">
        <v>0</v>
      </c>
      <c r="J1040" s="7">
        <v>589.73</v>
      </c>
      <c r="K1040" s="8"/>
    </row>
    <row r="1041" spans="1:11" x14ac:dyDescent="0.2">
      <c r="A1041" s="79"/>
      <c r="B1041" s="80"/>
      <c r="C1041" s="80"/>
      <c r="D1041" s="80"/>
      <c r="E1041" s="80"/>
      <c r="F1041" s="80"/>
      <c r="G1041" s="81" t="s">
        <v>21</v>
      </c>
      <c r="H1041" s="81"/>
      <c r="I1041" s="9">
        <v>0</v>
      </c>
      <c r="J1041" s="9">
        <v>589.73</v>
      </c>
      <c r="K1041" s="10"/>
    </row>
    <row r="1042" spans="1:11" ht="63" x14ac:dyDescent="0.2">
      <c r="A1042" s="79"/>
      <c r="B1042" s="80"/>
      <c r="C1042" s="80"/>
      <c r="D1042" s="80"/>
      <c r="E1042" s="80" t="s">
        <v>164</v>
      </c>
      <c r="F1042" s="80" t="s">
        <v>165</v>
      </c>
      <c r="G1042" s="6" t="s">
        <v>207</v>
      </c>
      <c r="H1042" s="6" t="s">
        <v>127</v>
      </c>
      <c r="I1042" s="7">
        <v>598</v>
      </c>
      <c r="J1042" s="7"/>
      <c r="K1042" s="8"/>
    </row>
    <row r="1043" spans="1:11" x14ac:dyDescent="0.2">
      <c r="A1043" s="79"/>
      <c r="B1043" s="80"/>
      <c r="C1043" s="80"/>
      <c r="D1043" s="80"/>
      <c r="E1043" s="80"/>
      <c r="F1043" s="80"/>
      <c r="G1043" s="81" t="s">
        <v>21</v>
      </c>
      <c r="H1043" s="81"/>
      <c r="I1043" s="9">
        <v>598</v>
      </c>
      <c r="J1043" s="9"/>
      <c r="K1043" s="10"/>
    </row>
    <row r="1044" spans="1:11" ht="42" x14ac:dyDescent="0.2">
      <c r="A1044" s="79"/>
      <c r="B1044" s="80"/>
      <c r="C1044" s="80"/>
      <c r="D1044" s="80"/>
      <c r="E1044" s="80" t="s">
        <v>208</v>
      </c>
      <c r="F1044" s="80" t="s">
        <v>209</v>
      </c>
      <c r="G1044" s="6" t="s">
        <v>19</v>
      </c>
      <c r="H1044" s="6" t="s">
        <v>20</v>
      </c>
      <c r="I1044" s="7">
        <v>-81655.67</v>
      </c>
      <c r="J1044" s="7">
        <v>63024.75</v>
      </c>
      <c r="K1044" s="8">
        <v>59667.5</v>
      </c>
    </row>
    <row r="1045" spans="1:11" x14ac:dyDescent="0.2">
      <c r="A1045" s="79"/>
      <c r="B1045" s="80"/>
      <c r="C1045" s="80"/>
      <c r="D1045" s="80"/>
      <c r="E1045" s="80"/>
      <c r="F1045" s="80"/>
      <c r="G1045" s="81" t="s">
        <v>21</v>
      </c>
      <c r="H1045" s="81"/>
      <c r="I1045" s="9">
        <v>-81655.67</v>
      </c>
      <c r="J1045" s="9">
        <v>63024.75</v>
      </c>
      <c r="K1045" s="10">
        <v>59667.5</v>
      </c>
    </row>
    <row r="1046" spans="1:11" ht="73.5" x14ac:dyDescent="0.2">
      <c r="A1046" s="79"/>
      <c r="B1046" s="80"/>
      <c r="C1046" s="80"/>
      <c r="D1046" s="80"/>
      <c r="E1046" s="80" t="s">
        <v>250</v>
      </c>
      <c r="F1046" s="80" t="s">
        <v>251</v>
      </c>
      <c r="G1046" s="6" t="s">
        <v>24</v>
      </c>
      <c r="H1046" s="6" t="s">
        <v>25</v>
      </c>
      <c r="I1046" s="7">
        <v>292.01</v>
      </c>
      <c r="J1046" s="7">
        <v>292.01</v>
      </c>
      <c r="K1046" s="8">
        <v>292.01</v>
      </c>
    </row>
    <row r="1047" spans="1:11" x14ac:dyDescent="0.2">
      <c r="A1047" s="79"/>
      <c r="B1047" s="80"/>
      <c r="C1047" s="80"/>
      <c r="D1047" s="80"/>
      <c r="E1047" s="80"/>
      <c r="F1047" s="80"/>
      <c r="G1047" s="81" t="s">
        <v>21</v>
      </c>
      <c r="H1047" s="81"/>
      <c r="I1047" s="9">
        <v>292.01</v>
      </c>
      <c r="J1047" s="9">
        <v>292.01</v>
      </c>
      <c r="K1047" s="10">
        <v>292.01</v>
      </c>
    </row>
    <row r="1048" spans="1:11" ht="42" x14ac:dyDescent="0.2">
      <c r="A1048" s="79"/>
      <c r="B1048" s="80"/>
      <c r="C1048" s="80"/>
      <c r="D1048" s="80"/>
      <c r="E1048" s="6" t="s">
        <v>804</v>
      </c>
      <c r="F1048" s="6" t="s">
        <v>805</v>
      </c>
      <c r="G1048" s="81" t="s">
        <v>21</v>
      </c>
      <c r="H1048" s="81"/>
      <c r="I1048" s="9">
        <v>0</v>
      </c>
      <c r="J1048" s="9">
        <v>0</v>
      </c>
      <c r="K1048" s="10">
        <v>0</v>
      </c>
    </row>
    <row r="1049" spans="1:11" ht="84" x14ac:dyDescent="0.2">
      <c r="A1049" s="79"/>
      <c r="B1049" s="80"/>
      <c r="C1049" s="80"/>
      <c r="D1049" s="80"/>
      <c r="E1049" s="6" t="s">
        <v>94</v>
      </c>
      <c r="F1049" s="6" t="s">
        <v>95</v>
      </c>
      <c r="G1049" s="81" t="s">
        <v>21</v>
      </c>
      <c r="H1049" s="81"/>
      <c r="I1049" s="9">
        <v>0</v>
      </c>
      <c r="J1049" s="9">
        <v>0</v>
      </c>
      <c r="K1049" s="10"/>
    </row>
    <row r="1050" spans="1:11" ht="63" x14ac:dyDescent="0.2">
      <c r="A1050" s="79"/>
      <c r="B1050" s="80"/>
      <c r="C1050" s="80"/>
      <c r="D1050" s="80"/>
      <c r="E1050" s="80" t="s">
        <v>210</v>
      </c>
      <c r="F1050" s="80" t="s">
        <v>211</v>
      </c>
      <c r="G1050" s="6" t="s">
        <v>55</v>
      </c>
      <c r="H1050" s="6" t="s">
        <v>56</v>
      </c>
      <c r="I1050" s="7">
        <v>0</v>
      </c>
      <c r="J1050" s="7">
        <v>2400</v>
      </c>
      <c r="K1050" s="8">
        <v>1600</v>
      </c>
    </row>
    <row r="1051" spans="1:11" ht="73.5" x14ac:dyDescent="0.2">
      <c r="A1051" s="79"/>
      <c r="B1051" s="80"/>
      <c r="C1051" s="80"/>
      <c r="D1051" s="80"/>
      <c r="E1051" s="80"/>
      <c r="F1051" s="80"/>
      <c r="G1051" s="6" t="s">
        <v>24</v>
      </c>
      <c r="H1051" s="6" t="s">
        <v>25</v>
      </c>
      <c r="I1051" s="7">
        <v>1077.5</v>
      </c>
      <c r="J1051" s="7"/>
      <c r="K1051" s="8"/>
    </row>
    <row r="1052" spans="1:11" x14ac:dyDescent="0.2">
      <c r="A1052" s="79"/>
      <c r="B1052" s="80"/>
      <c r="C1052" s="80"/>
      <c r="D1052" s="80"/>
      <c r="E1052" s="80"/>
      <c r="F1052" s="80"/>
      <c r="G1052" s="81" t="s">
        <v>21</v>
      </c>
      <c r="H1052" s="81"/>
      <c r="I1052" s="9">
        <v>1077.5</v>
      </c>
      <c r="J1052" s="9">
        <v>2400</v>
      </c>
      <c r="K1052" s="10">
        <v>1600</v>
      </c>
    </row>
    <row r="1053" spans="1:11" ht="42" x14ac:dyDescent="0.2">
      <c r="A1053" s="79"/>
      <c r="B1053" s="80"/>
      <c r="C1053" s="80"/>
      <c r="D1053" s="80"/>
      <c r="E1053" s="80" t="s">
        <v>1811</v>
      </c>
      <c r="F1053" s="80" t="s">
        <v>1812</v>
      </c>
      <c r="G1053" s="6" t="s">
        <v>33</v>
      </c>
      <c r="H1053" s="6" t="s">
        <v>34</v>
      </c>
      <c r="I1053" s="7">
        <v>0</v>
      </c>
      <c r="J1053" s="7">
        <v>902.62</v>
      </c>
      <c r="K1053" s="8">
        <v>902.62</v>
      </c>
    </row>
    <row r="1054" spans="1:11" x14ac:dyDescent="0.2">
      <c r="A1054" s="79"/>
      <c r="B1054" s="80"/>
      <c r="C1054" s="80"/>
      <c r="D1054" s="80"/>
      <c r="E1054" s="80"/>
      <c r="F1054" s="80"/>
      <c r="G1054" s="81" t="s">
        <v>21</v>
      </c>
      <c r="H1054" s="81"/>
      <c r="I1054" s="9">
        <v>0</v>
      </c>
      <c r="J1054" s="9">
        <v>902.62</v>
      </c>
      <c r="K1054" s="10">
        <v>902.62</v>
      </c>
    </row>
    <row r="1055" spans="1:11" ht="73.5" x14ac:dyDescent="0.2">
      <c r="A1055" s="79"/>
      <c r="B1055" s="80"/>
      <c r="C1055" s="80"/>
      <c r="D1055" s="80"/>
      <c r="E1055" s="80" t="s">
        <v>460</v>
      </c>
      <c r="F1055" s="80" t="s">
        <v>461</v>
      </c>
      <c r="G1055" s="6" t="s">
        <v>61</v>
      </c>
      <c r="H1055" s="6" t="s">
        <v>25</v>
      </c>
      <c r="I1055" s="7">
        <v>0</v>
      </c>
      <c r="J1055" s="7">
        <v>516.29</v>
      </c>
      <c r="K1055" s="8">
        <v>2308.12</v>
      </c>
    </row>
    <row r="1056" spans="1:11" x14ac:dyDescent="0.2">
      <c r="A1056" s="79"/>
      <c r="B1056" s="80"/>
      <c r="C1056" s="80"/>
      <c r="D1056" s="80"/>
      <c r="E1056" s="80"/>
      <c r="F1056" s="80"/>
      <c r="G1056" s="81" t="s">
        <v>21</v>
      </c>
      <c r="H1056" s="81"/>
      <c r="I1056" s="9">
        <v>0</v>
      </c>
      <c r="J1056" s="9">
        <v>516.29</v>
      </c>
      <c r="K1056" s="10">
        <v>2308.12</v>
      </c>
    </row>
    <row r="1057" spans="1:11" ht="73.5" x14ac:dyDescent="0.2">
      <c r="A1057" s="79"/>
      <c r="B1057" s="80"/>
      <c r="C1057" s="80"/>
      <c r="D1057" s="80"/>
      <c r="E1057" s="6" t="s">
        <v>806</v>
      </c>
      <c r="F1057" s="6" t="s">
        <v>807</v>
      </c>
      <c r="G1057" s="81" t="s">
        <v>21</v>
      </c>
      <c r="H1057" s="81"/>
      <c r="I1057" s="9">
        <v>0</v>
      </c>
      <c r="J1057" s="9">
        <v>0</v>
      </c>
      <c r="K1057" s="10">
        <v>0</v>
      </c>
    </row>
    <row r="1058" spans="1:11" ht="63" x14ac:dyDescent="0.2">
      <c r="A1058" s="79"/>
      <c r="B1058" s="80"/>
      <c r="C1058" s="80"/>
      <c r="D1058" s="80"/>
      <c r="E1058" s="80" t="s">
        <v>1813</v>
      </c>
      <c r="F1058" s="80" t="s">
        <v>1814</v>
      </c>
      <c r="G1058" s="6" t="s">
        <v>84</v>
      </c>
      <c r="H1058" s="6" t="s">
        <v>85</v>
      </c>
      <c r="I1058" s="7">
        <v>2990</v>
      </c>
      <c r="J1058" s="7">
        <v>2990</v>
      </c>
      <c r="K1058" s="8">
        <v>2604.3200000000002</v>
      </c>
    </row>
    <row r="1059" spans="1:11" ht="63" x14ac:dyDescent="0.2">
      <c r="A1059" s="79"/>
      <c r="B1059" s="80"/>
      <c r="C1059" s="80"/>
      <c r="D1059" s="80"/>
      <c r="E1059" s="80"/>
      <c r="F1059" s="80"/>
      <c r="G1059" s="6" t="s">
        <v>207</v>
      </c>
      <c r="H1059" s="6" t="s">
        <v>127</v>
      </c>
      <c r="I1059" s="7">
        <v>0</v>
      </c>
      <c r="J1059" s="7">
        <v>598</v>
      </c>
      <c r="K1059" s="8"/>
    </row>
    <row r="1060" spans="1:11" x14ac:dyDescent="0.2">
      <c r="A1060" s="79"/>
      <c r="B1060" s="80"/>
      <c r="C1060" s="80"/>
      <c r="D1060" s="80"/>
      <c r="E1060" s="80"/>
      <c r="F1060" s="80"/>
      <c r="G1060" s="81" t="s">
        <v>21</v>
      </c>
      <c r="H1060" s="81"/>
      <c r="I1060" s="9">
        <v>2990</v>
      </c>
      <c r="J1060" s="9">
        <v>3588</v>
      </c>
      <c r="K1060" s="10">
        <v>2604.3200000000002</v>
      </c>
    </row>
    <row r="1061" spans="1:11" ht="42" x14ac:dyDescent="0.2">
      <c r="A1061" s="79"/>
      <c r="B1061" s="80"/>
      <c r="C1061" s="80"/>
      <c r="D1061" s="80"/>
      <c r="E1061" s="80" t="s">
        <v>808</v>
      </c>
      <c r="F1061" s="80" t="s">
        <v>809</v>
      </c>
      <c r="G1061" s="6" t="s">
        <v>64</v>
      </c>
      <c r="H1061" s="6" t="s">
        <v>65</v>
      </c>
      <c r="I1061" s="7">
        <v>0</v>
      </c>
      <c r="J1061" s="7">
        <v>0</v>
      </c>
      <c r="K1061" s="8">
        <v>689.01</v>
      </c>
    </row>
    <row r="1062" spans="1:11" x14ac:dyDescent="0.2">
      <c r="A1062" s="79"/>
      <c r="B1062" s="80"/>
      <c r="C1062" s="80"/>
      <c r="D1062" s="80"/>
      <c r="E1062" s="80"/>
      <c r="F1062" s="80"/>
      <c r="G1062" s="81" t="s">
        <v>21</v>
      </c>
      <c r="H1062" s="81"/>
      <c r="I1062" s="9">
        <v>0</v>
      </c>
      <c r="J1062" s="9">
        <v>0</v>
      </c>
      <c r="K1062" s="10">
        <v>689.01</v>
      </c>
    </row>
    <row r="1063" spans="1:11" ht="105" x14ac:dyDescent="0.2">
      <c r="A1063" s="79"/>
      <c r="B1063" s="80"/>
      <c r="C1063" s="80"/>
      <c r="D1063" s="80"/>
      <c r="E1063" s="6" t="s">
        <v>810</v>
      </c>
      <c r="F1063" s="6" t="s">
        <v>811</v>
      </c>
      <c r="G1063" s="81" t="s">
        <v>21</v>
      </c>
      <c r="H1063" s="81"/>
      <c r="I1063" s="9">
        <v>0</v>
      </c>
      <c r="J1063" s="9"/>
      <c r="K1063" s="10"/>
    </row>
    <row r="1064" spans="1:11" ht="42" x14ac:dyDescent="0.2">
      <c r="A1064" s="79"/>
      <c r="B1064" s="80"/>
      <c r="C1064" s="80"/>
      <c r="D1064" s="80"/>
      <c r="E1064" s="6" t="s">
        <v>59</v>
      </c>
      <c r="F1064" s="6" t="s">
        <v>60</v>
      </c>
      <c r="G1064" s="81" t="s">
        <v>21</v>
      </c>
      <c r="H1064" s="81"/>
      <c r="I1064" s="9">
        <v>0</v>
      </c>
      <c r="J1064" s="9"/>
      <c r="K1064" s="10"/>
    </row>
    <row r="1065" spans="1:11" ht="73.5" x14ac:dyDescent="0.2">
      <c r="A1065" s="79"/>
      <c r="B1065" s="80"/>
      <c r="C1065" s="80"/>
      <c r="D1065" s="80"/>
      <c r="E1065" s="80" t="s">
        <v>201</v>
      </c>
      <c r="F1065" s="80" t="s">
        <v>202</v>
      </c>
      <c r="G1065" s="6" t="s">
        <v>24</v>
      </c>
      <c r="H1065" s="6" t="s">
        <v>25</v>
      </c>
      <c r="I1065" s="7">
        <v>800</v>
      </c>
      <c r="J1065" s="7"/>
      <c r="K1065" s="8"/>
    </row>
    <row r="1066" spans="1:11" x14ac:dyDescent="0.2">
      <c r="A1066" s="79"/>
      <c r="B1066" s="80"/>
      <c r="C1066" s="80"/>
      <c r="D1066" s="80"/>
      <c r="E1066" s="80"/>
      <c r="F1066" s="80"/>
      <c r="G1066" s="81" t="s">
        <v>21</v>
      </c>
      <c r="H1066" s="81"/>
      <c r="I1066" s="9">
        <v>800</v>
      </c>
      <c r="J1066" s="9"/>
      <c r="K1066" s="10"/>
    </row>
    <row r="1067" spans="1:11" ht="52.5" x14ac:dyDescent="0.2">
      <c r="A1067" s="79"/>
      <c r="B1067" s="80"/>
      <c r="C1067" s="80"/>
      <c r="D1067" s="80"/>
      <c r="E1067" s="6" t="s">
        <v>463</v>
      </c>
      <c r="F1067" s="6" t="s">
        <v>464</v>
      </c>
      <c r="G1067" s="81" t="s">
        <v>21</v>
      </c>
      <c r="H1067" s="81"/>
      <c r="I1067" s="9">
        <v>0</v>
      </c>
      <c r="J1067" s="9">
        <v>0</v>
      </c>
      <c r="K1067" s="10">
        <v>0</v>
      </c>
    </row>
    <row r="1068" spans="1:11" ht="42" x14ac:dyDescent="0.2">
      <c r="A1068" s="79"/>
      <c r="B1068" s="80"/>
      <c r="C1068" s="80"/>
      <c r="D1068" s="80"/>
      <c r="E1068" s="80" t="s">
        <v>812</v>
      </c>
      <c r="F1068" s="80" t="s">
        <v>813</v>
      </c>
      <c r="G1068" s="6" t="s">
        <v>64</v>
      </c>
      <c r="H1068" s="6" t="s">
        <v>65</v>
      </c>
      <c r="I1068" s="7">
        <v>0</v>
      </c>
      <c r="J1068" s="7">
        <v>0</v>
      </c>
      <c r="K1068" s="8">
        <v>2779.63</v>
      </c>
    </row>
    <row r="1069" spans="1:11" x14ac:dyDescent="0.2">
      <c r="A1069" s="79"/>
      <c r="B1069" s="80"/>
      <c r="C1069" s="80"/>
      <c r="D1069" s="80"/>
      <c r="E1069" s="80"/>
      <c r="F1069" s="80"/>
      <c r="G1069" s="81" t="s">
        <v>21</v>
      </c>
      <c r="H1069" s="81"/>
      <c r="I1069" s="9">
        <v>0</v>
      </c>
      <c r="J1069" s="9">
        <v>0</v>
      </c>
      <c r="K1069" s="10">
        <v>2779.63</v>
      </c>
    </row>
    <row r="1070" spans="1:11" ht="42" x14ac:dyDescent="0.2">
      <c r="A1070" s="79"/>
      <c r="B1070" s="80"/>
      <c r="C1070" s="80"/>
      <c r="D1070" s="80"/>
      <c r="E1070" s="80" t="s">
        <v>1085</v>
      </c>
      <c r="F1070" s="80" t="s">
        <v>1086</v>
      </c>
      <c r="G1070" s="6" t="s">
        <v>64</v>
      </c>
      <c r="H1070" s="6" t="s">
        <v>65</v>
      </c>
      <c r="I1070" s="7">
        <v>0</v>
      </c>
      <c r="J1070" s="7">
        <v>0</v>
      </c>
      <c r="K1070" s="8">
        <v>6585.22</v>
      </c>
    </row>
    <row r="1071" spans="1:11" ht="73.5" x14ac:dyDescent="0.2">
      <c r="A1071" s="79"/>
      <c r="B1071" s="80"/>
      <c r="C1071" s="80"/>
      <c r="D1071" s="80"/>
      <c r="E1071" s="80"/>
      <c r="F1071" s="80"/>
      <c r="G1071" s="6" t="s">
        <v>24</v>
      </c>
      <c r="H1071" s="6" t="s">
        <v>25</v>
      </c>
      <c r="I1071" s="7">
        <v>0</v>
      </c>
      <c r="J1071" s="7">
        <v>0</v>
      </c>
      <c r="K1071" s="8">
        <v>9800</v>
      </c>
    </row>
    <row r="1072" spans="1:11" x14ac:dyDescent="0.2">
      <c r="A1072" s="79"/>
      <c r="B1072" s="80"/>
      <c r="C1072" s="80"/>
      <c r="D1072" s="80"/>
      <c r="E1072" s="80"/>
      <c r="F1072" s="80"/>
      <c r="G1072" s="81" t="s">
        <v>21</v>
      </c>
      <c r="H1072" s="81"/>
      <c r="I1072" s="9">
        <v>0</v>
      </c>
      <c r="J1072" s="9">
        <v>0</v>
      </c>
      <c r="K1072" s="10">
        <v>16385.22</v>
      </c>
    </row>
    <row r="1073" spans="1:11" ht="42" x14ac:dyDescent="0.2">
      <c r="A1073" s="79"/>
      <c r="B1073" s="80"/>
      <c r="C1073" s="80"/>
      <c r="D1073" s="80"/>
      <c r="E1073" s="6" t="s">
        <v>212</v>
      </c>
      <c r="F1073" s="6" t="s">
        <v>213</v>
      </c>
      <c r="G1073" s="81" t="s">
        <v>21</v>
      </c>
      <c r="H1073" s="81"/>
      <c r="I1073" s="9">
        <v>0</v>
      </c>
      <c r="J1073" s="9">
        <v>0</v>
      </c>
      <c r="K1073" s="10">
        <v>0</v>
      </c>
    </row>
    <row r="1074" spans="1:11" ht="42" x14ac:dyDescent="0.2">
      <c r="A1074" s="79"/>
      <c r="B1074" s="80"/>
      <c r="C1074" s="80"/>
      <c r="D1074" s="80"/>
      <c r="E1074" s="80" t="s">
        <v>214</v>
      </c>
      <c r="F1074" s="80" t="s">
        <v>215</v>
      </c>
      <c r="G1074" s="6" t="s">
        <v>19</v>
      </c>
      <c r="H1074" s="6" t="s">
        <v>20</v>
      </c>
      <c r="I1074" s="7">
        <v>22942.71</v>
      </c>
      <c r="J1074" s="7">
        <v>0</v>
      </c>
      <c r="K1074" s="8">
        <v>0</v>
      </c>
    </row>
    <row r="1075" spans="1:11" x14ac:dyDescent="0.2">
      <c r="A1075" s="79"/>
      <c r="B1075" s="80"/>
      <c r="C1075" s="80"/>
      <c r="D1075" s="80"/>
      <c r="E1075" s="80"/>
      <c r="F1075" s="80"/>
      <c r="G1075" s="81" t="s">
        <v>21</v>
      </c>
      <c r="H1075" s="81"/>
      <c r="I1075" s="9">
        <v>22942.71</v>
      </c>
      <c r="J1075" s="9">
        <v>0</v>
      </c>
      <c r="K1075" s="10">
        <v>0</v>
      </c>
    </row>
    <row r="1076" spans="1:11" ht="42" x14ac:dyDescent="0.2">
      <c r="A1076" s="79"/>
      <c r="B1076" s="80"/>
      <c r="C1076" s="80"/>
      <c r="D1076" s="80"/>
      <c r="E1076" s="80" t="s">
        <v>814</v>
      </c>
      <c r="F1076" s="80" t="s">
        <v>815</v>
      </c>
      <c r="G1076" s="6" t="s">
        <v>64</v>
      </c>
      <c r="H1076" s="6" t="s">
        <v>65</v>
      </c>
      <c r="I1076" s="7">
        <v>0</v>
      </c>
      <c r="J1076" s="7">
        <v>0</v>
      </c>
      <c r="K1076" s="8">
        <v>11785.7</v>
      </c>
    </row>
    <row r="1077" spans="1:11" x14ac:dyDescent="0.2">
      <c r="A1077" s="79"/>
      <c r="B1077" s="80"/>
      <c r="C1077" s="80"/>
      <c r="D1077" s="80"/>
      <c r="E1077" s="80"/>
      <c r="F1077" s="80"/>
      <c r="G1077" s="81" t="s">
        <v>21</v>
      </c>
      <c r="H1077" s="81"/>
      <c r="I1077" s="9">
        <v>0</v>
      </c>
      <c r="J1077" s="9">
        <v>0</v>
      </c>
      <c r="K1077" s="10">
        <v>11785.7</v>
      </c>
    </row>
    <row r="1078" spans="1:11" ht="42" x14ac:dyDescent="0.2">
      <c r="A1078" s="79"/>
      <c r="B1078" s="80"/>
      <c r="C1078" s="80"/>
      <c r="D1078" s="80"/>
      <c r="E1078" s="80" t="s">
        <v>1087</v>
      </c>
      <c r="F1078" s="80" t="s">
        <v>1088</v>
      </c>
      <c r="G1078" s="6" t="s">
        <v>64</v>
      </c>
      <c r="H1078" s="6" t="s">
        <v>65</v>
      </c>
      <c r="I1078" s="7">
        <v>0</v>
      </c>
      <c r="J1078" s="7">
        <v>0</v>
      </c>
      <c r="K1078" s="8">
        <v>10240.9</v>
      </c>
    </row>
    <row r="1079" spans="1:11" x14ac:dyDescent="0.2">
      <c r="A1079" s="79"/>
      <c r="B1079" s="80"/>
      <c r="C1079" s="80"/>
      <c r="D1079" s="80"/>
      <c r="E1079" s="80"/>
      <c r="F1079" s="80"/>
      <c r="G1079" s="81" t="s">
        <v>21</v>
      </c>
      <c r="H1079" s="81"/>
      <c r="I1079" s="9">
        <v>0</v>
      </c>
      <c r="J1079" s="9">
        <v>0</v>
      </c>
      <c r="K1079" s="10">
        <v>10240.9</v>
      </c>
    </row>
    <row r="1080" spans="1:11" ht="42" x14ac:dyDescent="0.2">
      <c r="A1080" s="79"/>
      <c r="B1080" s="80"/>
      <c r="C1080" s="80"/>
      <c r="D1080" s="80"/>
      <c r="E1080" s="6" t="s">
        <v>1382</v>
      </c>
      <c r="F1080" s="6" t="s">
        <v>1383</v>
      </c>
      <c r="G1080" s="81" t="s">
        <v>21</v>
      </c>
      <c r="H1080" s="81"/>
      <c r="I1080" s="9">
        <v>0</v>
      </c>
      <c r="J1080" s="9"/>
      <c r="K1080" s="10"/>
    </row>
    <row r="1081" spans="1:11" ht="42" x14ac:dyDescent="0.2">
      <c r="A1081" s="79"/>
      <c r="B1081" s="80"/>
      <c r="C1081" s="80"/>
      <c r="D1081" s="80"/>
      <c r="E1081" s="80" t="s">
        <v>816</v>
      </c>
      <c r="F1081" s="80" t="s">
        <v>817</v>
      </c>
      <c r="G1081" s="6" t="s">
        <v>19</v>
      </c>
      <c r="H1081" s="6" t="s">
        <v>20</v>
      </c>
      <c r="I1081" s="7">
        <v>0</v>
      </c>
      <c r="J1081" s="7">
        <v>0</v>
      </c>
      <c r="K1081" s="8">
        <v>5257.39</v>
      </c>
    </row>
    <row r="1082" spans="1:11" x14ac:dyDescent="0.2">
      <c r="A1082" s="79"/>
      <c r="B1082" s="80"/>
      <c r="C1082" s="80"/>
      <c r="D1082" s="80"/>
      <c r="E1082" s="80"/>
      <c r="F1082" s="80"/>
      <c r="G1082" s="81" t="s">
        <v>21</v>
      </c>
      <c r="H1082" s="81"/>
      <c r="I1082" s="9">
        <v>0</v>
      </c>
      <c r="J1082" s="9">
        <v>0</v>
      </c>
      <c r="K1082" s="10">
        <v>5257.39</v>
      </c>
    </row>
    <row r="1083" spans="1:11" ht="42" x14ac:dyDescent="0.2">
      <c r="A1083" s="79"/>
      <c r="B1083" s="80"/>
      <c r="C1083" s="80"/>
      <c r="D1083" s="80"/>
      <c r="E1083" s="80" t="s">
        <v>168</v>
      </c>
      <c r="F1083" s="80" t="s">
        <v>169</v>
      </c>
      <c r="G1083" s="6" t="s">
        <v>64</v>
      </c>
      <c r="H1083" s="6" t="s">
        <v>65</v>
      </c>
      <c r="I1083" s="7">
        <v>0</v>
      </c>
      <c r="J1083" s="7">
        <v>0</v>
      </c>
      <c r="K1083" s="8">
        <v>1288.81</v>
      </c>
    </row>
    <row r="1084" spans="1:11" ht="63" x14ac:dyDescent="0.2">
      <c r="A1084" s="79"/>
      <c r="B1084" s="80"/>
      <c r="C1084" s="80"/>
      <c r="D1084" s="80"/>
      <c r="E1084" s="80"/>
      <c r="F1084" s="80"/>
      <c r="G1084" s="6" t="s">
        <v>84</v>
      </c>
      <c r="H1084" s="6" t="s">
        <v>85</v>
      </c>
      <c r="I1084" s="7">
        <v>0</v>
      </c>
      <c r="J1084" s="7">
        <v>0</v>
      </c>
      <c r="K1084" s="8">
        <v>385.68</v>
      </c>
    </row>
    <row r="1085" spans="1:11" ht="42" x14ac:dyDescent="0.2">
      <c r="A1085" s="79"/>
      <c r="B1085" s="80"/>
      <c r="C1085" s="80"/>
      <c r="D1085" s="80"/>
      <c r="E1085" s="80"/>
      <c r="F1085" s="80"/>
      <c r="G1085" s="6" t="s">
        <v>19</v>
      </c>
      <c r="H1085" s="6" t="s">
        <v>20</v>
      </c>
      <c r="I1085" s="7">
        <v>0</v>
      </c>
      <c r="J1085" s="7">
        <v>0</v>
      </c>
      <c r="K1085" s="8">
        <v>17880.46</v>
      </c>
    </row>
    <row r="1086" spans="1:11" ht="73.5" x14ac:dyDescent="0.2">
      <c r="A1086" s="79"/>
      <c r="B1086" s="80"/>
      <c r="C1086" s="80"/>
      <c r="D1086" s="80"/>
      <c r="E1086" s="80"/>
      <c r="F1086" s="80"/>
      <c r="G1086" s="6" t="s">
        <v>24</v>
      </c>
      <c r="H1086" s="6" t="s">
        <v>25</v>
      </c>
      <c r="I1086" s="7">
        <v>0</v>
      </c>
      <c r="J1086" s="7">
        <v>0</v>
      </c>
      <c r="K1086" s="8">
        <v>1643.5</v>
      </c>
    </row>
    <row r="1087" spans="1:11" ht="63" x14ac:dyDescent="0.2">
      <c r="A1087" s="79"/>
      <c r="B1087" s="80"/>
      <c r="C1087" s="80"/>
      <c r="D1087" s="80"/>
      <c r="E1087" s="80"/>
      <c r="F1087" s="80"/>
      <c r="G1087" s="6" t="s">
        <v>207</v>
      </c>
      <c r="H1087" s="6" t="s">
        <v>127</v>
      </c>
      <c r="I1087" s="7">
        <v>0</v>
      </c>
      <c r="J1087" s="7">
        <v>0</v>
      </c>
      <c r="K1087" s="8">
        <v>598</v>
      </c>
    </row>
    <row r="1088" spans="1:11" x14ac:dyDescent="0.2">
      <c r="A1088" s="79"/>
      <c r="B1088" s="80"/>
      <c r="C1088" s="80"/>
      <c r="D1088" s="80"/>
      <c r="E1088" s="80"/>
      <c r="F1088" s="80"/>
      <c r="G1088" s="81" t="s">
        <v>21</v>
      </c>
      <c r="H1088" s="81"/>
      <c r="I1088" s="9">
        <v>0</v>
      </c>
      <c r="J1088" s="9">
        <v>0</v>
      </c>
      <c r="K1088" s="10">
        <v>21796.45</v>
      </c>
    </row>
    <row r="1089" spans="1:11" ht="31.5" x14ac:dyDescent="0.2">
      <c r="A1089" s="79"/>
      <c r="B1089" s="80"/>
      <c r="C1089" s="80"/>
      <c r="D1089" s="80"/>
      <c r="E1089" s="6" t="s">
        <v>1384</v>
      </c>
      <c r="F1089" s="6" t="s">
        <v>1385</v>
      </c>
      <c r="G1089" s="81" t="s">
        <v>21</v>
      </c>
      <c r="H1089" s="81"/>
      <c r="I1089" s="9">
        <v>0</v>
      </c>
      <c r="J1089" s="9"/>
      <c r="K1089" s="10"/>
    </row>
    <row r="1090" spans="1:11" ht="52.5" x14ac:dyDescent="0.2">
      <c r="A1090" s="79"/>
      <c r="B1090" s="80"/>
      <c r="C1090" s="80"/>
      <c r="D1090" s="80"/>
      <c r="E1090" s="6" t="s">
        <v>234</v>
      </c>
      <c r="F1090" s="6" t="s">
        <v>235</v>
      </c>
      <c r="G1090" s="81" t="s">
        <v>21</v>
      </c>
      <c r="H1090" s="81"/>
      <c r="I1090" s="9">
        <v>0</v>
      </c>
      <c r="J1090" s="9"/>
      <c r="K1090" s="10"/>
    </row>
    <row r="1091" spans="1:11" ht="84" x14ac:dyDescent="0.2">
      <c r="A1091" s="79"/>
      <c r="B1091" s="80"/>
      <c r="C1091" s="80"/>
      <c r="D1091" s="80"/>
      <c r="E1091" s="6" t="s">
        <v>1089</v>
      </c>
      <c r="F1091" s="6" t="s">
        <v>1090</v>
      </c>
      <c r="G1091" s="81" t="s">
        <v>21</v>
      </c>
      <c r="H1091" s="81"/>
      <c r="I1091" s="9">
        <v>0</v>
      </c>
      <c r="J1091" s="9"/>
      <c r="K1091" s="10"/>
    </row>
    <row r="1092" spans="1:11" ht="42" x14ac:dyDescent="0.2">
      <c r="A1092" s="79"/>
      <c r="B1092" s="80"/>
      <c r="C1092" s="80"/>
      <c r="D1092" s="80"/>
      <c r="E1092" s="80" t="s">
        <v>818</v>
      </c>
      <c r="F1092" s="80" t="s">
        <v>819</v>
      </c>
      <c r="G1092" s="6" t="s">
        <v>64</v>
      </c>
      <c r="H1092" s="6" t="s">
        <v>65</v>
      </c>
      <c r="I1092" s="7">
        <v>0</v>
      </c>
      <c r="J1092" s="7">
        <v>0</v>
      </c>
      <c r="K1092" s="8">
        <v>20742.25</v>
      </c>
    </row>
    <row r="1093" spans="1:11" x14ac:dyDescent="0.2">
      <c r="A1093" s="79"/>
      <c r="B1093" s="80"/>
      <c r="C1093" s="80"/>
      <c r="D1093" s="80"/>
      <c r="E1093" s="80"/>
      <c r="F1093" s="80"/>
      <c r="G1093" s="81" t="s">
        <v>21</v>
      </c>
      <c r="H1093" s="81"/>
      <c r="I1093" s="9">
        <v>0</v>
      </c>
      <c r="J1093" s="9">
        <v>0</v>
      </c>
      <c r="K1093" s="10">
        <v>20742.25</v>
      </c>
    </row>
    <row r="1094" spans="1:11" ht="42" x14ac:dyDescent="0.2">
      <c r="A1094" s="79"/>
      <c r="B1094" s="80"/>
      <c r="C1094" s="80"/>
      <c r="D1094" s="80"/>
      <c r="E1094" s="6" t="s">
        <v>820</v>
      </c>
      <c r="F1094" s="6" t="s">
        <v>821</v>
      </c>
      <c r="G1094" s="81" t="s">
        <v>21</v>
      </c>
      <c r="H1094" s="81"/>
      <c r="I1094" s="9">
        <v>0</v>
      </c>
      <c r="J1094" s="9">
        <v>0</v>
      </c>
      <c r="K1094" s="10">
        <v>0</v>
      </c>
    </row>
    <row r="1095" spans="1:11" ht="42" x14ac:dyDescent="0.2">
      <c r="A1095" s="79"/>
      <c r="B1095" s="80"/>
      <c r="C1095" s="80"/>
      <c r="D1095" s="80"/>
      <c r="E1095" s="80" t="s">
        <v>822</v>
      </c>
      <c r="F1095" s="80" t="s">
        <v>823</v>
      </c>
      <c r="G1095" s="6" t="s">
        <v>64</v>
      </c>
      <c r="H1095" s="6" t="s">
        <v>65</v>
      </c>
      <c r="I1095" s="7">
        <v>0</v>
      </c>
      <c r="J1095" s="7">
        <v>0</v>
      </c>
      <c r="K1095" s="8">
        <v>9839.32</v>
      </c>
    </row>
    <row r="1096" spans="1:11" x14ac:dyDescent="0.2">
      <c r="A1096" s="79"/>
      <c r="B1096" s="80"/>
      <c r="C1096" s="80"/>
      <c r="D1096" s="80"/>
      <c r="E1096" s="80"/>
      <c r="F1096" s="80"/>
      <c r="G1096" s="81" t="s">
        <v>21</v>
      </c>
      <c r="H1096" s="81"/>
      <c r="I1096" s="9">
        <v>0</v>
      </c>
      <c r="J1096" s="9">
        <v>0</v>
      </c>
      <c r="K1096" s="10">
        <v>9839.32</v>
      </c>
    </row>
    <row r="1097" spans="1:11" ht="84" x14ac:dyDescent="0.2">
      <c r="A1097" s="79"/>
      <c r="B1097" s="80"/>
      <c r="C1097" s="80"/>
      <c r="D1097" s="80"/>
      <c r="E1097" s="6" t="s">
        <v>216</v>
      </c>
      <c r="F1097" s="6" t="s">
        <v>217</v>
      </c>
      <c r="G1097" s="81" t="s">
        <v>21</v>
      </c>
      <c r="H1097" s="81"/>
      <c r="I1097" s="9">
        <v>0</v>
      </c>
      <c r="J1097" s="9">
        <v>0</v>
      </c>
      <c r="K1097" s="10">
        <v>0</v>
      </c>
    </row>
    <row r="1098" spans="1:11" ht="42" x14ac:dyDescent="0.2">
      <c r="A1098" s="79"/>
      <c r="B1098" s="80"/>
      <c r="C1098" s="80"/>
      <c r="D1098" s="80"/>
      <c r="E1098" s="80" t="s">
        <v>824</v>
      </c>
      <c r="F1098" s="80" t="s">
        <v>825</v>
      </c>
      <c r="G1098" s="6" t="s">
        <v>64</v>
      </c>
      <c r="H1098" s="6" t="s">
        <v>65</v>
      </c>
      <c r="I1098" s="7">
        <v>0</v>
      </c>
      <c r="J1098" s="7">
        <v>0</v>
      </c>
      <c r="K1098" s="8">
        <v>13563.25</v>
      </c>
    </row>
    <row r="1099" spans="1:11" x14ac:dyDescent="0.2">
      <c r="A1099" s="79"/>
      <c r="B1099" s="80"/>
      <c r="C1099" s="80"/>
      <c r="D1099" s="80"/>
      <c r="E1099" s="80"/>
      <c r="F1099" s="80"/>
      <c r="G1099" s="81" t="s">
        <v>21</v>
      </c>
      <c r="H1099" s="81"/>
      <c r="I1099" s="9">
        <v>0</v>
      </c>
      <c r="J1099" s="9">
        <v>0</v>
      </c>
      <c r="K1099" s="10">
        <v>13563.25</v>
      </c>
    </row>
    <row r="1100" spans="1:11" ht="42" x14ac:dyDescent="0.2">
      <c r="A1100" s="79"/>
      <c r="B1100" s="80"/>
      <c r="C1100" s="80"/>
      <c r="D1100" s="80"/>
      <c r="E1100" s="80" t="s">
        <v>218</v>
      </c>
      <c r="F1100" s="80" t="s">
        <v>219</v>
      </c>
      <c r="G1100" s="6" t="s">
        <v>19</v>
      </c>
      <c r="H1100" s="6" t="s">
        <v>20</v>
      </c>
      <c r="I1100" s="7">
        <v>-15205.82</v>
      </c>
      <c r="J1100" s="7">
        <v>0</v>
      </c>
      <c r="K1100" s="8">
        <v>22342.51</v>
      </c>
    </row>
    <row r="1101" spans="1:11" x14ac:dyDescent="0.2">
      <c r="A1101" s="79"/>
      <c r="B1101" s="80"/>
      <c r="C1101" s="80"/>
      <c r="D1101" s="80"/>
      <c r="E1101" s="80"/>
      <c r="F1101" s="80"/>
      <c r="G1101" s="81" t="s">
        <v>21</v>
      </c>
      <c r="H1101" s="81"/>
      <c r="I1101" s="9">
        <v>-15205.82</v>
      </c>
      <c r="J1101" s="9">
        <v>0</v>
      </c>
      <c r="K1101" s="10">
        <v>22342.51</v>
      </c>
    </row>
    <row r="1102" spans="1:11" ht="73.5" x14ac:dyDescent="0.2">
      <c r="A1102" s="79"/>
      <c r="B1102" s="80"/>
      <c r="C1102" s="80"/>
      <c r="D1102" s="80"/>
      <c r="E1102" s="80" t="s">
        <v>220</v>
      </c>
      <c r="F1102" s="80" t="s">
        <v>221</v>
      </c>
      <c r="G1102" s="6" t="s">
        <v>24</v>
      </c>
      <c r="H1102" s="6" t="s">
        <v>25</v>
      </c>
      <c r="I1102" s="7">
        <v>-1038.52</v>
      </c>
      <c r="J1102" s="7">
        <v>1566.74</v>
      </c>
      <c r="K1102" s="8"/>
    </row>
    <row r="1103" spans="1:11" x14ac:dyDescent="0.2">
      <c r="A1103" s="79"/>
      <c r="B1103" s="80"/>
      <c r="C1103" s="80"/>
      <c r="D1103" s="80"/>
      <c r="E1103" s="80"/>
      <c r="F1103" s="80"/>
      <c r="G1103" s="81" t="s">
        <v>21</v>
      </c>
      <c r="H1103" s="81"/>
      <c r="I1103" s="9">
        <v>-1038.52</v>
      </c>
      <c r="J1103" s="9">
        <v>1566.74</v>
      </c>
      <c r="K1103" s="10"/>
    </row>
    <row r="1104" spans="1:11" x14ac:dyDescent="0.2">
      <c r="A1104" s="79"/>
      <c r="B1104" s="80"/>
      <c r="C1104" s="80"/>
      <c r="D1104" s="80"/>
      <c r="E1104" s="81" t="s">
        <v>21</v>
      </c>
      <c r="F1104" s="81"/>
      <c r="G1104" s="81" t="s">
        <v>28</v>
      </c>
      <c r="H1104" s="81"/>
      <c r="I1104" s="9">
        <v>-12557.9200000002</v>
      </c>
      <c r="J1104" s="9">
        <v>124100.52</v>
      </c>
      <c r="K1104" s="10">
        <v>249719.62</v>
      </c>
    </row>
    <row r="1105" spans="1:11" ht="52.5" x14ac:dyDescent="0.2">
      <c r="A1105" s="79"/>
      <c r="B1105" s="80"/>
      <c r="C1105" s="80" t="s">
        <v>134</v>
      </c>
      <c r="D1105" s="80" t="s">
        <v>135</v>
      </c>
      <c r="E1105" s="80" t="s">
        <v>201</v>
      </c>
      <c r="F1105" s="80" t="s">
        <v>202</v>
      </c>
      <c r="G1105" s="6" t="s">
        <v>372</v>
      </c>
      <c r="H1105" s="6" t="s">
        <v>373</v>
      </c>
      <c r="I1105" s="7">
        <v>10000</v>
      </c>
      <c r="J1105" s="7"/>
      <c r="K1105" s="8"/>
    </row>
    <row r="1106" spans="1:11" x14ac:dyDescent="0.2">
      <c r="A1106" s="79"/>
      <c r="B1106" s="80"/>
      <c r="C1106" s="80"/>
      <c r="D1106" s="80"/>
      <c r="E1106" s="80"/>
      <c r="F1106" s="80"/>
      <c r="G1106" s="81" t="s">
        <v>21</v>
      </c>
      <c r="H1106" s="81"/>
      <c r="I1106" s="9">
        <v>10000</v>
      </c>
      <c r="J1106" s="9"/>
      <c r="K1106" s="10"/>
    </row>
    <row r="1107" spans="1:11" ht="52.5" x14ac:dyDescent="0.2">
      <c r="A1107" s="79"/>
      <c r="B1107" s="80"/>
      <c r="C1107" s="80"/>
      <c r="D1107" s="80"/>
      <c r="E1107" s="80" t="s">
        <v>1360</v>
      </c>
      <c r="F1107" s="80" t="s">
        <v>1361</v>
      </c>
      <c r="G1107" s="6" t="s">
        <v>372</v>
      </c>
      <c r="H1107" s="6" t="s">
        <v>373</v>
      </c>
      <c r="I1107" s="7">
        <v>0</v>
      </c>
      <c r="J1107" s="7">
        <v>10000</v>
      </c>
      <c r="K1107" s="8"/>
    </row>
    <row r="1108" spans="1:11" x14ac:dyDescent="0.2">
      <c r="A1108" s="79"/>
      <c r="B1108" s="80"/>
      <c r="C1108" s="80"/>
      <c r="D1108" s="80"/>
      <c r="E1108" s="80"/>
      <c r="F1108" s="80"/>
      <c r="G1108" s="81" t="s">
        <v>21</v>
      </c>
      <c r="H1108" s="81"/>
      <c r="I1108" s="9">
        <v>0</v>
      </c>
      <c r="J1108" s="9">
        <v>10000</v>
      </c>
      <c r="K1108" s="10"/>
    </row>
    <row r="1109" spans="1:11" x14ac:dyDescent="0.2">
      <c r="A1109" s="79"/>
      <c r="B1109" s="80"/>
      <c r="C1109" s="80"/>
      <c r="D1109" s="80"/>
      <c r="E1109" s="81" t="s">
        <v>21</v>
      </c>
      <c r="F1109" s="81"/>
      <c r="G1109" s="81" t="s">
        <v>28</v>
      </c>
      <c r="H1109" s="81"/>
      <c r="I1109" s="9">
        <v>10000</v>
      </c>
      <c r="J1109" s="9">
        <v>10000</v>
      </c>
      <c r="K1109" s="10"/>
    </row>
    <row r="1110" spans="1:11" ht="52.5" x14ac:dyDescent="0.2">
      <c r="A1110" s="79"/>
      <c r="B1110" s="80"/>
      <c r="C1110" s="80" t="s">
        <v>138</v>
      </c>
      <c r="D1110" s="80" t="s">
        <v>139</v>
      </c>
      <c r="E1110" s="80" t="s">
        <v>201</v>
      </c>
      <c r="F1110" s="80" t="s">
        <v>202</v>
      </c>
      <c r="G1110" s="6" t="s">
        <v>372</v>
      </c>
      <c r="H1110" s="6" t="s">
        <v>373</v>
      </c>
      <c r="I1110" s="7">
        <v>1500</v>
      </c>
      <c r="J1110" s="7"/>
      <c r="K1110" s="8"/>
    </row>
    <row r="1111" spans="1:11" x14ac:dyDescent="0.2">
      <c r="A1111" s="79"/>
      <c r="B1111" s="80"/>
      <c r="C1111" s="80"/>
      <c r="D1111" s="80"/>
      <c r="E1111" s="80"/>
      <c r="F1111" s="80"/>
      <c r="G1111" s="81" t="s">
        <v>21</v>
      </c>
      <c r="H1111" s="81"/>
      <c r="I1111" s="9">
        <v>1500</v>
      </c>
      <c r="J1111" s="9"/>
      <c r="K1111" s="10"/>
    </row>
    <row r="1112" spans="1:11" x14ac:dyDescent="0.2">
      <c r="A1112" s="79"/>
      <c r="B1112" s="80"/>
      <c r="C1112" s="80"/>
      <c r="D1112" s="80"/>
      <c r="E1112" s="81" t="s">
        <v>21</v>
      </c>
      <c r="F1112" s="81"/>
      <c r="G1112" s="81" t="s">
        <v>28</v>
      </c>
      <c r="H1112" s="81"/>
      <c r="I1112" s="9">
        <v>1500</v>
      </c>
      <c r="J1112" s="9"/>
      <c r="K1112" s="10"/>
    </row>
    <row r="1113" spans="1:11" ht="73.5" x14ac:dyDescent="0.2">
      <c r="A1113" s="79"/>
      <c r="B1113" s="80"/>
      <c r="C1113" s="80" t="s">
        <v>1091</v>
      </c>
      <c r="D1113" s="80" t="s">
        <v>1092</v>
      </c>
      <c r="E1113" s="80" t="s">
        <v>205</v>
      </c>
      <c r="F1113" s="80" t="s">
        <v>206</v>
      </c>
      <c r="G1113" s="6" t="s">
        <v>386</v>
      </c>
      <c r="H1113" s="6" t="s">
        <v>387</v>
      </c>
      <c r="I1113" s="7">
        <v>0</v>
      </c>
      <c r="J1113" s="7">
        <v>5460</v>
      </c>
      <c r="K1113" s="8"/>
    </row>
    <row r="1114" spans="1:11" x14ac:dyDescent="0.2">
      <c r="A1114" s="79"/>
      <c r="B1114" s="80"/>
      <c r="C1114" s="80"/>
      <c r="D1114" s="80"/>
      <c r="E1114" s="80"/>
      <c r="F1114" s="80"/>
      <c r="G1114" s="81" t="s">
        <v>21</v>
      </c>
      <c r="H1114" s="81"/>
      <c r="I1114" s="9">
        <v>0</v>
      </c>
      <c r="J1114" s="9">
        <v>5460</v>
      </c>
      <c r="K1114" s="10"/>
    </row>
    <row r="1115" spans="1:11" ht="73.5" x14ac:dyDescent="0.2">
      <c r="A1115" s="79"/>
      <c r="B1115" s="80"/>
      <c r="C1115" s="80"/>
      <c r="D1115" s="80"/>
      <c r="E1115" s="80" t="s">
        <v>1093</v>
      </c>
      <c r="F1115" s="80" t="s">
        <v>1094</v>
      </c>
      <c r="G1115" s="6" t="s">
        <v>386</v>
      </c>
      <c r="H1115" s="6" t="s">
        <v>387</v>
      </c>
      <c r="I1115" s="7">
        <v>0</v>
      </c>
      <c r="J1115" s="7">
        <v>2810</v>
      </c>
      <c r="K1115" s="8"/>
    </row>
    <row r="1116" spans="1:11" x14ac:dyDescent="0.2">
      <c r="A1116" s="79"/>
      <c r="B1116" s="80"/>
      <c r="C1116" s="80"/>
      <c r="D1116" s="80"/>
      <c r="E1116" s="80"/>
      <c r="F1116" s="80"/>
      <c r="G1116" s="81" t="s">
        <v>21</v>
      </c>
      <c r="H1116" s="81"/>
      <c r="I1116" s="9">
        <v>0</v>
      </c>
      <c r="J1116" s="9">
        <v>2810</v>
      </c>
      <c r="K1116" s="10"/>
    </row>
    <row r="1117" spans="1:11" ht="52.5" x14ac:dyDescent="0.2">
      <c r="A1117" s="79"/>
      <c r="B1117" s="80"/>
      <c r="C1117" s="80"/>
      <c r="D1117" s="80"/>
      <c r="E1117" s="6" t="s">
        <v>818</v>
      </c>
      <c r="F1117" s="6" t="s">
        <v>819</v>
      </c>
      <c r="G1117" s="81" t="s">
        <v>21</v>
      </c>
      <c r="H1117" s="81"/>
      <c r="I1117" s="9">
        <v>0</v>
      </c>
      <c r="J1117" s="9">
        <v>0</v>
      </c>
      <c r="K1117" s="10"/>
    </row>
    <row r="1118" spans="1:11" ht="73.5" x14ac:dyDescent="0.2">
      <c r="A1118" s="79"/>
      <c r="B1118" s="80"/>
      <c r="C1118" s="80"/>
      <c r="D1118" s="80"/>
      <c r="E1118" s="6" t="s">
        <v>822</v>
      </c>
      <c r="F1118" s="6" t="s">
        <v>823</v>
      </c>
      <c r="G1118" s="81" t="s">
        <v>21</v>
      </c>
      <c r="H1118" s="81"/>
      <c r="I1118" s="9">
        <v>0</v>
      </c>
      <c r="J1118" s="9"/>
      <c r="K1118" s="10"/>
    </row>
    <row r="1119" spans="1:11" x14ac:dyDescent="0.2">
      <c r="A1119" s="79"/>
      <c r="B1119" s="80"/>
      <c r="C1119" s="80"/>
      <c r="D1119" s="80"/>
      <c r="E1119" s="81" t="s">
        <v>21</v>
      </c>
      <c r="F1119" s="81"/>
      <c r="G1119" s="81" t="s">
        <v>28</v>
      </c>
      <c r="H1119" s="81"/>
      <c r="I1119" s="9">
        <v>0</v>
      </c>
      <c r="J1119" s="9">
        <v>8270</v>
      </c>
      <c r="K1119" s="10"/>
    </row>
    <row r="1120" spans="1:11" ht="42" x14ac:dyDescent="0.2">
      <c r="A1120" s="79"/>
      <c r="B1120" s="80"/>
      <c r="C1120" s="80" t="s">
        <v>1386</v>
      </c>
      <c r="D1120" s="80" t="s">
        <v>1387</v>
      </c>
      <c r="E1120" s="6" t="s">
        <v>53</v>
      </c>
      <c r="F1120" s="6" t="s">
        <v>54</v>
      </c>
      <c r="G1120" s="81" t="s">
        <v>21</v>
      </c>
      <c r="H1120" s="81"/>
      <c r="I1120" s="9">
        <v>0</v>
      </c>
      <c r="J1120" s="9">
        <v>0</v>
      </c>
      <c r="K1120" s="10">
        <v>0</v>
      </c>
    </row>
    <row r="1121" spans="1:11" ht="84" x14ac:dyDescent="0.2">
      <c r="A1121" s="79"/>
      <c r="B1121" s="80"/>
      <c r="C1121" s="80"/>
      <c r="D1121" s="80"/>
      <c r="E1121" s="6" t="s">
        <v>201</v>
      </c>
      <c r="F1121" s="6" t="s">
        <v>202</v>
      </c>
      <c r="G1121" s="81" t="s">
        <v>21</v>
      </c>
      <c r="H1121" s="81"/>
      <c r="I1121" s="9">
        <v>0</v>
      </c>
      <c r="J1121" s="9">
        <v>0</v>
      </c>
      <c r="K1121" s="10"/>
    </row>
    <row r="1122" spans="1:11" x14ac:dyDescent="0.2">
      <c r="A1122" s="79"/>
      <c r="B1122" s="80"/>
      <c r="C1122" s="80"/>
      <c r="D1122" s="80"/>
      <c r="E1122" s="81" t="s">
        <v>21</v>
      </c>
      <c r="F1122" s="81"/>
      <c r="G1122" s="81" t="s">
        <v>28</v>
      </c>
      <c r="H1122" s="81"/>
      <c r="I1122" s="9">
        <v>0</v>
      </c>
      <c r="J1122" s="9">
        <v>0</v>
      </c>
      <c r="K1122" s="10">
        <v>0</v>
      </c>
    </row>
    <row r="1123" spans="1:11" ht="42" x14ac:dyDescent="0.2">
      <c r="A1123" s="79"/>
      <c r="B1123" s="80"/>
      <c r="C1123" s="80" t="s">
        <v>465</v>
      </c>
      <c r="D1123" s="80" t="s">
        <v>466</v>
      </c>
      <c r="E1123" s="6" t="s">
        <v>53</v>
      </c>
      <c r="F1123" s="6" t="s">
        <v>54</v>
      </c>
      <c r="G1123" s="81" t="s">
        <v>21</v>
      </c>
      <c r="H1123" s="81"/>
      <c r="I1123" s="9">
        <v>0</v>
      </c>
      <c r="J1123" s="9"/>
      <c r="K1123" s="10"/>
    </row>
    <row r="1124" spans="1:11" ht="84" x14ac:dyDescent="0.2">
      <c r="A1124" s="79"/>
      <c r="B1124" s="80"/>
      <c r="C1124" s="80"/>
      <c r="D1124" s="80"/>
      <c r="E1124" s="6" t="s">
        <v>201</v>
      </c>
      <c r="F1124" s="6" t="s">
        <v>202</v>
      </c>
      <c r="G1124" s="81" t="s">
        <v>21</v>
      </c>
      <c r="H1124" s="81"/>
      <c r="I1124" s="9">
        <v>0</v>
      </c>
      <c r="J1124" s="9"/>
      <c r="K1124" s="10"/>
    </row>
    <row r="1125" spans="1:11" x14ac:dyDescent="0.2">
      <c r="A1125" s="79"/>
      <c r="B1125" s="80"/>
      <c r="C1125" s="80"/>
      <c r="D1125" s="80"/>
      <c r="E1125" s="81" t="s">
        <v>21</v>
      </c>
      <c r="F1125" s="81"/>
      <c r="G1125" s="81" t="s">
        <v>28</v>
      </c>
      <c r="H1125" s="81"/>
      <c r="I1125" s="9">
        <v>0</v>
      </c>
      <c r="J1125" s="9"/>
      <c r="K1125" s="10"/>
    </row>
    <row r="1126" spans="1:11" ht="63" x14ac:dyDescent="0.2">
      <c r="A1126" s="79"/>
      <c r="B1126" s="80"/>
      <c r="C1126" s="80" t="s">
        <v>1095</v>
      </c>
      <c r="D1126" s="80" t="s">
        <v>1096</v>
      </c>
      <c r="E1126" s="80" t="s">
        <v>53</v>
      </c>
      <c r="F1126" s="80" t="s">
        <v>54</v>
      </c>
      <c r="G1126" s="6" t="s">
        <v>55</v>
      </c>
      <c r="H1126" s="6" t="s">
        <v>56</v>
      </c>
      <c r="I1126" s="7">
        <v>0</v>
      </c>
      <c r="J1126" s="7">
        <v>5610.32</v>
      </c>
      <c r="K1126" s="8">
        <v>5610.32</v>
      </c>
    </row>
    <row r="1127" spans="1:11" x14ac:dyDescent="0.2">
      <c r="A1127" s="79"/>
      <c r="B1127" s="80"/>
      <c r="C1127" s="80"/>
      <c r="D1127" s="80"/>
      <c r="E1127" s="80"/>
      <c r="F1127" s="80"/>
      <c r="G1127" s="81" t="s">
        <v>21</v>
      </c>
      <c r="H1127" s="81"/>
      <c r="I1127" s="9">
        <v>0</v>
      </c>
      <c r="J1127" s="9">
        <v>5610.32</v>
      </c>
      <c r="K1127" s="10">
        <v>5610.32</v>
      </c>
    </row>
    <row r="1128" spans="1:11" ht="84" x14ac:dyDescent="0.2">
      <c r="A1128" s="79"/>
      <c r="B1128" s="80"/>
      <c r="C1128" s="80"/>
      <c r="D1128" s="80"/>
      <c r="E1128" s="6" t="s">
        <v>708</v>
      </c>
      <c r="F1128" s="6" t="s">
        <v>709</v>
      </c>
      <c r="G1128" s="81" t="s">
        <v>21</v>
      </c>
      <c r="H1128" s="81"/>
      <c r="I1128" s="9">
        <v>0</v>
      </c>
      <c r="J1128" s="9"/>
      <c r="K1128" s="10"/>
    </row>
    <row r="1129" spans="1:11" ht="84" x14ac:dyDescent="0.2">
      <c r="A1129" s="79"/>
      <c r="B1129" s="80"/>
      <c r="C1129" s="80"/>
      <c r="D1129" s="80"/>
      <c r="E1129" s="6" t="s">
        <v>201</v>
      </c>
      <c r="F1129" s="6" t="s">
        <v>202</v>
      </c>
      <c r="G1129" s="81" t="s">
        <v>21</v>
      </c>
      <c r="H1129" s="81"/>
      <c r="I1129" s="9">
        <v>0</v>
      </c>
      <c r="J1129" s="9"/>
      <c r="K1129" s="10"/>
    </row>
    <row r="1130" spans="1:11" ht="52.5" x14ac:dyDescent="0.2">
      <c r="A1130" s="79"/>
      <c r="B1130" s="80"/>
      <c r="C1130" s="80"/>
      <c r="D1130" s="80"/>
      <c r="E1130" s="6" t="s">
        <v>1388</v>
      </c>
      <c r="F1130" s="6" t="s">
        <v>1389</v>
      </c>
      <c r="G1130" s="81" t="s">
        <v>21</v>
      </c>
      <c r="H1130" s="81"/>
      <c r="I1130" s="9">
        <v>0</v>
      </c>
      <c r="J1130" s="9">
        <v>0</v>
      </c>
      <c r="K1130" s="10">
        <v>0</v>
      </c>
    </row>
    <row r="1131" spans="1:11" ht="31.5" x14ac:dyDescent="0.2">
      <c r="A1131" s="79"/>
      <c r="B1131" s="80"/>
      <c r="C1131" s="80"/>
      <c r="D1131" s="80"/>
      <c r="E1131" s="6" t="s">
        <v>1390</v>
      </c>
      <c r="F1131" s="6" t="s">
        <v>1391</v>
      </c>
      <c r="G1131" s="81" t="s">
        <v>21</v>
      </c>
      <c r="H1131" s="81"/>
      <c r="I1131" s="9">
        <v>0</v>
      </c>
      <c r="J1131" s="9">
        <v>0</v>
      </c>
      <c r="K1131" s="10">
        <v>0</v>
      </c>
    </row>
    <row r="1132" spans="1:11" x14ac:dyDescent="0.2">
      <c r="A1132" s="79"/>
      <c r="B1132" s="80"/>
      <c r="C1132" s="80"/>
      <c r="D1132" s="80"/>
      <c r="E1132" s="81" t="s">
        <v>21</v>
      </c>
      <c r="F1132" s="81"/>
      <c r="G1132" s="81" t="s">
        <v>28</v>
      </c>
      <c r="H1132" s="81"/>
      <c r="I1132" s="9">
        <v>0</v>
      </c>
      <c r="J1132" s="9">
        <v>5610.32</v>
      </c>
      <c r="K1132" s="10">
        <v>5610.32</v>
      </c>
    </row>
    <row r="1133" spans="1:11" x14ac:dyDescent="0.2">
      <c r="A1133" s="79"/>
      <c r="B1133" s="80"/>
      <c r="C1133" s="81" t="s">
        <v>21</v>
      </c>
      <c r="D1133" s="81"/>
      <c r="E1133" s="81" t="s">
        <v>28</v>
      </c>
      <c r="F1133" s="81"/>
      <c r="G1133" s="81" t="s">
        <v>28</v>
      </c>
      <c r="H1133" s="81"/>
      <c r="I1133" s="9">
        <v>28681.470000000201</v>
      </c>
      <c r="J1133" s="9">
        <v>152716.68</v>
      </c>
      <c r="K1133" s="10">
        <v>260065.78</v>
      </c>
    </row>
    <row r="1134" spans="1:11" ht="52.5" x14ac:dyDescent="0.2">
      <c r="A1134" s="79" t="s">
        <v>222</v>
      </c>
      <c r="B1134" s="80" t="s">
        <v>223</v>
      </c>
      <c r="C1134" s="80" t="s">
        <v>467</v>
      </c>
      <c r="D1134" s="80" t="s">
        <v>468</v>
      </c>
      <c r="E1134" s="80" t="s">
        <v>53</v>
      </c>
      <c r="F1134" s="80" t="s">
        <v>54</v>
      </c>
      <c r="G1134" s="6" t="s">
        <v>140</v>
      </c>
      <c r="H1134" s="6" t="s">
        <v>141</v>
      </c>
      <c r="I1134" s="7">
        <v>0</v>
      </c>
      <c r="J1134" s="7">
        <v>0</v>
      </c>
      <c r="K1134" s="8">
        <v>3600</v>
      </c>
    </row>
    <row r="1135" spans="1:11" x14ac:dyDescent="0.2">
      <c r="A1135" s="79"/>
      <c r="B1135" s="80"/>
      <c r="C1135" s="80"/>
      <c r="D1135" s="80"/>
      <c r="E1135" s="80"/>
      <c r="F1135" s="80"/>
      <c r="G1135" s="81" t="s">
        <v>21</v>
      </c>
      <c r="H1135" s="81"/>
      <c r="I1135" s="9">
        <v>0</v>
      </c>
      <c r="J1135" s="9">
        <v>0</v>
      </c>
      <c r="K1135" s="10">
        <v>3600</v>
      </c>
    </row>
    <row r="1136" spans="1:11" ht="84" x14ac:dyDescent="0.2">
      <c r="A1136" s="79"/>
      <c r="B1136" s="80"/>
      <c r="C1136" s="80"/>
      <c r="D1136" s="80"/>
      <c r="E1136" s="6" t="s">
        <v>222</v>
      </c>
      <c r="F1136" s="6" t="s">
        <v>223</v>
      </c>
      <c r="G1136" s="81" t="s">
        <v>21</v>
      </c>
      <c r="H1136" s="81"/>
      <c r="I1136" s="9">
        <v>0</v>
      </c>
      <c r="J1136" s="9"/>
      <c r="K1136" s="10"/>
    </row>
    <row r="1137" spans="1:11" x14ac:dyDescent="0.2">
      <c r="A1137" s="79"/>
      <c r="B1137" s="80"/>
      <c r="C1137" s="80"/>
      <c r="D1137" s="80"/>
      <c r="E1137" s="81" t="s">
        <v>21</v>
      </c>
      <c r="F1137" s="81"/>
      <c r="G1137" s="81" t="s">
        <v>28</v>
      </c>
      <c r="H1137" s="81"/>
      <c r="I1137" s="9">
        <v>0</v>
      </c>
      <c r="J1137" s="9">
        <v>0</v>
      </c>
      <c r="K1137" s="10">
        <v>3600</v>
      </c>
    </row>
    <row r="1138" spans="1:11" ht="52.5" x14ac:dyDescent="0.2">
      <c r="A1138" s="79"/>
      <c r="B1138" s="80"/>
      <c r="C1138" s="80" t="s">
        <v>469</v>
      </c>
      <c r="D1138" s="80" t="s">
        <v>470</v>
      </c>
      <c r="E1138" s="80" t="s">
        <v>53</v>
      </c>
      <c r="F1138" s="80" t="s">
        <v>54</v>
      </c>
      <c r="G1138" s="6" t="s">
        <v>140</v>
      </c>
      <c r="H1138" s="6" t="s">
        <v>141</v>
      </c>
      <c r="I1138" s="7">
        <v>0</v>
      </c>
      <c r="J1138" s="7">
        <v>3200</v>
      </c>
      <c r="K1138" s="8">
        <v>17600</v>
      </c>
    </row>
    <row r="1139" spans="1:11" x14ac:dyDescent="0.2">
      <c r="A1139" s="79"/>
      <c r="B1139" s="80"/>
      <c r="C1139" s="80"/>
      <c r="D1139" s="80"/>
      <c r="E1139" s="80"/>
      <c r="F1139" s="80"/>
      <c r="G1139" s="81" t="s">
        <v>21</v>
      </c>
      <c r="H1139" s="81"/>
      <c r="I1139" s="9">
        <v>0</v>
      </c>
      <c r="J1139" s="9">
        <v>3200</v>
      </c>
      <c r="K1139" s="10">
        <v>17600</v>
      </c>
    </row>
    <row r="1140" spans="1:11" ht="84" x14ac:dyDescent="0.2">
      <c r="A1140" s="79"/>
      <c r="B1140" s="80"/>
      <c r="C1140" s="80"/>
      <c r="D1140" s="80"/>
      <c r="E1140" s="6" t="s">
        <v>222</v>
      </c>
      <c r="F1140" s="6" t="s">
        <v>223</v>
      </c>
      <c r="G1140" s="81" t="s">
        <v>21</v>
      </c>
      <c r="H1140" s="81"/>
      <c r="I1140" s="9">
        <v>0</v>
      </c>
      <c r="J1140" s="9"/>
      <c r="K1140" s="10"/>
    </row>
    <row r="1141" spans="1:11" x14ac:dyDescent="0.2">
      <c r="A1141" s="79"/>
      <c r="B1141" s="80"/>
      <c r="C1141" s="80"/>
      <c r="D1141" s="80"/>
      <c r="E1141" s="81" t="s">
        <v>21</v>
      </c>
      <c r="F1141" s="81"/>
      <c r="G1141" s="81" t="s">
        <v>28</v>
      </c>
      <c r="H1141" s="81"/>
      <c r="I1141" s="9">
        <v>0</v>
      </c>
      <c r="J1141" s="9">
        <v>3200</v>
      </c>
      <c r="K1141" s="10">
        <v>17600</v>
      </c>
    </row>
    <row r="1142" spans="1:11" ht="63" x14ac:dyDescent="0.2">
      <c r="A1142" s="79"/>
      <c r="B1142" s="80"/>
      <c r="C1142" s="80" t="s">
        <v>224</v>
      </c>
      <c r="D1142" s="80" t="s">
        <v>225</v>
      </c>
      <c r="E1142" s="6" t="s">
        <v>1392</v>
      </c>
      <c r="F1142" s="6" t="s">
        <v>1393</v>
      </c>
      <c r="G1142" s="81" t="s">
        <v>21</v>
      </c>
      <c r="H1142" s="81"/>
      <c r="I1142" s="9">
        <v>0</v>
      </c>
      <c r="J1142" s="9">
        <v>0</v>
      </c>
      <c r="K1142" s="10">
        <v>0</v>
      </c>
    </row>
    <row r="1143" spans="1:11" ht="73.5" x14ac:dyDescent="0.2">
      <c r="A1143" s="79"/>
      <c r="B1143" s="80"/>
      <c r="C1143" s="80"/>
      <c r="D1143" s="80"/>
      <c r="E1143" s="80" t="s">
        <v>226</v>
      </c>
      <c r="F1143" s="80" t="s">
        <v>227</v>
      </c>
      <c r="G1143" s="6" t="s">
        <v>24</v>
      </c>
      <c r="H1143" s="6" t="s">
        <v>25</v>
      </c>
      <c r="I1143" s="7">
        <v>0</v>
      </c>
      <c r="J1143" s="7">
        <v>0</v>
      </c>
      <c r="K1143" s="8">
        <v>53857.42</v>
      </c>
    </row>
    <row r="1144" spans="1:11" x14ac:dyDescent="0.2">
      <c r="A1144" s="79"/>
      <c r="B1144" s="80"/>
      <c r="C1144" s="80"/>
      <c r="D1144" s="80"/>
      <c r="E1144" s="80"/>
      <c r="F1144" s="80"/>
      <c r="G1144" s="81" t="s">
        <v>21</v>
      </c>
      <c r="H1144" s="81"/>
      <c r="I1144" s="9">
        <v>0</v>
      </c>
      <c r="J1144" s="9">
        <v>0</v>
      </c>
      <c r="K1144" s="10">
        <v>53857.42</v>
      </c>
    </row>
    <row r="1145" spans="1:11" ht="73.5" x14ac:dyDescent="0.2">
      <c r="A1145" s="79"/>
      <c r="B1145" s="80"/>
      <c r="C1145" s="80"/>
      <c r="D1145" s="80"/>
      <c r="E1145" s="6" t="s">
        <v>80</v>
      </c>
      <c r="F1145" s="6" t="s">
        <v>81</v>
      </c>
      <c r="G1145" s="81" t="s">
        <v>21</v>
      </c>
      <c r="H1145" s="81"/>
      <c r="I1145" s="9">
        <v>0</v>
      </c>
      <c r="J1145" s="9">
        <v>0</v>
      </c>
      <c r="K1145" s="10"/>
    </row>
    <row r="1146" spans="1:11" ht="52.5" x14ac:dyDescent="0.2">
      <c r="A1146" s="79"/>
      <c r="B1146" s="80"/>
      <c r="C1146" s="80"/>
      <c r="D1146" s="80"/>
      <c r="E1146" s="6" t="s">
        <v>471</v>
      </c>
      <c r="F1146" s="6" t="s">
        <v>472</v>
      </c>
      <c r="G1146" s="81" t="s">
        <v>21</v>
      </c>
      <c r="H1146" s="81"/>
      <c r="I1146" s="9">
        <v>0</v>
      </c>
      <c r="J1146" s="9"/>
      <c r="K1146" s="10"/>
    </row>
    <row r="1147" spans="1:11" ht="105" x14ac:dyDescent="0.2">
      <c r="A1147" s="79"/>
      <c r="B1147" s="80"/>
      <c r="C1147" s="80"/>
      <c r="D1147" s="80"/>
      <c r="E1147" s="6" t="s">
        <v>246</v>
      </c>
      <c r="F1147" s="6" t="s">
        <v>247</v>
      </c>
      <c r="G1147" s="81" t="s">
        <v>21</v>
      </c>
      <c r="H1147" s="81"/>
      <c r="I1147" s="9">
        <v>0</v>
      </c>
      <c r="J1147" s="9"/>
      <c r="K1147" s="10"/>
    </row>
    <row r="1148" spans="1:11" ht="42" x14ac:dyDescent="0.2">
      <c r="A1148" s="79"/>
      <c r="B1148" s="80"/>
      <c r="C1148" s="80"/>
      <c r="D1148" s="80"/>
      <c r="E1148" s="80" t="s">
        <v>82</v>
      </c>
      <c r="F1148" s="80" t="s">
        <v>83</v>
      </c>
      <c r="G1148" s="6" t="s">
        <v>64</v>
      </c>
      <c r="H1148" s="6" t="s">
        <v>65</v>
      </c>
      <c r="I1148" s="7">
        <v>0</v>
      </c>
      <c r="J1148" s="7">
        <v>5369.89</v>
      </c>
      <c r="K1148" s="8">
        <v>5303.3</v>
      </c>
    </row>
    <row r="1149" spans="1:11" x14ac:dyDescent="0.2">
      <c r="A1149" s="79"/>
      <c r="B1149" s="80"/>
      <c r="C1149" s="80"/>
      <c r="D1149" s="80"/>
      <c r="E1149" s="80"/>
      <c r="F1149" s="80"/>
      <c r="G1149" s="81" t="s">
        <v>21</v>
      </c>
      <c r="H1149" s="81"/>
      <c r="I1149" s="9">
        <v>0</v>
      </c>
      <c r="J1149" s="9">
        <v>5369.89</v>
      </c>
      <c r="K1149" s="10">
        <v>5303.3</v>
      </c>
    </row>
    <row r="1150" spans="1:11" ht="52.5" x14ac:dyDescent="0.2">
      <c r="A1150" s="79"/>
      <c r="B1150" s="80"/>
      <c r="C1150" s="80"/>
      <c r="D1150" s="80"/>
      <c r="E1150" s="6" t="s">
        <v>410</v>
      </c>
      <c r="F1150" s="6" t="s">
        <v>411</v>
      </c>
      <c r="G1150" s="81" t="s">
        <v>21</v>
      </c>
      <c r="H1150" s="81"/>
      <c r="I1150" s="9">
        <v>0</v>
      </c>
      <c r="J1150" s="9">
        <v>0</v>
      </c>
      <c r="K1150" s="10">
        <v>0</v>
      </c>
    </row>
    <row r="1151" spans="1:11" ht="52.5" x14ac:dyDescent="0.2">
      <c r="A1151" s="79"/>
      <c r="B1151" s="80"/>
      <c r="C1151" s="80"/>
      <c r="D1151" s="80"/>
      <c r="E1151" s="80" t="s">
        <v>53</v>
      </c>
      <c r="F1151" s="80" t="s">
        <v>54</v>
      </c>
      <c r="G1151" s="6" t="s">
        <v>140</v>
      </c>
      <c r="H1151" s="6" t="s">
        <v>141</v>
      </c>
      <c r="I1151" s="7">
        <v>0</v>
      </c>
      <c r="J1151" s="7">
        <v>2268</v>
      </c>
      <c r="K1151" s="8">
        <v>2268</v>
      </c>
    </row>
    <row r="1152" spans="1:11" ht="73.5" x14ac:dyDescent="0.2">
      <c r="A1152" s="79"/>
      <c r="B1152" s="80"/>
      <c r="C1152" s="80"/>
      <c r="D1152" s="80"/>
      <c r="E1152" s="80"/>
      <c r="F1152" s="80"/>
      <c r="G1152" s="6" t="s">
        <v>24</v>
      </c>
      <c r="H1152" s="6" t="s">
        <v>25</v>
      </c>
      <c r="I1152" s="7">
        <v>0</v>
      </c>
      <c r="J1152" s="7">
        <v>2261.53999999998</v>
      </c>
      <c r="K1152" s="8">
        <v>125372.88</v>
      </c>
    </row>
    <row r="1153" spans="1:11" x14ac:dyDescent="0.2">
      <c r="A1153" s="79"/>
      <c r="B1153" s="80"/>
      <c r="C1153" s="80"/>
      <c r="D1153" s="80"/>
      <c r="E1153" s="80"/>
      <c r="F1153" s="80"/>
      <c r="G1153" s="81" t="s">
        <v>21</v>
      </c>
      <c r="H1153" s="81"/>
      <c r="I1153" s="9">
        <v>0</v>
      </c>
      <c r="J1153" s="9">
        <v>4529.53999999998</v>
      </c>
      <c r="K1153" s="10">
        <v>127640.88</v>
      </c>
    </row>
    <row r="1154" spans="1:11" ht="52.5" x14ac:dyDescent="0.2">
      <c r="A1154" s="79"/>
      <c r="B1154" s="80"/>
      <c r="C1154" s="80"/>
      <c r="D1154" s="80"/>
      <c r="E1154" s="6" t="s">
        <v>1394</v>
      </c>
      <c r="F1154" s="6" t="s">
        <v>1395</v>
      </c>
      <c r="G1154" s="81" t="s">
        <v>21</v>
      </c>
      <c r="H1154" s="81"/>
      <c r="I1154" s="9">
        <v>0</v>
      </c>
      <c r="J1154" s="9"/>
      <c r="K1154" s="10"/>
    </row>
    <row r="1155" spans="1:11" ht="21" x14ac:dyDescent="0.2">
      <c r="A1155" s="79"/>
      <c r="B1155" s="80"/>
      <c r="C1155" s="80"/>
      <c r="D1155" s="80"/>
      <c r="E1155" s="6" t="s">
        <v>88</v>
      </c>
      <c r="F1155" s="6" t="s">
        <v>89</v>
      </c>
      <c r="G1155" s="81" t="s">
        <v>21</v>
      </c>
      <c r="H1155" s="81"/>
      <c r="I1155" s="9">
        <v>0</v>
      </c>
      <c r="J1155" s="9"/>
      <c r="K1155" s="10"/>
    </row>
    <row r="1156" spans="1:11" ht="42" x14ac:dyDescent="0.2">
      <c r="A1156" s="79"/>
      <c r="B1156" s="80"/>
      <c r="C1156" s="80"/>
      <c r="D1156" s="80"/>
      <c r="E1156" s="80" t="s">
        <v>1396</v>
      </c>
      <c r="F1156" s="80" t="s">
        <v>1397</v>
      </c>
      <c r="G1156" s="6" t="s">
        <v>37</v>
      </c>
      <c r="H1156" s="6" t="s">
        <v>38</v>
      </c>
      <c r="I1156" s="7">
        <v>200</v>
      </c>
      <c r="J1156" s="7">
        <v>200</v>
      </c>
      <c r="K1156" s="8">
        <v>200</v>
      </c>
    </row>
    <row r="1157" spans="1:11" x14ac:dyDescent="0.2">
      <c r="A1157" s="79"/>
      <c r="B1157" s="80"/>
      <c r="C1157" s="80"/>
      <c r="D1157" s="80"/>
      <c r="E1157" s="80"/>
      <c r="F1157" s="80"/>
      <c r="G1157" s="81" t="s">
        <v>21</v>
      </c>
      <c r="H1157" s="81"/>
      <c r="I1157" s="9">
        <v>200</v>
      </c>
      <c r="J1157" s="9">
        <v>200</v>
      </c>
      <c r="K1157" s="10">
        <v>200</v>
      </c>
    </row>
    <row r="1158" spans="1:11" ht="42" x14ac:dyDescent="0.2">
      <c r="A1158" s="79"/>
      <c r="B1158" s="80"/>
      <c r="C1158" s="80"/>
      <c r="D1158" s="80"/>
      <c r="E1158" s="6" t="s">
        <v>1398</v>
      </c>
      <c r="F1158" s="6" t="s">
        <v>1399</v>
      </c>
      <c r="G1158" s="81" t="s">
        <v>21</v>
      </c>
      <c r="H1158" s="81"/>
      <c r="I1158" s="9">
        <v>0</v>
      </c>
      <c r="J1158" s="9">
        <v>0</v>
      </c>
      <c r="K1158" s="10">
        <v>0</v>
      </c>
    </row>
    <row r="1159" spans="1:11" ht="42" x14ac:dyDescent="0.2">
      <c r="A1159" s="79"/>
      <c r="B1159" s="80"/>
      <c r="C1159" s="80"/>
      <c r="D1159" s="80"/>
      <c r="E1159" s="6" t="s">
        <v>1400</v>
      </c>
      <c r="F1159" s="6" t="s">
        <v>1401</v>
      </c>
      <c r="G1159" s="81" t="s">
        <v>21</v>
      </c>
      <c r="H1159" s="81"/>
      <c r="I1159" s="9">
        <v>0</v>
      </c>
      <c r="J1159" s="9">
        <v>0</v>
      </c>
      <c r="K1159" s="10">
        <v>0</v>
      </c>
    </row>
    <row r="1160" spans="1:11" ht="63" x14ac:dyDescent="0.2">
      <c r="A1160" s="79"/>
      <c r="B1160" s="80"/>
      <c r="C1160" s="80"/>
      <c r="D1160" s="80"/>
      <c r="E1160" s="6" t="s">
        <v>250</v>
      </c>
      <c r="F1160" s="6" t="s">
        <v>251</v>
      </c>
      <c r="G1160" s="81" t="s">
        <v>21</v>
      </c>
      <c r="H1160" s="81"/>
      <c r="I1160" s="9">
        <v>0</v>
      </c>
      <c r="J1160" s="9">
        <v>0</v>
      </c>
      <c r="K1160" s="10">
        <v>0</v>
      </c>
    </row>
    <row r="1161" spans="1:11" ht="63" x14ac:dyDescent="0.2">
      <c r="A1161" s="79"/>
      <c r="B1161" s="80"/>
      <c r="C1161" s="80"/>
      <c r="D1161" s="80"/>
      <c r="E1161" s="80" t="s">
        <v>228</v>
      </c>
      <c r="F1161" s="80" t="s">
        <v>229</v>
      </c>
      <c r="G1161" s="6" t="s">
        <v>55</v>
      </c>
      <c r="H1161" s="6" t="s">
        <v>56</v>
      </c>
      <c r="I1161" s="7">
        <v>0</v>
      </c>
      <c r="J1161" s="7">
        <v>1577.16</v>
      </c>
      <c r="K1161" s="8"/>
    </row>
    <row r="1162" spans="1:11" x14ac:dyDescent="0.2">
      <c r="A1162" s="79"/>
      <c r="B1162" s="80"/>
      <c r="C1162" s="80"/>
      <c r="D1162" s="80"/>
      <c r="E1162" s="80"/>
      <c r="F1162" s="80"/>
      <c r="G1162" s="81" t="s">
        <v>21</v>
      </c>
      <c r="H1162" s="81"/>
      <c r="I1162" s="9">
        <v>0</v>
      </c>
      <c r="J1162" s="9">
        <v>1577.16</v>
      </c>
      <c r="K1162" s="10"/>
    </row>
    <row r="1163" spans="1:11" ht="42" x14ac:dyDescent="0.2">
      <c r="A1163" s="79"/>
      <c r="B1163" s="80"/>
      <c r="C1163" s="80"/>
      <c r="D1163" s="80"/>
      <c r="E1163" s="80" t="s">
        <v>826</v>
      </c>
      <c r="F1163" s="80" t="s">
        <v>827</v>
      </c>
      <c r="G1163" s="6" t="s">
        <v>64</v>
      </c>
      <c r="H1163" s="6" t="s">
        <v>65</v>
      </c>
      <c r="I1163" s="7">
        <v>0</v>
      </c>
      <c r="J1163" s="7">
        <v>4172.5</v>
      </c>
      <c r="K1163" s="8">
        <v>3072.5</v>
      </c>
    </row>
    <row r="1164" spans="1:11" x14ac:dyDescent="0.2">
      <c r="A1164" s="79"/>
      <c r="B1164" s="80"/>
      <c r="C1164" s="80"/>
      <c r="D1164" s="80"/>
      <c r="E1164" s="80"/>
      <c r="F1164" s="80"/>
      <c r="G1164" s="81" t="s">
        <v>21</v>
      </c>
      <c r="H1164" s="81"/>
      <c r="I1164" s="9">
        <v>0</v>
      </c>
      <c r="J1164" s="9">
        <v>4172.5</v>
      </c>
      <c r="K1164" s="10">
        <v>3072.5</v>
      </c>
    </row>
    <row r="1165" spans="1:11" ht="105" x14ac:dyDescent="0.2">
      <c r="A1165" s="79"/>
      <c r="B1165" s="80"/>
      <c r="C1165" s="80"/>
      <c r="D1165" s="80"/>
      <c r="E1165" s="6" t="s">
        <v>1402</v>
      </c>
      <c r="F1165" s="6" t="s">
        <v>1403</v>
      </c>
      <c r="G1165" s="81" t="s">
        <v>21</v>
      </c>
      <c r="H1165" s="81"/>
      <c r="I1165" s="9">
        <v>0</v>
      </c>
      <c r="J1165" s="9"/>
      <c r="K1165" s="10"/>
    </row>
    <row r="1166" spans="1:11" ht="42" x14ac:dyDescent="0.2">
      <c r="A1166" s="79"/>
      <c r="B1166" s="80"/>
      <c r="C1166" s="80"/>
      <c r="D1166" s="80"/>
      <c r="E1166" s="80" t="s">
        <v>1815</v>
      </c>
      <c r="F1166" s="80" t="s">
        <v>1816</v>
      </c>
      <c r="G1166" s="6" t="s">
        <v>64</v>
      </c>
      <c r="H1166" s="6" t="s">
        <v>65</v>
      </c>
      <c r="I1166" s="7">
        <v>1050</v>
      </c>
      <c r="J1166" s="7"/>
      <c r="K1166" s="8"/>
    </row>
    <row r="1167" spans="1:11" x14ac:dyDescent="0.2">
      <c r="A1167" s="79"/>
      <c r="B1167" s="80"/>
      <c r="C1167" s="80"/>
      <c r="D1167" s="80"/>
      <c r="E1167" s="80"/>
      <c r="F1167" s="80"/>
      <c r="G1167" s="81" t="s">
        <v>21</v>
      </c>
      <c r="H1167" s="81"/>
      <c r="I1167" s="9">
        <v>1050</v>
      </c>
      <c r="J1167" s="9"/>
      <c r="K1167" s="10"/>
    </row>
    <row r="1168" spans="1:11" ht="52.5" x14ac:dyDescent="0.2">
      <c r="A1168" s="79"/>
      <c r="B1168" s="80"/>
      <c r="C1168" s="80"/>
      <c r="D1168" s="80"/>
      <c r="E1168" s="6" t="s">
        <v>1097</v>
      </c>
      <c r="F1168" s="6" t="s">
        <v>1098</v>
      </c>
      <c r="G1168" s="81" t="s">
        <v>21</v>
      </c>
      <c r="H1168" s="81"/>
      <c r="I1168" s="9">
        <v>0</v>
      </c>
      <c r="J1168" s="9">
        <v>0</v>
      </c>
      <c r="K1168" s="10">
        <v>0</v>
      </c>
    </row>
    <row r="1169" spans="1:11" ht="31.5" x14ac:dyDescent="0.2">
      <c r="A1169" s="79"/>
      <c r="B1169" s="80"/>
      <c r="C1169" s="80"/>
      <c r="D1169" s="80"/>
      <c r="E1169" s="6" t="s">
        <v>1404</v>
      </c>
      <c r="F1169" s="6" t="s">
        <v>1405</v>
      </c>
      <c r="G1169" s="81" t="s">
        <v>21</v>
      </c>
      <c r="H1169" s="81"/>
      <c r="I1169" s="9">
        <v>0</v>
      </c>
      <c r="J1169" s="9">
        <v>0</v>
      </c>
      <c r="K1169" s="10">
        <v>0</v>
      </c>
    </row>
    <row r="1170" spans="1:11" ht="73.5" x14ac:dyDescent="0.2">
      <c r="A1170" s="79"/>
      <c r="B1170" s="80"/>
      <c r="C1170" s="80"/>
      <c r="D1170" s="80"/>
      <c r="E1170" s="6" t="s">
        <v>92</v>
      </c>
      <c r="F1170" s="6" t="s">
        <v>93</v>
      </c>
      <c r="G1170" s="81" t="s">
        <v>21</v>
      </c>
      <c r="H1170" s="81"/>
      <c r="I1170" s="9">
        <v>0</v>
      </c>
      <c r="J1170" s="9"/>
      <c r="K1170" s="10"/>
    </row>
    <row r="1171" spans="1:11" ht="84" x14ac:dyDescent="0.2">
      <c r="A1171" s="79"/>
      <c r="B1171" s="80"/>
      <c r="C1171" s="80"/>
      <c r="D1171" s="80"/>
      <c r="E1171" s="6" t="s">
        <v>94</v>
      </c>
      <c r="F1171" s="6" t="s">
        <v>95</v>
      </c>
      <c r="G1171" s="81" t="s">
        <v>21</v>
      </c>
      <c r="H1171" s="81"/>
      <c r="I1171" s="9">
        <v>0</v>
      </c>
      <c r="J1171" s="9"/>
      <c r="K1171" s="10"/>
    </row>
    <row r="1172" spans="1:11" ht="42" x14ac:dyDescent="0.2">
      <c r="A1172" s="79"/>
      <c r="B1172" s="80"/>
      <c r="C1172" s="80"/>
      <c r="D1172" s="80"/>
      <c r="E1172" s="6" t="s">
        <v>1406</v>
      </c>
      <c r="F1172" s="6" t="s">
        <v>1407</v>
      </c>
      <c r="G1172" s="81" t="s">
        <v>21</v>
      </c>
      <c r="H1172" s="81"/>
      <c r="I1172" s="9">
        <v>0</v>
      </c>
      <c r="J1172" s="9">
        <v>0</v>
      </c>
      <c r="K1172" s="10">
        <v>0</v>
      </c>
    </row>
    <row r="1173" spans="1:11" ht="63" x14ac:dyDescent="0.2">
      <c r="A1173" s="79"/>
      <c r="B1173" s="80"/>
      <c r="C1173" s="80"/>
      <c r="D1173" s="80"/>
      <c r="E1173" s="6" t="s">
        <v>1408</v>
      </c>
      <c r="F1173" s="6" t="s">
        <v>1409</v>
      </c>
      <c r="G1173" s="81" t="s">
        <v>21</v>
      </c>
      <c r="H1173" s="81"/>
      <c r="I1173" s="9">
        <v>0</v>
      </c>
      <c r="J1173" s="9"/>
      <c r="K1173" s="10"/>
    </row>
    <row r="1174" spans="1:11" ht="63" x14ac:dyDescent="0.2">
      <c r="A1174" s="79"/>
      <c r="B1174" s="80"/>
      <c r="C1174" s="80"/>
      <c r="D1174" s="80"/>
      <c r="E1174" s="6" t="s">
        <v>1410</v>
      </c>
      <c r="F1174" s="6" t="s">
        <v>1411</v>
      </c>
      <c r="G1174" s="81" t="s">
        <v>21</v>
      </c>
      <c r="H1174" s="81"/>
      <c r="I1174" s="9">
        <v>0</v>
      </c>
      <c r="J1174" s="9">
        <v>0</v>
      </c>
      <c r="K1174" s="10"/>
    </row>
    <row r="1175" spans="1:11" ht="42" x14ac:dyDescent="0.2">
      <c r="A1175" s="79"/>
      <c r="B1175" s="80"/>
      <c r="C1175" s="80"/>
      <c r="D1175" s="80"/>
      <c r="E1175" s="80" t="s">
        <v>43</v>
      </c>
      <c r="F1175" s="80" t="s">
        <v>44</v>
      </c>
      <c r="G1175" s="6" t="s">
        <v>19</v>
      </c>
      <c r="H1175" s="6" t="s">
        <v>20</v>
      </c>
      <c r="I1175" s="7">
        <v>-6013.6600000000299</v>
      </c>
      <c r="J1175" s="7">
        <v>97052.47</v>
      </c>
      <c r="K1175" s="8">
        <v>79705.240000000005</v>
      </c>
    </row>
    <row r="1176" spans="1:11" x14ac:dyDescent="0.2">
      <c r="A1176" s="79"/>
      <c r="B1176" s="80"/>
      <c r="C1176" s="80"/>
      <c r="D1176" s="80"/>
      <c r="E1176" s="80"/>
      <c r="F1176" s="80"/>
      <c r="G1176" s="81" t="s">
        <v>21</v>
      </c>
      <c r="H1176" s="81"/>
      <c r="I1176" s="9">
        <v>-6013.6600000000299</v>
      </c>
      <c r="J1176" s="9">
        <v>97052.47</v>
      </c>
      <c r="K1176" s="10">
        <v>79705.240000000005</v>
      </c>
    </row>
    <row r="1177" spans="1:11" ht="73.5" x14ac:dyDescent="0.2">
      <c r="A1177" s="79"/>
      <c r="B1177" s="80"/>
      <c r="C1177" s="80"/>
      <c r="D1177" s="80"/>
      <c r="E1177" s="80" t="s">
        <v>100</v>
      </c>
      <c r="F1177" s="80" t="s">
        <v>101</v>
      </c>
      <c r="G1177" s="6" t="s">
        <v>24</v>
      </c>
      <c r="H1177" s="6" t="s">
        <v>25</v>
      </c>
      <c r="I1177" s="7">
        <v>0</v>
      </c>
      <c r="J1177" s="7">
        <v>2529.8000000000002</v>
      </c>
      <c r="K1177" s="8">
        <v>0</v>
      </c>
    </row>
    <row r="1178" spans="1:11" x14ac:dyDescent="0.2">
      <c r="A1178" s="79"/>
      <c r="B1178" s="80"/>
      <c r="C1178" s="80"/>
      <c r="D1178" s="80"/>
      <c r="E1178" s="80"/>
      <c r="F1178" s="80"/>
      <c r="G1178" s="81" t="s">
        <v>21</v>
      </c>
      <c r="H1178" s="81"/>
      <c r="I1178" s="9">
        <v>0</v>
      </c>
      <c r="J1178" s="9">
        <v>2529.8000000000002</v>
      </c>
      <c r="K1178" s="10">
        <v>0</v>
      </c>
    </row>
    <row r="1179" spans="1:11" ht="84" x14ac:dyDescent="0.2">
      <c r="A1179" s="79"/>
      <c r="B1179" s="80"/>
      <c r="C1179" s="80"/>
      <c r="D1179" s="80"/>
      <c r="E1179" s="6" t="s">
        <v>460</v>
      </c>
      <c r="F1179" s="6" t="s">
        <v>461</v>
      </c>
      <c r="G1179" s="81" t="s">
        <v>21</v>
      </c>
      <c r="H1179" s="81"/>
      <c r="I1179" s="9">
        <v>0</v>
      </c>
      <c r="J1179" s="9">
        <v>0</v>
      </c>
      <c r="K1179" s="10">
        <v>0</v>
      </c>
    </row>
    <row r="1180" spans="1:11" ht="42" x14ac:dyDescent="0.2">
      <c r="A1180" s="79"/>
      <c r="B1180" s="80"/>
      <c r="C1180" s="80"/>
      <c r="D1180" s="80"/>
      <c r="E1180" s="80" t="s">
        <v>230</v>
      </c>
      <c r="F1180" s="80" t="s">
        <v>231</v>
      </c>
      <c r="G1180" s="6" t="s">
        <v>19</v>
      </c>
      <c r="H1180" s="6" t="s">
        <v>20</v>
      </c>
      <c r="I1180" s="7">
        <v>-42301.700000000099</v>
      </c>
      <c r="J1180" s="7">
        <v>0</v>
      </c>
      <c r="K1180" s="8">
        <v>81201.210000000006</v>
      </c>
    </row>
    <row r="1181" spans="1:11" x14ac:dyDescent="0.2">
      <c r="A1181" s="79"/>
      <c r="B1181" s="80"/>
      <c r="C1181" s="80"/>
      <c r="D1181" s="80"/>
      <c r="E1181" s="80"/>
      <c r="F1181" s="80"/>
      <c r="G1181" s="81" t="s">
        <v>21</v>
      </c>
      <c r="H1181" s="81"/>
      <c r="I1181" s="9">
        <v>-42301.700000000099</v>
      </c>
      <c r="J1181" s="9">
        <v>0</v>
      </c>
      <c r="K1181" s="10">
        <v>81201.210000000006</v>
      </c>
    </row>
    <row r="1182" spans="1:11" ht="42" x14ac:dyDescent="0.2">
      <c r="A1182" s="79"/>
      <c r="B1182" s="80"/>
      <c r="C1182" s="80"/>
      <c r="D1182" s="80"/>
      <c r="E1182" s="80" t="s">
        <v>222</v>
      </c>
      <c r="F1182" s="80" t="s">
        <v>223</v>
      </c>
      <c r="G1182" s="6" t="s">
        <v>33</v>
      </c>
      <c r="H1182" s="6" t="s">
        <v>34</v>
      </c>
      <c r="I1182" s="7">
        <v>0</v>
      </c>
      <c r="J1182" s="7">
        <v>-3630.1</v>
      </c>
      <c r="K1182" s="8">
        <v>-3630.1</v>
      </c>
    </row>
    <row r="1183" spans="1:11" ht="52.5" x14ac:dyDescent="0.2">
      <c r="A1183" s="79"/>
      <c r="B1183" s="80"/>
      <c r="C1183" s="80"/>
      <c r="D1183" s="80"/>
      <c r="E1183" s="80"/>
      <c r="F1183" s="80"/>
      <c r="G1183" s="6" t="s">
        <v>140</v>
      </c>
      <c r="H1183" s="6" t="s">
        <v>141</v>
      </c>
      <c r="I1183" s="7">
        <v>2268</v>
      </c>
      <c r="J1183" s="7"/>
      <c r="K1183" s="8"/>
    </row>
    <row r="1184" spans="1:11" x14ac:dyDescent="0.2">
      <c r="A1184" s="79"/>
      <c r="B1184" s="80"/>
      <c r="C1184" s="80"/>
      <c r="D1184" s="80"/>
      <c r="E1184" s="80"/>
      <c r="F1184" s="80"/>
      <c r="G1184" s="81" t="s">
        <v>21</v>
      </c>
      <c r="H1184" s="81"/>
      <c r="I1184" s="9">
        <v>2268</v>
      </c>
      <c r="J1184" s="9">
        <v>-3630.1</v>
      </c>
      <c r="K1184" s="10">
        <v>-3630.1</v>
      </c>
    </row>
    <row r="1185" spans="1:11" ht="73.5" x14ac:dyDescent="0.2">
      <c r="A1185" s="79"/>
      <c r="B1185" s="80"/>
      <c r="C1185" s="80"/>
      <c r="D1185" s="80"/>
      <c r="E1185" s="80" t="s">
        <v>1817</v>
      </c>
      <c r="F1185" s="80" t="s">
        <v>1818</v>
      </c>
      <c r="G1185" s="6" t="s">
        <v>24</v>
      </c>
      <c r="H1185" s="6" t="s">
        <v>25</v>
      </c>
      <c r="I1185" s="7">
        <v>41744.699999999997</v>
      </c>
      <c r="J1185" s="7"/>
      <c r="K1185" s="8"/>
    </row>
    <row r="1186" spans="1:11" x14ac:dyDescent="0.2">
      <c r="A1186" s="79"/>
      <c r="B1186" s="80"/>
      <c r="C1186" s="80"/>
      <c r="D1186" s="80"/>
      <c r="E1186" s="80"/>
      <c r="F1186" s="80"/>
      <c r="G1186" s="81" t="s">
        <v>21</v>
      </c>
      <c r="H1186" s="81"/>
      <c r="I1186" s="9">
        <v>41744.699999999997</v>
      </c>
      <c r="J1186" s="9"/>
      <c r="K1186" s="10"/>
    </row>
    <row r="1187" spans="1:11" ht="42" x14ac:dyDescent="0.2">
      <c r="A1187" s="79"/>
      <c r="B1187" s="80"/>
      <c r="C1187" s="80"/>
      <c r="D1187" s="80"/>
      <c r="E1187" s="80" t="s">
        <v>1412</v>
      </c>
      <c r="F1187" s="80" t="s">
        <v>1413</v>
      </c>
      <c r="G1187" s="6" t="s">
        <v>33</v>
      </c>
      <c r="H1187" s="6" t="s">
        <v>34</v>
      </c>
      <c r="I1187" s="7">
        <v>0</v>
      </c>
      <c r="J1187" s="7">
        <v>0</v>
      </c>
      <c r="K1187" s="8">
        <v>265.5</v>
      </c>
    </row>
    <row r="1188" spans="1:11" x14ac:dyDescent="0.2">
      <c r="A1188" s="79"/>
      <c r="B1188" s="80"/>
      <c r="C1188" s="80"/>
      <c r="D1188" s="80"/>
      <c r="E1188" s="80"/>
      <c r="F1188" s="80"/>
      <c r="G1188" s="81" t="s">
        <v>21</v>
      </c>
      <c r="H1188" s="81"/>
      <c r="I1188" s="9">
        <v>0</v>
      </c>
      <c r="J1188" s="9">
        <v>0</v>
      </c>
      <c r="K1188" s="10">
        <v>265.5</v>
      </c>
    </row>
    <row r="1189" spans="1:11" ht="63" x14ac:dyDescent="0.2">
      <c r="A1189" s="79"/>
      <c r="B1189" s="80"/>
      <c r="C1189" s="80"/>
      <c r="D1189" s="80"/>
      <c r="E1189" s="6" t="s">
        <v>1819</v>
      </c>
      <c r="F1189" s="6" t="s">
        <v>1820</v>
      </c>
      <c r="G1189" s="81" t="s">
        <v>21</v>
      </c>
      <c r="H1189" s="81"/>
      <c r="I1189" s="9">
        <v>0</v>
      </c>
      <c r="J1189" s="9"/>
      <c r="K1189" s="10"/>
    </row>
    <row r="1190" spans="1:11" ht="52.5" x14ac:dyDescent="0.2">
      <c r="A1190" s="79"/>
      <c r="B1190" s="80"/>
      <c r="C1190" s="80"/>
      <c r="D1190" s="80"/>
      <c r="E1190" s="6" t="s">
        <v>1821</v>
      </c>
      <c r="F1190" s="6" t="s">
        <v>1822</v>
      </c>
      <c r="G1190" s="81" t="s">
        <v>21</v>
      </c>
      <c r="H1190" s="81"/>
      <c r="I1190" s="9">
        <v>0</v>
      </c>
      <c r="J1190" s="9"/>
      <c r="K1190" s="10"/>
    </row>
    <row r="1191" spans="1:11" ht="42" x14ac:dyDescent="0.2">
      <c r="A1191" s="79"/>
      <c r="B1191" s="80"/>
      <c r="C1191" s="80"/>
      <c r="D1191" s="80"/>
      <c r="E1191" s="80" t="s">
        <v>1823</v>
      </c>
      <c r="F1191" s="80" t="s">
        <v>1824</v>
      </c>
      <c r="G1191" s="6" t="s">
        <v>33</v>
      </c>
      <c r="H1191" s="6" t="s">
        <v>34</v>
      </c>
      <c r="I1191" s="7">
        <v>0</v>
      </c>
      <c r="J1191" s="7">
        <v>574.55999999999995</v>
      </c>
      <c r="K1191" s="8">
        <v>574.55999999999995</v>
      </c>
    </row>
    <row r="1192" spans="1:11" x14ac:dyDescent="0.2">
      <c r="A1192" s="79"/>
      <c r="B1192" s="80"/>
      <c r="C1192" s="80"/>
      <c r="D1192" s="80"/>
      <c r="E1192" s="80"/>
      <c r="F1192" s="80"/>
      <c r="G1192" s="81" t="s">
        <v>21</v>
      </c>
      <c r="H1192" s="81"/>
      <c r="I1192" s="9">
        <v>0</v>
      </c>
      <c r="J1192" s="9">
        <v>574.55999999999995</v>
      </c>
      <c r="K1192" s="10">
        <v>574.55999999999995</v>
      </c>
    </row>
    <row r="1193" spans="1:11" ht="84" x14ac:dyDescent="0.2">
      <c r="A1193" s="79"/>
      <c r="B1193" s="80"/>
      <c r="C1193" s="80"/>
      <c r="D1193" s="80"/>
      <c r="E1193" s="6" t="s">
        <v>1414</v>
      </c>
      <c r="F1193" s="6" t="s">
        <v>1415</v>
      </c>
      <c r="G1193" s="81" t="s">
        <v>21</v>
      </c>
      <c r="H1193" s="81"/>
      <c r="I1193" s="9">
        <v>0</v>
      </c>
      <c r="J1193" s="9"/>
      <c r="K1193" s="10"/>
    </row>
    <row r="1194" spans="1:11" ht="73.5" x14ac:dyDescent="0.2">
      <c r="A1194" s="79"/>
      <c r="B1194" s="80"/>
      <c r="C1194" s="80"/>
      <c r="D1194" s="80"/>
      <c r="E1194" s="80" t="s">
        <v>828</v>
      </c>
      <c r="F1194" s="80" t="s">
        <v>829</v>
      </c>
      <c r="G1194" s="6" t="s">
        <v>24</v>
      </c>
      <c r="H1194" s="6" t="s">
        <v>25</v>
      </c>
      <c r="I1194" s="7">
        <v>0</v>
      </c>
      <c r="J1194" s="7">
        <v>0</v>
      </c>
      <c r="K1194" s="8">
        <v>3766.88</v>
      </c>
    </row>
    <row r="1195" spans="1:11" x14ac:dyDescent="0.2">
      <c r="A1195" s="79"/>
      <c r="B1195" s="80"/>
      <c r="C1195" s="80"/>
      <c r="D1195" s="80"/>
      <c r="E1195" s="80"/>
      <c r="F1195" s="80"/>
      <c r="G1195" s="81" t="s">
        <v>21</v>
      </c>
      <c r="H1195" s="81"/>
      <c r="I1195" s="9">
        <v>0</v>
      </c>
      <c r="J1195" s="9">
        <v>0</v>
      </c>
      <c r="K1195" s="10">
        <v>3766.88</v>
      </c>
    </row>
    <row r="1196" spans="1:11" ht="42" x14ac:dyDescent="0.2">
      <c r="A1196" s="79"/>
      <c r="B1196" s="80"/>
      <c r="C1196" s="80"/>
      <c r="D1196" s="80"/>
      <c r="E1196" s="6" t="s">
        <v>666</v>
      </c>
      <c r="F1196" s="6" t="s">
        <v>667</v>
      </c>
      <c r="G1196" s="81" t="s">
        <v>21</v>
      </c>
      <c r="H1196" s="81"/>
      <c r="I1196" s="9">
        <v>0</v>
      </c>
      <c r="J1196" s="9">
        <v>0</v>
      </c>
      <c r="K1196" s="10">
        <v>0</v>
      </c>
    </row>
    <row r="1197" spans="1:11" ht="52.5" x14ac:dyDescent="0.2">
      <c r="A1197" s="79"/>
      <c r="B1197" s="80"/>
      <c r="C1197" s="80"/>
      <c r="D1197" s="80"/>
      <c r="E1197" s="6" t="s">
        <v>1099</v>
      </c>
      <c r="F1197" s="6" t="s">
        <v>1100</v>
      </c>
      <c r="G1197" s="81" t="s">
        <v>21</v>
      </c>
      <c r="H1197" s="81"/>
      <c r="I1197" s="9">
        <v>0</v>
      </c>
      <c r="J1197" s="9">
        <v>0</v>
      </c>
      <c r="K1197" s="10">
        <v>0</v>
      </c>
    </row>
    <row r="1198" spans="1:11" ht="42" x14ac:dyDescent="0.2">
      <c r="A1198" s="79"/>
      <c r="B1198" s="80"/>
      <c r="C1198" s="80"/>
      <c r="D1198" s="80"/>
      <c r="E1198" s="80" t="s">
        <v>168</v>
      </c>
      <c r="F1198" s="80" t="s">
        <v>169</v>
      </c>
      <c r="G1198" s="6" t="s">
        <v>64</v>
      </c>
      <c r="H1198" s="6" t="s">
        <v>65</v>
      </c>
      <c r="I1198" s="7">
        <v>0</v>
      </c>
      <c r="J1198" s="7">
        <v>0</v>
      </c>
      <c r="K1198" s="8">
        <v>66.59</v>
      </c>
    </row>
    <row r="1199" spans="1:11" ht="42" x14ac:dyDescent="0.2">
      <c r="A1199" s="79"/>
      <c r="B1199" s="80"/>
      <c r="C1199" s="80"/>
      <c r="D1199" s="80"/>
      <c r="E1199" s="80"/>
      <c r="F1199" s="80"/>
      <c r="G1199" s="6" t="s">
        <v>19</v>
      </c>
      <c r="H1199" s="6" t="s">
        <v>20</v>
      </c>
      <c r="I1199" s="7">
        <v>0</v>
      </c>
      <c r="J1199" s="7">
        <v>0</v>
      </c>
      <c r="K1199" s="8">
        <v>28659.85</v>
      </c>
    </row>
    <row r="1200" spans="1:11" ht="73.5" x14ac:dyDescent="0.2">
      <c r="A1200" s="79"/>
      <c r="B1200" s="80"/>
      <c r="C1200" s="80"/>
      <c r="D1200" s="80"/>
      <c r="E1200" s="80"/>
      <c r="F1200" s="80"/>
      <c r="G1200" s="6" t="s">
        <v>24</v>
      </c>
      <c r="H1200" s="6" t="s">
        <v>25</v>
      </c>
      <c r="I1200" s="7">
        <v>0</v>
      </c>
      <c r="J1200" s="7">
        <v>0</v>
      </c>
      <c r="K1200" s="8">
        <v>8707.98</v>
      </c>
    </row>
    <row r="1201" spans="1:11" x14ac:dyDescent="0.2">
      <c r="A1201" s="79"/>
      <c r="B1201" s="80"/>
      <c r="C1201" s="80"/>
      <c r="D1201" s="80"/>
      <c r="E1201" s="80"/>
      <c r="F1201" s="80"/>
      <c r="G1201" s="81" t="s">
        <v>21</v>
      </c>
      <c r="H1201" s="81"/>
      <c r="I1201" s="9">
        <v>0</v>
      </c>
      <c r="J1201" s="9">
        <v>0</v>
      </c>
      <c r="K1201" s="10">
        <v>37434.42</v>
      </c>
    </row>
    <row r="1202" spans="1:11" ht="42" x14ac:dyDescent="0.2">
      <c r="A1202" s="79"/>
      <c r="B1202" s="80"/>
      <c r="C1202" s="80"/>
      <c r="D1202" s="80"/>
      <c r="E1202" s="80" t="s">
        <v>1825</v>
      </c>
      <c r="F1202" s="80" t="s">
        <v>1826</v>
      </c>
      <c r="G1202" s="6" t="s">
        <v>37</v>
      </c>
      <c r="H1202" s="6" t="s">
        <v>38</v>
      </c>
      <c r="I1202" s="7">
        <v>77</v>
      </c>
      <c r="J1202" s="7">
        <v>77</v>
      </c>
      <c r="K1202" s="8">
        <v>77</v>
      </c>
    </row>
    <row r="1203" spans="1:11" x14ac:dyDescent="0.2">
      <c r="A1203" s="79"/>
      <c r="B1203" s="80"/>
      <c r="C1203" s="80"/>
      <c r="D1203" s="80"/>
      <c r="E1203" s="80"/>
      <c r="F1203" s="80"/>
      <c r="G1203" s="81" t="s">
        <v>21</v>
      </c>
      <c r="H1203" s="81"/>
      <c r="I1203" s="9">
        <v>77</v>
      </c>
      <c r="J1203" s="9">
        <v>77</v>
      </c>
      <c r="K1203" s="10">
        <v>77</v>
      </c>
    </row>
    <row r="1204" spans="1:11" ht="73.5" x14ac:dyDescent="0.2">
      <c r="A1204" s="79"/>
      <c r="B1204" s="80"/>
      <c r="C1204" s="80"/>
      <c r="D1204" s="80"/>
      <c r="E1204" s="6" t="s">
        <v>1827</v>
      </c>
      <c r="F1204" s="6" t="s">
        <v>1828</v>
      </c>
      <c r="G1204" s="81" t="s">
        <v>21</v>
      </c>
      <c r="H1204" s="81"/>
      <c r="I1204" s="9">
        <v>0</v>
      </c>
      <c r="J1204" s="9"/>
      <c r="K1204" s="10"/>
    </row>
    <row r="1205" spans="1:11" ht="73.5" x14ac:dyDescent="0.2">
      <c r="A1205" s="79"/>
      <c r="B1205" s="80"/>
      <c r="C1205" s="80"/>
      <c r="D1205" s="80"/>
      <c r="E1205" s="80" t="s">
        <v>232</v>
      </c>
      <c r="F1205" s="80" t="s">
        <v>233</v>
      </c>
      <c r="G1205" s="6" t="s">
        <v>24</v>
      </c>
      <c r="H1205" s="6" t="s">
        <v>25</v>
      </c>
      <c r="I1205" s="7">
        <v>4406.66</v>
      </c>
      <c r="J1205" s="7">
        <v>10400.67</v>
      </c>
      <c r="K1205" s="8"/>
    </row>
    <row r="1206" spans="1:11" x14ac:dyDescent="0.2">
      <c r="A1206" s="79"/>
      <c r="B1206" s="80"/>
      <c r="C1206" s="80"/>
      <c r="D1206" s="80"/>
      <c r="E1206" s="80"/>
      <c r="F1206" s="80"/>
      <c r="G1206" s="81" t="s">
        <v>21</v>
      </c>
      <c r="H1206" s="81"/>
      <c r="I1206" s="9">
        <v>4406.66</v>
      </c>
      <c r="J1206" s="9">
        <v>10400.67</v>
      </c>
      <c r="K1206" s="10"/>
    </row>
    <row r="1207" spans="1:11" ht="73.5" x14ac:dyDescent="0.2">
      <c r="A1207" s="79"/>
      <c r="B1207" s="80"/>
      <c r="C1207" s="80"/>
      <c r="D1207" s="80"/>
      <c r="E1207" s="80" t="s">
        <v>234</v>
      </c>
      <c r="F1207" s="80" t="s">
        <v>235</v>
      </c>
      <c r="G1207" s="6" t="s">
        <v>24</v>
      </c>
      <c r="H1207" s="6" t="s">
        <v>25</v>
      </c>
      <c r="I1207" s="7">
        <v>-1300</v>
      </c>
      <c r="J1207" s="7">
        <v>6325.21</v>
      </c>
      <c r="K1207" s="8">
        <v>6008.95</v>
      </c>
    </row>
    <row r="1208" spans="1:11" x14ac:dyDescent="0.2">
      <c r="A1208" s="79"/>
      <c r="B1208" s="80"/>
      <c r="C1208" s="80"/>
      <c r="D1208" s="80"/>
      <c r="E1208" s="80"/>
      <c r="F1208" s="80"/>
      <c r="G1208" s="81" t="s">
        <v>21</v>
      </c>
      <c r="H1208" s="81"/>
      <c r="I1208" s="9">
        <v>-1300</v>
      </c>
      <c r="J1208" s="9">
        <v>6325.21</v>
      </c>
      <c r="K1208" s="10">
        <v>6008.95</v>
      </c>
    </row>
    <row r="1209" spans="1:11" ht="52.5" x14ac:dyDescent="0.2">
      <c r="A1209" s="79"/>
      <c r="B1209" s="80"/>
      <c r="C1209" s="80"/>
      <c r="D1209" s="80"/>
      <c r="E1209" s="6" t="s">
        <v>1416</v>
      </c>
      <c r="F1209" s="6" t="s">
        <v>1417</v>
      </c>
      <c r="G1209" s="81" t="s">
        <v>21</v>
      </c>
      <c r="H1209" s="81"/>
      <c r="I1209" s="9">
        <v>0</v>
      </c>
      <c r="J1209" s="9"/>
      <c r="K1209" s="10"/>
    </row>
    <row r="1210" spans="1:11" ht="73.5" x14ac:dyDescent="0.2">
      <c r="A1210" s="79"/>
      <c r="B1210" s="80"/>
      <c r="C1210" s="80"/>
      <c r="D1210" s="80"/>
      <c r="E1210" s="80" t="s">
        <v>1829</v>
      </c>
      <c r="F1210" s="80" t="s">
        <v>1830</v>
      </c>
      <c r="G1210" s="6" t="s">
        <v>24</v>
      </c>
      <c r="H1210" s="6" t="s">
        <v>25</v>
      </c>
      <c r="I1210" s="7">
        <v>1300</v>
      </c>
      <c r="J1210" s="7"/>
      <c r="K1210" s="8"/>
    </row>
    <row r="1211" spans="1:11" x14ac:dyDescent="0.2">
      <c r="A1211" s="79"/>
      <c r="B1211" s="80"/>
      <c r="C1211" s="80"/>
      <c r="D1211" s="80"/>
      <c r="E1211" s="80"/>
      <c r="F1211" s="80"/>
      <c r="G1211" s="81" t="s">
        <v>21</v>
      </c>
      <c r="H1211" s="81"/>
      <c r="I1211" s="9">
        <v>1300</v>
      </c>
      <c r="J1211" s="9"/>
      <c r="K1211" s="10"/>
    </row>
    <row r="1212" spans="1:11" ht="42" x14ac:dyDescent="0.2">
      <c r="A1212" s="79"/>
      <c r="B1212" s="80"/>
      <c r="C1212" s="80"/>
      <c r="D1212" s="80"/>
      <c r="E1212" s="80" t="s">
        <v>1831</v>
      </c>
      <c r="F1212" s="80" t="s">
        <v>1832</v>
      </c>
      <c r="G1212" s="6" t="s">
        <v>33</v>
      </c>
      <c r="H1212" s="6" t="s">
        <v>34</v>
      </c>
      <c r="I1212" s="7">
        <v>0</v>
      </c>
      <c r="J1212" s="7">
        <v>577.86</v>
      </c>
      <c r="K1212" s="8">
        <v>577.86</v>
      </c>
    </row>
    <row r="1213" spans="1:11" x14ac:dyDescent="0.2">
      <c r="A1213" s="79"/>
      <c r="B1213" s="80"/>
      <c r="C1213" s="80"/>
      <c r="D1213" s="80"/>
      <c r="E1213" s="80"/>
      <c r="F1213" s="80"/>
      <c r="G1213" s="81" t="s">
        <v>21</v>
      </c>
      <c r="H1213" s="81"/>
      <c r="I1213" s="9">
        <v>0</v>
      </c>
      <c r="J1213" s="9">
        <v>577.86</v>
      </c>
      <c r="K1213" s="10">
        <v>577.86</v>
      </c>
    </row>
    <row r="1214" spans="1:11" ht="42" x14ac:dyDescent="0.2">
      <c r="A1214" s="79"/>
      <c r="B1214" s="80"/>
      <c r="C1214" s="80"/>
      <c r="D1214" s="80"/>
      <c r="E1214" s="80" t="s">
        <v>1833</v>
      </c>
      <c r="F1214" s="80" t="s">
        <v>1834</v>
      </c>
      <c r="G1214" s="6" t="s">
        <v>33</v>
      </c>
      <c r="H1214" s="6" t="s">
        <v>34</v>
      </c>
      <c r="I1214" s="7">
        <v>0</v>
      </c>
      <c r="J1214" s="7">
        <v>692.4</v>
      </c>
      <c r="K1214" s="8"/>
    </row>
    <row r="1215" spans="1:11" ht="42" x14ac:dyDescent="0.2">
      <c r="A1215" s="79"/>
      <c r="B1215" s="80"/>
      <c r="C1215" s="80"/>
      <c r="D1215" s="80"/>
      <c r="E1215" s="80"/>
      <c r="F1215" s="80"/>
      <c r="G1215" s="6" t="s">
        <v>37</v>
      </c>
      <c r="H1215" s="6" t="s">
        <v>38</v>
      </c>
      <c r="I1215" s="7">
        <v>280</v>
      </c>
      <c r="J1215" s="7">
        <v>280</v>
      </c>
      <c r="K1215" s="8">
        <v>280</v>
      </c>
    </row>
    <row r="1216" spans="1:11" x14ac:dyDescent="0.2">
      <c r="A1216" s="79"/>
      <c r="B1216" s="80"/>
      <c r="C1216" s="80"/>
      <c r="D1216" s="80"/>
      <c r="E1216" s="80"/>
      <c r="F1216" s="80"/>
      <c r="G1216" s="81" t="s">
        <v>21</v>
      </c>
      <c r="H1216" s="81"/>
      <c r="I1216" s="9">
        <v>280</v>
      </c>
      <c r="J1216" s="9">
        <v>972.4</v>
      </c>
      <c r="K1216" s="10">
        <v>280</v>
      </c>
    </row>
    <row r="1217" spans="1:11" ht="94.5" x14ac:dyDescent="0.2">
      <c r="A1217" s="79"/>
      <c r="B1217" s="80"/>
      <c r="C1217" s="80"/>
      <c r="D1217" s="80"/>
      <c r="E1217" s="6" t="s">
        <v>236</v>
      </c>
      <c r="F1217" s="6" t="s">
        <v>237</v>
      </c>
      <c r="G1217" s="81" t="s">
        <v>21</v>
      </c>
      <c r="H1217" s="81"/>
      <c r="I1217" s="9">
        <v>0</v>
      </c>
      <c r="J1217" s="9">
        <v>0</v>
      </c>
      <c r="K1217" s="10"/>
    </row>
    <row r="1218" spans="1:11" ht="42" x14ac:dyDescent="0.2">
      <c r="A1218" s="79"/>
      <c r="B1218" s="80"/>
      <c r="C1218" s="80"/>
      <c r="D1218" s="80"/>
      <c r="E1218" s="80" t="s">
        <v>1418</v>
      </c>
      <c r="F1218" s="80" t="s">
        <v>1419</v>
      </c>
      <c r="G1218" s="6" t="s">
        <v>33</v>
      </c>
      <c r="H1218" s="6" t="s">
        <v>34</v>
      </c>
      <c r="I1218" s="7">
        <v>0</v>
      </c>
      <c r="J1218" s="7">
        <v>-2167.3000000000002</v>
      </c>
      <c r="K1218" s="8">
        <v>-2167.3000000000002</v>
      </c>
    </row>
    <row r="1219" spans="1:11" x14ac:dyDescent="0.2">
      <c r="A1219" s="79"/>
      <c r="B1219" s="80"/>
      <c r="C1219" s="80"/>
      <c r="D1219" s="80"/>
      <c r="E1219" s="80"/>
      <c r="F1219" s="80"/>
      <c r="G1219" s="81" t="s">
        <v>21</v>
      </c>
      <c r="H1219" s="81"/>
      <c r="I1219" s="9">
        <v>0</v>
      </c>
      <c r="J1219" s="9">
        <v>-2167.3000000000002</v>
      </c>
      <c r="K1219" s="10">
        <v>-2167.3000000000002</v>
      </c>
    </row>
    <row r="1220" spans="1:11" x14ac:dyDescent="0.2">
      <c r="A1220" s="79"/>
      <c r="B1220" s="80"/>
      <c r="C1220" s="80"/>
      <c r="D1220" s="80"/>
      <c r="E1220" s="81" t="s">
        <v>21</v>
      </c>
      <c r="F1220" s="81"/>
      <c r="G1220" s="81" t="s">
        <v>28</v>
      </c>
      <c r="H1220" s="81"/>
      <c r="I1220" s="9">
        <v>1711</v>
      </c>
      <c r="J1220" s="9">
        <v>128561.66</v>
      </c>
      <c r="K1220" s="10">
        <v>394168.32000000001</v>
      </c>
    </row>
    <row r="1221" spans="1:11" ht="42" x14ac:dyDescent="0.2">
      <c r="A1221" s="79"/>
      <c r="B1221" s="80"/>
      <c r="C1221" s="80" t="s">
        <v>130</v>
      </c>
      <c r="D1221" s="80" t="s">
        <v>131</v>
      </c>
      <c r="E1221" s="80" t="s">
        <v>222</v>
      </c>
      <c r="F1221" s="80" t="s">
        <v>223</v>
      </c>
      <c r="G1221" s="6" t="s">
        <v>33</v>
      </c>
      <c r="H1221" s="6" t="s">
        <v>34</v>
      </c>
      <c r="I1221" s="7">
        <v>3630.1</v>
      </c>
      <c r="J1221" s="7">
        <v>3630.1</v>
      </c>
      <c r="K1221" s="8">
        <v>3630.1</v>
      </c>
    </row>
    <row r="1222" spans="1:11" x14ac:dyDescent="0.2">
      <c r="A1222" s="79"/>
      <c r="B1222" s="80"/>
      <c r="C1222" s="80"/>
      <c r="D1222" s="80"/>
      <c r="E1222" s="80"/>
      <c r="F1222" s="80"/>
      <c r="G1222" s="81" t="s">
        <v>21</v>
      </c>
      <c r="H1222" s="81"/>
      <c r="I1222" s="9">
        <v>3630.1</v>
      </c>
      <c r="J1222" s="9">
        <v>3630.1</v>
      </c>
      <c r="K1222" s="10">
        <v>3630.1</v>
      </c>
    </row>
    <row r="1223" spans="1:11" x14ac:dyDescent="0.2">
      <c r="A1223" s="79"/>
      <c r="B1223" s="80"/>
      <c r="C1223" s="80"/>
      <c r="D1223" s="80"/>
      <c r="E1223" s="81" t="s">
        <v>21</v>
      </c>
      <c r="F1223" s="81"/>
      <c r="G1223" s="81" t="s">
        <v>28</v>
      </c>
      <c r="H1223" s="81"/>
      <c r="I1223" s="9">
        <v>3630.1</v>
      </c>
      <c r="J1223" s="9">
        <v>3630.1</v>
      </c>
      <c r="K1223" s="10">
        <v>3630.1</v>
      </c>
    </row>
    <row r="1224" spans="1:11" ht="84" x14ac:dyDescent="0.2">
      <c r="A1224" s="79"/>
      <c r="B1224" s="80"/>
      <c r="C1224" s="80" t="s">
        <v>138</v>
      </c>
      <c r="D1224" s="80" t="s">
        <v>139</v>
      </c>
      <c r="E1224" s="6" t="s">
        <v>222</v>
      </c>
      <c r="F1224" s="6" t="s">
        <v>223</v>
      </c>
      <c r="G1224" s="81" t="s">
        <v>21</v>
      </c>
      <c r="H1224" s="81"/>
      <c r="I1224" s="9">
        <v>0</v>
      </c>
      <c r="J1224" s="9"/>
      <c r="K1224" s="10"/>
    </row>
    <row r="1225" spans="1:11" x14ac:dyDescent="0.2">
      <c r="A1225" s="79"/>
      <c r="B1225" s="80"/>
      <c r="C1225" s="80"/>
      <c r="D1225" s="80"/>
      <c r="E1225" s="81" t="s">
        <v>21</v>
      </c>
      <c r="F1225" s="81"/>
      <c r="G1225" s="81" t="s">
        <v>28</v>
      </c>
      <c r="H1225" s="81"/>
      <c r="I1225" s="9">
        <v>0</v>
      </c>
      <c r="J1225" s="9"/>
      <c r="K1225" s="10"/>
    </row>
    <row r="1226" spans="1:11" ht="105" x14ac:dyDescent="0.2">
      <c r="A1226" s="79"/>
      <c r="B1226" s="80"/>
      <c r="C1226" s="80" t="s">
        <v>1101</v>
      </c>
      <c r="D1226" s="80" t="s">
        <v>1102</v>
      </c>
      <c r="E1226" s="6" t="s">
        <v>1103</v>
      </c>
      <c r="F1226" s="6" t="s">
        <v>1104</v>
      </c>
      <c r="G1226" s="81" t="s">
        <v>21</v>
      </c>
      <c r="H1226" s="81"/>
      <c r="I1226" s="9">
        <v>0</v>
      </c>
      <c r="J1226" s="9"/>
      <c r="K1226" s="10"/>
    </row>
    <row r="1227" spans="1:11" x14ac:dyDescent="0.2">
      <c r="A1227" s="79"/>
      <c r="B1227" s="80"/>
      <c r="C1227" s="80"/>
      <c r="D1227" s="80"/>
      <c r="E1227" s="81" t="s">
        <v>21</v>
      </c>
      <c r="F1227" s="81"/>
      <c r="G1227" s="81" t="s">
        <v>28</v>
      </c>
      <c r="H1227" s="81"/>
      <c r="I1227" s="9">
        <v>0</v>
      </c>
      <c r="J1227" s="9"/>
      <c r="K1227" s="10"/>
    </row>
    <row r="1228" spans="1:11" ht="73.5" x14ac:dyDescent="0.2">
      <c r="A1228" s="79"/>
      <c r="B1228" s="80"/>
      <c r="C1228" s="80" t="s">
        <v>473</v>
      </c>
      <c r="D1228" s="80" t="s">
        <v>474</v>
      </c>
      <c r="E1228" s="80" t="s">
        <v>1835</v>
      </c>
      <c r="F1228" s="80" t="s">
        <v>1836</v>
      </c>
      <c r="G1228" s="6" t="s">
        <v>386</v>
      </c>
      <c r="H1228" s="6" t="s">
        <v>387</v>
      </c>
      <c r="I1228" s="7">
        <v>1022</v>
      </c>
      <c r="J1228" s="7"/>
      <c r="K1228" s="8"/>
    </row>
    <row r="1229" spans="1:11" x14ac:dyDescent="0.2">
      <c r="A1229" s="79"/>
      <c r="B1229" s="80"/>
      <c r="C1229" s="80"/>
      <c r="D1229" s="80"/>
      <c r="E1229" s="80"/>
      <c r="F1229" s="80"/>
      <c r="G1229" s="81" t="s">
        <v>21</v>
      </c>
      <c r="H1229" s="81"/>
      <c r="I1229" s="9">
        <v>1022</v>
      </c>
      <c r="J1229" s="9"/>
      <c r="K1229" s="10"/>
    </row>
    <row r="1230" spans="1:11" ht="73.5" x14ac:dyDescent="0.2">
      <c r="A1230" s="79"/>
      <c r="B1230" s="80"/>
      <c r="C1230" s="80"/>
      <c r="D1230" s="80"/>
      <c r="E1230" s="80" t="s">
        <v>1837</v>
      </c>
      <c r="F1230" s="80" t="s">
        <v>1838</v>
      </c>
      <c r="G1230" s="6" t="s">
        <v>386</v>
      </c>
      <c r="H1230" s="6" t="s">
        <v>387</v>
      </c>
      <c r="I1230" s="7">
        <v>55</v>
      </c>
      <c r="J1230" s="7"/>
      <c r="K1230" s="8"/>
    </row>
    <row r="1231" spans="1:11" x14ac:dyDescent="0.2">
      <c r="A1231" s="79"/>
      <c r="B1231" s="80"/>
      <c r="C1231" s="80"/>
      <c r="D1231" s="80"/>
      <c r="E1231" s="80"/>
      <c r="F1231" s="80"/>
      <c r="G1231" s="81" t="s">
        <v>21</v>
      </c>
      <c r="H1231" s="81"/>
      <c r="I1231" s="9">
        <v>55</v>
      </c>
      <c r="J1231" s="9"/>
      <c r="K1231" s="10"/>
    </row>
    <row r="1232" spans="1:11" ht="42" x14ac:dyDescent="0.2">
      <c r="A1232" s="79"/>
      <c r="B1232" s="80"/>
      <c r="C1232" s="80"/>
      <c r="D1232" s="80"/>
      <c r="E1232" s="6" t="s">
        <v>1153</v>
      </c>
      <c r="F1232" s="6" t="s">
        <v>1154</v>
      </c>
      <c r="G1232" s="81" t="s">
        <v>21</v>
      </c>
      <c r="H1232" s="81"/>
      <c r="I1232" s="9">
        <v>0</v>
      </c>
      <c r="J1232" s="9"/>
      <c r="K1232" s="10"/>
    </row>
    <row r="1233" spans="1:11" ht="31.5" x14ac:dyDescent="0.2">
      <c r="A1233" s="79"/>
      <c r="B1233" s="80"/>
      <c r="C1233" s="80"/>
      <c r="D1233" s="80"/>
      <c r="E1233" s="80" t="s">
        <v>475</v>
      </c>
      <c r="F1233" s="80" t="s">
        <v>476</v>
      </c>
      <c r="G1233" s="6" t="s">
        <v>146</v>
      </c>
      <c r="H1233" s="6" t="s">
        <v>147</v>
      </c>
      <c r="I1233" s="7">
        <v>0</v>
      </c>
      <c r="J1233" s="7">
        <v>0</v>
      </c>
      <c r="K1233" s="8">
        <v>166114.93</v>
      </c>
    </row>
    <row r="1234" spans="1:11" x14ac:dyDescent="0.2">
      <c r="A1234" s="79"/>
      <c r="B1234" s="80"/>
      <c r="C1234" s="80"/>
      <c r="D1234" s="80"/>
      <c r="E1234" s="80"/>
      <c r="F1234" s="80"/>
      <c r="G1234" s="81" t="s">
        <v>21</v>
      </c>
      <c r="H1234" s="81"/>
      <c r="I1234" s="9">
        <v>0</v>
      </c>
      <c r="J1234" s="9">
        <v>0</v>
      </c>
      <c r="K1234" s="10">
        <v>166114.93</v>
      </c>
    </row>
    <row r="1235" spans="1:11" ht="73.5" x14ac:dyDescent="0.2">
      <c r="A1235" s="79"/>
      <c r="B1235" s="80"/>
      <c r="C1235" s="80"/>
      <c r="D1235" s="80"/>
      <c r="E1235" s="80" t="s">
        <v>1839</v>
      </c>
      <c r="F1235" s="80" t="s">
        <v>1840</v>
      </c>
      <c r="G1235" s="6" t="s">
        <v>386</v>
      </c>
      <c r="H1235" s="6" t="s">
        <v>387</v>
      </c>
      <c r="I1235" s="7">
        <v>5100</v>
      </c>
      <c r="J1235" s="7"/>
      <c r="K1235" s="8"/>
    </row>
    <row r="1236" spans="1:11" x14ac:dyDescent="0.2">
      <c r="A1236" s="79"/>
      <c r="B1236" s="80"/>
      <c r="C1236" s="80"/>
      <c r="D1236" s="80"/>
      <c r="E1236" s="80"/>
      <c r="F1236" s="80"/>
      <c r="G1236" s="81" t="s">
        <v>21</v>
      </c>
      <c r="H1236" s="81"/>
      <c r="I1236" s="9">
        <v>5100</v>
      </c>
      <c r="J1236" s="9"/>
      <c r="K1236" s="10"/>
    </row>
    <row r="1237" spans="1:11" ht="73.5" x14ac:dyDescent="0.2">
      <c r="A1237" s="79"/>
      <c r="B1237" s="80"/>
      <c r="C1237" s="80"/>
      <c r="D1237" s="80"/>
      <c r="E1237" s="80" t="s">
        <v>1841</v>
      </c>
      <c r="F1237" s="80" t="s">
        <v>1840</v>
      </c>
      <c r="G1237" s="6" t="s">
        <v>386</v>
      </c>
      <c r="H1237" s="6" t="s">
        <v>387</v>
      </c>
      <c r="I1237" s="7">
        <v>0</v>
      </c>
      <c r="J1237" s="7">
        <v>5100</v>
      </c>
      <c r="K1237" s="8"/>
    </row>
    <row r="1238" spans="1:11" x14ac:dyDescent="0.2">
      <c r="A1238" s="79"/>
      <c r="B1238" s="80"/>
      <c r="C1238" s="80"/>
      <c r="D1238" s="80"/>
      <c r="E1238" s="80"/>
      <c r="F1238" s="80"/>
      <c r="G1238" s="81" t="s">
        <v>21</v>
      </c>
      <c r="H1238" s="81"/>
      <c r="I1238" s="9">
        <v>0</v>
      </c>
      <c r="J1238" s="9">
        <v>5100</v>
      </c>
      <c r="K1238" s="10"/>
    </row>
    <row r="1239" spans="1:11" ht="31.5" x14ac:dyDescent="0.2">
      <c r="A1239" s="79"/>
      <c r="B1239" s="80"/>
      <c r="C1239" s="80"/>
      <c r="D1239" s="80"/>
      <c r="E1239" s="80" t="s">
        <v>168</v>
      </c>
      <c r="F1239" s="80" t="s">
        <v>169</v>
      </c>
      <c r="G1239" s="6" t="s">
        <v>146</v>
      </c>
      <c r="H1239" s="6" t="s">
        <v>147</v>
      </c>
      <c r="I1239" s="7">
        <v>0</v>
      </c>
      <c r="J1239" s="7">
        <v>0</v>
      </c>
      <c r="K1239" s="8">
        <v>3898.18</v>
      </c>
    </row>
    <row r="1240" spans="1:11" x14ac:dyDescent="0.2">
      <c r="A1240" s="79"/>
      <c r="B1240" s="80"/>
      <c r="C1240" s="80"/>
      <c r="D1240" s="80"/>
      <c r="E1240" s="80"/>
      <c r="F1240" s="80"/>
      <c r="G1240" s="81" t="s">
        <v>21</v>
      </c>
      <c r="H1240" s="81"/>
      <c r="I1240" s="9">
        <v>0</v>
      </c>
      <c r="J1240" s="9">
        <v>0</v>
      </c>
      <c r="K1240" s="10">
        <v>3898.18</v>
      </c>
    </row>
    <row r="1241" spans="1:11" x14ac:dyDescent="0.2">
      <c r="A1241" s="79"/>
      <c r="B1241" s="80"/>
      <c r="C1241" s="80"/>
      <c r="D1241" s="80"/>
      <c r="E1241" s="81" t="s">
        <v>21</v>
      </c>
      <c r="F1241" s="81"/>
      <c r="G1241" s="81" t="s">
        <v>28</v>
      </c>
      <c r="H1241" s="81"/>
      <c r="I1241" s="9">
        <v>6177</v>
      </c>
      <c r="J1241" s="9">
        <v>5100</v>
      </c>
      <c r="K1241" s="10">
        <v>170013.11</v>
      </c>
    </row>
    <row r="1242" spans="1:11" ht="52.5" x14ac:dyDescent="0.2">
      <c r="A1242" s="79"/>
      <c r="B1242" s="80"/>
      <c r="C1242" s="80" t="s">
        <v>1105</v>
      </c>
      <c r="D1242" s="80" t="s">
        <v>1106</v>
      </c>
      <c r="E1242" s="6" t="s">
        <v>1107</v>
      </c>
      <c r="F1242" s="6" t="s">
        <v>1108</v>
      </c>
      <c r="G1242" s="81" t="s">
        <v>21</v>
      </c>
      <c r="H1242" s="81"/>
      <c r="I1242" s="9">
        <v>0</v>
      </c>
      <c r="J1242" s="9">
        <v>0</v>
      </c>
      <c r="K1242" s="10">
        <v>0</v>
      </c>
    </row>
    <row r="1243" spans="1:11" ht="52.5" x14ac:dyDescent="0.2">
      <c r="A1243" s="79"/>
      <c r="B1243" s="80"/>
      <c r="C1243" s="80"/>
      <c r="D1243" s="80"/>
      <c r="E1243" s="80" t="s">
        <v>53</v>
      </c>
      <c r="F1243" s="80" t="s">
        <v>54</v>
      </c>
      <c r="G1243" s="6" t="s">
        <v>140</v>
      </c>
      <c r="H1243" s="6" t="s">
        <v>141</v>
      </c>
      <c r="I1243" s="7">
        <v>0</v>
      </c>
      <c r="J1243" s="7">
        <v>2820</v>
      </c>
      <c r="K1243" s="8">
        <v>122662</v>
      </c>
    </row>
    <row r="1244" spans="1:11" x14ac:dyDescent="0.2">
      <c r="A1244" s="79"/>
      <c r="B1244" s="80"/>
      <c r="C1244" s="80"/>
      <c r="D1244" s="80"/>
      <c r="E1244" s="80"/>
      <c r="F1244" s="80"/>
      <c r="G1244" s="81" t="s">
        <v>21</v>
      </c>
      <c r="H1244" s="81"/>
      <c r="I1244" s="9">
        <v>0</v>
      </c>
      <c r="J1244" s="9">
        <v>2820</v>
      </c>
      <c r="K1244" s="10">
        <v>122662</v>
      </c>
    </row>
    <row r="1245" spans="1:11" ht="63" x14ac:dyDescent="0.2">
      <c r="A1245" s="79"/>
      <c r="B1245" s="80"/>
      <c r="C1245" s="80"/>
      <c r="D1245" s="80"/>
      <c r="E1245" s="80" t="s">
        <v>228</v>
      </c>
      <c r="F1245" s="80" t="s">
        <v>229</v>
      </c>
      <c r="G1245" s="6" t="s">
        <v>55</v>
      </c>
      <c r="H1245" s="6" t="s">
        <v>56</v>
      </c>
      <c r="I1245" s="7">
        <v>3000</v>
      </c>
      <c r="J1245" s="7">
        <v>2348.64</v>
      </c>
      <c r="K1245" s="8"/>
    </row>
    <row r="1246" spans="1:11" x14ac:dyDescent="0.2">
      <c r="A1246" s="79"/>
      <c r="B1246" s="80"/>
      <c r="C1246" s="80"/>
      <c r="D1246" s="80"/>
      <c r="E1246" s="80"/>
      <c r="F1246" s="80"/>
      <c r="G1246" s="81" t="s">
        <v>21</v>
      </c>
      <c r="H1246" s="81"/>
      <c r="I1246" s="9">
        <v>3000</v>
      </c>
      <c r="J1246" s="9">
        <v>2348.64</v>
      </c>
      <c r="K1246" s="10"/>
    </row>
    <row r="1247" spans="1:11" ht="52.5" x14ac:dyDescent="0.2">
      <c r="A1247" s="79"/>
      <c r="B1247" s="80"/>
      <c r="C1247" s="80"/>
      <c r="D1247" s="80"/>
      <c r="E1247" s="80" t="s">
        <v>1842</v>
      </c>
      <c r="F1247" s="80" t="s">
        <v>1843</v>
      </c>
      <c r="G1247" s="6" t="s">
        <v>140</v>
      </c>
      <c r="H1247" s="6" t="s">
        <v>141</v>
      </c>
      <c r="I1247" s="7">
        <v>0</v>
      </c>
      <c r="J1247" s="7">
        <v>0</v>
      </c>
      <c r="K1247" s="8">
        <v>1410</v>
      </c>
    </row>
    <row r="1248" spans="1:11" x14ac:dyDescent="0.2">
      <c r="A1248" s="79"/>
      <c r="B1248" s="80"/>
      <c r="C1248" s="80"/>
      <c r="D1248" s="80"/>
      <c r="E1248" s="80"/>
      <c r="F1248" s="80"/>
      <c r="G1248" s="81" t="s">
        <v>21</v>
      </c>
      <c r="H1248" s="81"/>
      <c r="I1248" s="9">
        <v>0</v>
      </c>
      <c r="J1248" s="9">
        <v>0</v>
      </c>
      <c r="K1248" s="10">
        <v>1410</v>
      </c>
    </row>
    <row r="1249" spans="1:11" ht="52.5" x14ac:dyDescent="0.2">
      <c r="A1249" s="79"/>
      <c r="B1249" s="80"/>
      <c r="C1249" s="80"/>
      <c r="D1249" s="80"/>
      <c r="E1249" s="80" t="s">
        <v>222</v>
      </c>
      <c r="F1249" s="80" t="s">
        <v>223</v>
      </c>
      <c r="G1249" s="6" t="s">
        <v>140</v>
      </c>
      <c r="H1249" s="6" t="s">
        <v>141</v>
      </c>
      <c r="I1249" s="7">
        <v>-3000</v>
      </c>
      <c r="J1249" s="7"/>
      <c r="K1249" s="8"/>
    </row>
    <row r="1250" spans="1:11" x14ac:dyDescent="0.2">
      <c r="A1250" s="79"/>
      <c r="B1250" s="80"/>
      <c r="C1250" s="80"/>
      <c r="D1250" s="80"/>
      <c r="E1250" s="80"/>
      <c r="F1250" s="80"/>
      <c r="G1250" s="81" t="s">
        <v>21</v>
      </c>
      <c r="H1250" s="81"/>
      <c r="I1250" s="9">
        <v>-3000</v>
      </c>
      <c r="J1250" s="9"/>
      <c r="K1250" s="10"/>
    </row>
    <row r="1251" spans="1:11" ht="52.5" x14ac:dyDescent="0.2">
      <c r="A1251" s="79"/>
      <c r="B1251" s="80"/>
      <c r="C1251" s="80"/>
      <c r="D1251" s="80"/>
      <c r="E1251" s="80" t="s">
        <v>1844</v>
      </c>
      <c r="F1251" s="80" t="s">
        <v>1845</v>
      </c>
      <c r="G1251" s="6" t="s">
        <v>140</v>
      </c>
      <c r="H1251" s="6" t="s">
        <v>141</v>
      </c>
      <c r="I1251" s="7">
        <v>0</v>
      </c>
      <c r="J1251" s="7">
        <v>0</v>
      </c>
      <c r="K1251" s="8">
        <v>1410</v>
      </c>
    </row>
    <row r="1252" spans="1:11" x14ac:dyDescent="0.2">
      <c r="A1252" s="79"/>
      <c r="B1252" s="80"/>
      <c r="C1252" s="80"/>
      <c r="D1252" s="80"/>
      <c r="E1252" s="80"/>
      <c r="F1252" s="80"/>
      <c r="G1252" s="81" t="s">
        <v>21</v>
      </c>
      <c r="H1252" s="81"/>
      <c r="I1252" s="9">
        <v>0</v>
      </c>
      <c r="J1252" s="9">
        <v>0</v>
      </c>
      <c r="K1252" s="10">
        <v>1410</v>
      </c>
    </row>
    <row r="1253" spans="1:11" x14ac:dyDescent="0.2">
      <c r="A1253" s="79"/>
      <c r="B1253" s="80"/>
      <c r="C1253" s="80"/>
      <c r="D1253" s="80"/>
      <c r="E1253" s="81" t="s">
        <v>21</v>
      </c>
      <c r="F1253" s="81"/>
      <c r="G1253" s="81" t="s">
        <v>28</v>
      </c>
      <c r="H1253" s="81"/>
      <c r="I1253" s="9">
        <v>0</v>
      </c>
      <c r="J1253" s="9">
        <v>5168.6400000000103</v>
      </c>
      <c r="K1253" s="10">
        <v>125482</v>
      </c>
    </row>
    <row r="1254" spans="1:11" ht="63" x14ac:dyDescent="0.2">
      <c r="A1254" s="79"/>
      <c r="B1254" s="80"/>
      <c r="C1254" s="80" t="s">
        <v>830</v>
      </c>
      <c r="D1254" s="80" t="s">
        <v>831</v>
      </c>
      <c r="E1254" s="6" t="s">
        <v>1109</v>
      </c>
      <c r="F1254" s="6" t="s">
        <v>1110</v>
      </c>
      <c r="G1254" s="81" t="s">
        <v>21</v>
      </c>
      <c r="H1254" s="81"/>
      <c r="I1254" s="9">
        <v>0</v>
      </c>
      <c r="J1254" s="9">
        <v>0</v>
      </c>
      <c r="K1254" s="10">
        <v>0</v>
      </c>
    </row>
    <row r="1255" spans="1:11" ht="73.5" x14ac:dyDescent="0.2">
      <c r="A1255" s="79"/>
      <c r="B1255" s="80"/>
      <c r="C1255" s="80"/>
      <c r="D1255" s="80"/>
      <c r="E1255" s="6" t="s">
        <v>228</v>
      </c>
      <c r="F1255" s="6" t="s">
        <v>229</v>
      </c>
      <c r="G1255" s="81" t="s">
        <v>21</v>
      </c>
      <c r="H1255" s="81"/>
      <c r="I1255" s="9">
        <v>0</v>
      </c>
      <c r="J1255" s="9"/>
      <c r="K1255" s="10"/>
    </row>
    <row r="1256" spans="1:11" ht="73.5" x14ac:dyDescent="0.2">
      <c r="A1256" s="79"/>
      <c r="B1256" s="80"/>
      <c r="C1256" s="80"/>
      <c r="D1256" s="80"/>
      <c r="E1256" s="80" t="s">
        <v>1846</v>
      </c>
      <c r="F1256" s="80" t="s">
        <v>1847</v>
      </c>
      <c r="G1256" s="6" t="s">
        <v>24</v>
      </c>
      <c r="H1256" s="6" t="s">
        <v>25</v>
      </c>
      <c r="I1256" s="7">
        <v>1200</v>
      </c>
      <c r="J1256" s="7"/>
      <c r="K1256" s="8"/>
    </row>
    <row r="1257" spans="1:11" x14ac:dyDescent="0.2">
      <c r="A1257" s="79"/>
      <c r="B1257" s="80"/>
      <c r="C1257" s="80"/>
      <c r="D1257" s="80"/>
      <c r="E1257" s="80"/>
      <c r="F1257" s="80"/>
      <c r="G1257" s="81" t="s">
        <v>21</v>
      </c>
      <c r="H1257" s="81"/>
      <c r="I1257" s="9">
        <v>1200</v>
      </c>
      <c r="J1257" s="9"/>
      <c r="K1257" s="10"/>
    </row>
    <row r="1258" spans="1:11" ht="42" x14ac:dyDescent="0.2">
      <c r="A1258" s="79"/>
      <c r="B1258" s="80"/>
      <c r="C1258" s="80"/>
      <c r="D1258" s="80"/>
      <c r="E1258" s="80" t="s">
        <v>222</v>
      </c>
      <c r="F1258" s="80" t="s">
        <v>223</v>
      </c>
      <c r="G1258" s="6" t="s">
        <v>33</v>
      </c>
      <c r="H1258" s="6" t="s">
        <v>34</v>
      </c>
      <c r="I1258" s="7">
        <v>-1200</v>
      </c>
      <c r="J1258" s="7"/>
      <c r="K1258" s="8"/>
    </row>
    <row r="1259" spans="1:11" x14ac:dyDescent="0.2">
      <c r="A1259" s="79"/>
      <c r="B1259" s="80"/>
      <c r="C1259" s="80"/>
      <c r="D1259" s="80"/>
      <c r="E1259" s="80"/>
      <c r="F1259" s="80"/>
      <c r="G1259" s="81" t="s">
        <v>21</v>
      </c>
      <c r="H1259" s="81"/>
      <c r="I1259" s="9">
        <v>-1200</v>
      </c>
      <c r="J1259" s="9"/>
      <c r="K1259" s="10"/>
    </row>
    <row r="1260" spans="1:11" ht="52.5" x14ac:dyDescent="0.2">
      <c r="A1260" s="79"/>
      <c r="B1260" s="80"/>
      <c r="C1260" s="80"/>
      <c r="D1260" s="80"/>
      <c r="E1260" s="6" t="s">
        <v>1111</v>
      </c>
      <c r="F1260" s="6" t="s">
        <v>1112</v>
      </c>
      <c r="G1260" s="81" t="s">
        <v>21</v>
      </c>
      <c r="H1260" s="81"/>
      <c r="I1260" s="9">
        <v>0</v>
      </c>
      <c r="J1260" s="9">
        <v>0</v>
      </c>
      <c r="K1260" s="10">
        <v>0</v>
      </c>
    </row>
    <row r="1261" spans="1:11" ht="63" x14ac:dyDescent="0.2">
      <c r="A1261" s="79"/>
      <c r="B1261" s="80"/>
      <c r="C1261" s="80"/>
      <c r="D1261" s="80"/>
      <c r="E1261" s="6" t="s">
        <v>1420</v>
      </c>
      <c r="F1261" s="6" t="s">
        <v>1421</v>
      </c>
      <c r="G1261" s="81" t="s">
        <v>21</v>
      </c>
      <c r="H1261" s="81"/>
      <c r="I1261" s="9">
        <v>0</v>
      </c>
      <c r="J1261" s="9">
        <v>0</v>
      </c>
      <c r="K1261" s="10"/>
    </row>
    <row r="1262" spans="1:11" ht="73.5" x14ac:dyDescent="0.2">
      <c r="A1262" s="79"/>
      <c r="B1262" s="80"/>
      <c r="C1262" s="80"/>
      <c r="D1262" s="80"/>
      <c r="E1262" s="80" t="s">
        <v>168</v>
      </c>
      <c r="F1262" s="80" t="s">
        <v>169</v>
      </c>
      <c r="G1262" s="6" t="s">
        <v>24</v>
      </c>
      <c r="H1262" s="6" t="s">
        <v>25</v>
      </c>
      <c r="I1262" s="7">
        <v>0</v>
      </c>
      <c r="J1262" s="7">
        <v>0</v>
      </c>
      <c r="K1262" s="8">
        <v>111.6</v>
      </c>
    </row>
    <row r="1263" spans="1:11" x14ac:dyDescent="0.2">
      <c r="A1263" s="79"/>
      <c r="B1263" s="80"/>
      <c r="C1263" s="80"/>
      <c r="D1263" s="80"/>
      <c r="E1263" s="80"/>
      <c r="F1263" s="80"/>
      <c r="G1263" s="81" t="s">
        <v>21</v>
      </c>
      <c r="H1263" s="81"/>
      <c r="I1263" s="9">
        <v>0</v>
      </c>
      <c r="J1263" s="9">
        <v>0</v>
      </c>
      <c r="K1263" s="10">
        <v>111.6</v>
      </c>
    </row>
    <row r="1264" spans="1:11" ht="73.5" x14ac:dyDescent="0.2">
      <c r="A1264" s="79"/>
      <c r="B1264" s="80"/>
      <c r="C1264" s="80"/>
      <c r="D1264" s="80"/>
      <c r="E1264" s="80" t="s">
        <v>1113</v>
      </c>
      <c r="F1264" s="80" t="s">
        <v>1114</v>
      </c>
      <c r="G1264" s="6" t="s">
        <v>24</v>
      </c>
      <c r="H1264" s="6" t="s">
        <v>25</v>
      </c>
      <c r="I1264" s="7">
        <v>0</v>
      </c>
      <c r="J1264" s="7">
        <v>0</v>
      </c>
      <c r="K1264" s="8">
        <v>5468.4</v>
      </c>
    </row>
    <row r="1265" spans="1:11" x14ac:dyDescent="0.2">
      <c r="A1265" s="79"/>
      <c r="B1265" s="80"/>
      <c r="C1265" s="80"/>
      <c r="D1265" s="80"/>
      <c r="E1265" s="80"/>
      <c r="F1265" s="80"/>
      <c r="G1265" s="81" t="s">
        <v>21</v>
      </c>
      <c r="H1265" s="81"/>
      <c r="I1265" s="9">
        <v>0</v>
      </c>
      <c r="J1265" s="9">
        <v>0</v>
      </c>
      <c r="K1265" s="10">
        <v>5468.4</v>
      </c>
    </row>
    <row r="1266" spans="1:11" x14ac:dyDescent="0.2">
      <c r="A1266" s="79"/>
      <c r="B1266" s="80"/>
      <c r="C1266" s="80"/>
      <c r="D1266" s="80"/>
      <c r="E1266" s="81" t="s">
        <v>21</v>
      </c>
      <c r="F1266" s="81"/>
      <c r="G1266" s="81" t="s">
        <v>28</v>
      </c>
      <c r="H1266" s="81"/>
      <c r="I1266" s="9">
        <v>0</v>
      </c>
      <c r="J1266" s="9">
        <v>0</v>
      </c>
      <c r="K1266" s="10">
        <v>5580</v>
      </c>
    </row>
    <row r="1267" spans="1:11" ht="52.5" x14ac:dyDescent="0.2">
      <c r="A1267" s="79"/>
      <c r="B1267" s="80"/>
      <c r="C1267" s="80" t="s">
        <v>148</v>
      </c>
      <c r="D1267" s="80" t="s">
        <v>149</v>
      </c>
      <c r="E1267" s="6" t="s">
        <v>471</v>
      </c>
      <c r="F1267" s="6" t="s">
        <v>472</v>
      </c>
      <c r="G1267" s="81" t="s">
        <v>21</v>
      </c>
      <c r="H1267" s="81"/>
      <c r="I1267" s="9">
        <v>0</v>
      </c>
      <c r="J1267" s="9">
        <v>0</v>
      </c>
      <c r="K1267" s="10">
        <v>0</v>
      </c>
    </row>
    <row r="1268" spans="1:11" ht="84" x14ac:dyDescent="0.2">
      <c r="A1268" s="79"/>
      <c r="B1268" s="80"/>
      <c r="C1268" s="80"/>
      <c r="D1268" s="80"/>
      <c r="E1268" s="6" t="s">
        <v>222</v>
      </c>
      <c r="F1268" s="6" t="s">
        <v>223</v>
      </c>
      <c r="G1268" s="81" t="s">
        <v>21</v>
      </c>
      <c r="H1268" s="81"/>
      <c r="I1268" s="9">
        <v>0</v>
      </c>
      <c r="J1268" s="9"/>
      <c r="K1268" s="10"/>
    </row>
    <row r="1269" spans="1:11" x14ac:dyDescent="0.2">
      <c r="A1269" s="79"/>
      <c r="B1269" s="80"/>
      <c r="C1269" s="80"/>
      <c r="D1269" s="80"/>
      <c r="E1269" s="81" t="s">
        <v>21</v>
      </c>
      <c r="F1269" s="81"/>
      <c r="G1269" s="81" t="s">
        <v>28</v>
      </c>
      <c r="H1269" s="81"/>
      <c r="I1269" s="9">
        <v>0</v>
      </c>
      <c r="J1269" s="9">
        <v>0</v>
      </c>
      <c r="K1269" s="10">
        <v>0</v>
      </c>
    </row>
    <row r="1270" spans="1:11" x14ac:dyDescent="0.2">
      <c r="A1270" s="79"/>
      <c r="B1270" s="80"/>
      <c r="C1270" s="81" t="s">
        <v>21</v>
      </c>
      <c r="D1270" s="81"/>
      <c r="E1270" s="81" t="s">
        <v>28</v>
      </c>
      <c r="F1270" s="81"/>
      <c r="G1270" s="81" t="s">
        <v>28</v>
      </c>
      <c r="H1270" s="81"/>
      <c r="I1270" s="9">
        <v>11518.100000000601</v>
      </c>
      <c r="J1270" s="9">
        <v>145660.4</v>
      </c>
      <c r="K1270" s="10">
        <v>720073.53</v>
      </c>
    </row>
    <row r="1271" spans="1:11" ht="52.5" x14ac:dyDescent="0.2">
      <c r="A1271" s="79" t="s">
        <v>238</v>
      </c>
      <c r="B1271" s="80" t="s">
        <v>239</v>
      </c>
      <c r="C1271" s="80" t="s">
        <v>1422</v>
      </c>
      <c r="D1271" s="80" t="s">
        <v>1423</v>
      </c>
      <c r="E1271" s="6" t="s">
        <v>264</v>
      </c>
      <c r="F1271" s="6" t="s">
        <v>265</v>
      </c>
      <c r="G1271" s="81" t="s">
        <v>21</v>
      </c>
      <c r="H1271" s="81"/>
      <c r="I1271" s="9">
        <v>0</v>
      </c>
      <c r="J1271" s="9"/>
      <c r="K1271" s="10"/>
    </row>
    <row r="1272" spans="1:11" x14ac:dyDescent="0.2">
      <c r="A1272" s="79"/>
      <c r="B1272" s="80"/>
      <c r="C1272" s="80"/>
      <c r="D1272" s="80"/>
      <c r="E1272" s="81" t="s">
        <v>21</v>
      </c>
      <c r="F1272" s="81"/>
      <c r="G1272" s="81" t="s">
        <v>28</v>
      </c>
      <c r="H1272" s="81"/>
      <c r="I1272" s="9">
        <v>0</v>
      </c>
      <c r="J1272" s="9"/>
      <c r="K1272" s="10"/>
    </row>
    <row r="1273" spans="1:11" ht="52.5" x14ac:dyDescent="0.2">
      <c r="A1273" s="79"/>
      <c r="B1273" s="80"/>
      <c r="C1273" s="80" t="s">
        <v>1426</v>
      </c>
      <c r="D1273" s="80" t="s">
        <v>1427</v>
      </c>
      <c r="E1273" s="6" t="s">
        <v>264</v>
      </c>
      <c r="F1273" s="6" t="s">
        <v>265</v>
      </c>
      <c r="G1273" s="81" t="s">
        <v>21</v>
      </c>
      <c r="H1273" s="81"/>
      <c r="I1273" s="9">
        <v>0</v>
      </c>
      <c r="J1273" s="9"/>
      <c r="K1273" s="10"/>
    </row>
    <row r="1274" spans="1:11" x14ac:dyDescent="0.2">
      <c r="A1274" s="79"/>
      <c r="B1274" s="80"/>
      <c r="C1274" s="80"/>
      <c r="D1274" s="80"/>
      <c r="E1274" s="81" t="s">
        <v>21</v>
      </c>
      <c r="F1274" s="81"/>
      <c r="G1274" s="81" t="s">
        <v>28</v>
      </c>
      <c r="H1274" s="81"/>
      <c r="I1274" s="9">
        <v>0</v>
      </c>
      <c r="J1274" s="9"/>
      <c r="K1274" s="10"/>
    </row>
    <row r="1275" spans="1:11" ht="42" x14ac:dyDescent="0.2">
      <c r="A1275" s="79"/>
      <c r="B1275" s="80"/>
      <c r="C1275" s="80" t="s">
        <v>240</v>
      </c>
      <c r="D1275" s="80" t="s">
        <v>241</v>
      </c>
      <c r="E1275" s="80" t="s">
        <v>1115</v>
      </c>
      <c r="F1275" s="80" t="s">
        <v>1116</v>
      </c>
      <c r="G1275" s="6" t="s">
        <v>64</v>
      </c>
      <c r="H1275" s="6" t="s">
        <v>65</v>
      </c>
      <c r="I1275" s="7">
        <v>0</v>
      </c>
      <c r="J1275" s="7">
        <v>0</v>
      </c>
      <c r="K1275" s="8">
        <v>172.8</v>
      </c>
    </row>
    <row r="1276" spans="1:11" x14ac:dyDescent="0.2">
      <c r="A1276" s="79"/>
      <c r="B1276" s="80"/>
      <c r="C1276" s="80"/>
      <c r="D1276" s="80"/>
      <c r="E1276" s="80"/>
      <c r="F1276" s="80"/>
      <c r="G1276" s="81" t="s">
        <v>21</v>
      </c>
      <c r="H1276" s="81"/>
      <c r="I1276" s="9">
        <v>0</v>
      </c>
      <c r="J1276" s="9">
        <v>0</v>
      </c>
      <c r="K1276" s="10">
        <v>172.8</v>
      </c>
    </row>
    <row r="1277" spans="1:11" ht="63" x14ac:dyDescent="0.2">
      <c r="A1277" s="79"/>
      <c r="B1277" s="80"/>
      <c r="C1277" s="80"/>
      <c r="D1277" s="80"/>
      <c r="E1277" s="6" t="s">
        <v>1428</v>
      </c>
      <c r="F1277" s="6" t="s">
        <v>1429</v>
      </c>
      <c r="G1277" s="81" t="s">
        <v>21</v>
      </c>
      <c r="H1277" s="81"/>
      <c r="I1277" s="9">
        <v>0</v>
      </c>
      <c r="J1277" s="9"/>
      <c r="K1277" s="10"/>
    </row>
    <row r="1278" spans="1:11" ht="42" x14ac:dyDescent="0.2">
      <c r="A1278" s="79"/>
      <c r="B1278" s="80"/>
      <c r="C1278" s="80"/>
      <c r="D1278" s="80"/>
      <c r="E1278" s="6" t="s">
        <v>1117</v>
      </c>
      <c r="F1278" s="6" t="s">
        <v>1118</v>
      </c>
      <c r="G1278" s="81" t="s">
        <v>21</v>
      </c>
      <c r="H1278" s="81"/>
      <c r="I1278" s="9">
        <v>0</v>
      </c>
      <c r="J1278" s="9"/>
      <c r="K1278" s="10"/>
    </row>
    <row r="1279" spans="1:11" ht="52.5" x14ac:dyDescent="0.2">
      <c r="A1279" s="79"/>
      <c r="B1279" s="80"/>
      <c r="C1279" s="80"/>
      <c r="D1279" s="80"/>
      <c r="E1279" s="6" t="s">
        <v>1430</v>
      </c>
      <c r="F1279" s="6" t="s">
        <v>1431</v>
      </c>
      <c r="G1279" s="81" t="s">
        <v>21</v>
      </c>
      <c r="H1279" s="81"/>
      <c r="I1279" s="9">
        <v>0</v>
      </c>
      <c r="J1279" s="9">
        <v>0</v>
      </c>
      <c r="K1279" s="10"/>
    </row>
    <row r="1280" spans="1:11" ht="105" x14ac:dyDescent="0.2">
      <c r="A1280" s="79"/>
      <c r="B1280" s="80"/>
      <c r="C1280" s="80"/>
      <c r="D1280" s="80"/>
      <c r="E1280" s="6" t="s">
        <v>1432</v>
      </c>
      <c r="F1280" s="6" t="s">
        <v>1433</v>
      </c>
      <c r="G1280" s="81" t="s">
        <v>21</v>
      </c>
      <c r="H1280" s="81"/>
      <c r="I1280" s="9">
        <v>0</v>
      </c>
      <c r="J1280" s="9"/>
      <c r="K1280" s="10"/>
    </row>
    <row r="1281" spans="1:11" ht="84" x14ac:dyDescent="0.2">
      <c r="A1281" s="79"/>
      <c r="B1281" s="80"/>
      <c r="C1281" s="80"/>
      <c r="D1281" s="80"/>
      <c r="E1281" s="6" t="s">
        <v>242</v>
      </c>
      <c r="F1281" s="6" t="s">
        <v>243</v>
      </c>
      <c r="G1281" s="81" t="s">
        <v>21</v>
      </c>
      <c r="H1281" s="81"/>
      <c r="I1281" s="9">
        <v>0</v>
      </c>
      <c r="J1281" s="9">
        <v>0</v>
      </c>
      <c r="K1281" s="10">
        <v>0</v>
      </c>
    </row>
    <row r="1282" spans="1:11" ht="31.5" x14ac:dyDescent="0.2">
      <c r="A1282" s="79"/>
      <c r="B1282" s="80"/>
      <c r="C1282" s="80"/>
      <c r="D1282" s="80"/>
      <c r="E1282" s="6" t="s">
        <v>1434</v>
      </c>
      <c r="F1282" s="6" t="s">
        <v>1435</v>
      </c>
      <c r="G1282" s="81" t="s">
        <v>21</v>
      </c>
      <c r="H1282" s="81"/>
      <c r="I1282" s="9">
        <v>0</v>
      </c>
      <c r="J1282" s="9"/>
      <c r="K1282" s="10"/>
    </row>
    <row r="1283" spans="1:11" ht="42" x14ac:dyDescent="0.2">
      <c r="A1283" s="79"/>
      <c r="B1283" s="80"/>
      <c r="C1283" s="80"/>
      <c r="D1283" s="80"/>
      <c r="E1283" s="80" t="s">
        <v>1848</v>
      </c>
      <c r="F1283" s="80" t="s">
        <v>1849</v>
      </c>
      <c r="G1283" s="6" t="s">
        <v>64</v>
      </c>
      <c r="H1283" s="6" t="s">
        <v>65</v>
      </c>
      <c r="I1283" s="7">
        <v>154.99</v>
      </c>
      <c r="J1283" s="7"/>
      <c r="K1283" s="8"/>
    </row>
    <row r="1284" spans="1:11" x14ac:dyDescent="0.2">
      <c r="A1284" s="79"/>
      <c r="B1284" s="80"/>
      <c r="C1284" s="80"/>
      <c r="D1284" s="80"/>
      <c r="E1284" s="80"/>
      <c r="F1284" s="80"/>
      <c r="G1284" s="81" t="s">
        <v>21</v>
      </c>
      <c r="H1284" s="81"/>
      <c r="I1284" s="9">
        <v>154.99</v>
      </c>
      <c r="J1284" s="9"/>
      <c r="K1284" s="10"/>
    </row>
    <row r="1285" spans="1:11" ht="73.5" x14ac:dyDescent="0.2">
      <c r="A1285" s="79"/>
      <c r="B1285" s="80"/>
      <c r="C1285" s="80"/>
      <c r="D1285" s="80"/>
      <c r="E1285" s="80" t="s">
        <v>244</v>
      </c>
      <c r="F1285" s="80" t="s">
        <v>245</v>
      </c>
      <c r="G1285" s="6" t="s">
        <v>24</v>
      </c>
      <c r="H1285" s="6" t="s">
        <v>25</v>
      </c>
      <c r="I1285" s="7">
        <v>0</v>
      </c>
      <c r="J1285" s="7">
        <v>5098.17</v>
      </c>
      <c r="K1285" s="8">
        <v>9686.52</v>
      </c>
    </row>
    <row r="1286" spans="1:11" x14ac:dyDescent="0.2">
      <c r="A1286" s="79"/>
      <c r="B1286" s="80"/>
      <c r="C1286" s="80"/>
      <c r="D1286" s="80"/>
      <c r="E1286" s="80"/>
      <c r="F1286" s="80"/>
      <c r="G1286" s="81" t="s">
        <v>21</v>
      </c>
      <c r="H1286" s="81"/>
      <c r="I1286" s="9">
        <v>0</v>
      </c>
      <c r="J1286" s="9">
        <v>5098.17</v>
      </c>
      <c r="K1286" s="10">
        <v>9686.52</v>
      </c>
    </row>
    <row r="1287" spans="1:11" ht="73.5" x14ac:dyDescent="0.2">
      <c r="A1287" s="79"/>
      <c r="B1287" s="80"/>
      <c r="C1287" s="80"/>
      <c r="D1287" s="80"/>
      <c r="E1287" s="80" t="s">
        <v>80</v>
      </c>
      <c r="F1287" s="80" t="s">
        <v>81</v>
      </c>
      <c r="G1287" s="6" t="s">
        <v>24</v>
      </c>
      <c r="H1287" s="6" t="s">
        <v>25</v>
      </c>
      <c r="I1287" s="7">
        <v>-9480</v>
      </c>
      <c r="J1287" s="7">
        <v>101137.86</v>
      </c>
      <c r="K1287" s="8">
        <v>83595</v>
      </c>
    </row>
    <row r="1288" spans="1:11" x14ac:dyDescent="0.2">
      <c r="A1288" s="79"/>
      <c r="B1288" s="80"/>
      <c r="C1288" s="80"/>
      <c r="D1288" s="80"/>
      <c r="E1288" s="80"/>
      <c r="F1288" s="80"/>
      <c r="G1288" s="81" t="s">
        <v>21</v>
      </c>
      <c r="H1288" s="81"/>
      <c r="I1288" s="9">
        <v>-9480</v>
      </c>
      <c r="J1288" s="9">
        <v>101137.86</v>
      </c>
      <c r="K1288" s="10">
        <v>83595</v>
      </c>
    </row>
    <row r="1289" spans="1:11" ht="42" x14ac:dyDescent="0.2">
      <c r="A1289" s="79"/>
      <c r="B1289" s="80"/>
      <c r="C1289" s="80"/>
      <c r="D1289" s="80"/>
      <c r="E1289" s="80" t="s">
        <v>246</v>
      </c>
      <c r="F1289" s="80" t="s">
        <v>247</v>
      </c>
      <c r="G1289" s="6" t="s">
        <v>64</v>
      </c>
      <c r="H1289" s="6" t="s">
        <v>65</v>
      </c>
      <c r="I1289" s="7">
        <v>0</v>
      </c>
      <c r="J1289" s="7">
        <v>0</v>
      </c>
      <c r="K1289" s="8">
        <v>759.6</v>
      </c>
    </row>
    <row r="1290" spans="1:11" x14ac:dyDescent="0.2">
      <c r="A1290" s="79"/>
      <c r="B1290" s="80"/>
      <c r="C1290" s="80"/>
      <c r="D1290" s="80"/>
      <c r="E1290" s="80"/>
      <c r="F1290" s="80"/>
      <c r="G1290" s="81" t="s">
        <v>21</v>
      </c>
      <c r="H1290" s="81"/>
      <c r="I1290" s="9">
        <v>0</v>
      </c>
      <c r="J1290" s="9">
        <v>0</v>
      </c>
      <c r="K1290" s="10">
        <v>759.6</v>
      </c>
    </row>
    <row r="1291" spans="1:11" ht="31.5" x14ac:dyDescent="0.2">
      <c r="A1291" s="79"/>
      <c r="B1291" s="80"/>
      <c r="C1291" s="80"/>
      <c r="D1291" s="80"/>
      <c r="E1291" s="6" t="s">
        <v>800</v>
      </c>
      <c r="F1291" s="6" t="s">
        <v>801</v>
      </c>
      <c r="G1291" s="81" t="s">
        <v>21</v>
      </c>
      <c r="H1291" s="81"/>
      <c r="I1291" s="9">
        <v>0</v>
      </c>
      <c r="J1291" s="9">
        <v>0</v>
      </c>
      <c r="K1291" s="10">
        <v>0</v>
      </c>
    </row>
    <row r="1292" spans="1:11" ht="42" x14ac:dyDescent="0.2">
      <c r="A1292" s="79"/>
      <c r="B1292" s="80"/>
      <c r="C1292" s="80"/>
      <c r="D1292" s="80"/>
      <c r="E1292" s="80" t="s">
        <v>53</v>
      </c>
      <c r="F1292" s="80" t="s">
        <v>54</v>
      </c>
      <c r="G1292" s="6" t="s">
        <v>19</v>
      </c>
      <c r="H1292" s="6" t="s">
        <v>20</v>
      </c>
      <c r="I1292" s="7">
        <v>0</v>
      </c>
      <c r="J1292" s="7">
        <v>0</v>
      </c>
      <c r="K1292" s="8">
        <v>19845.509999999998</v>
      </c>
    </row>
    <row r="1293" spans="1:11" x14ac:dyDescent="0.2">
      <c r="A1293" s="79"/>
      <c r="B1293" s="80"/>
      <c r="C1293" s="80"/>
      <c r="D1293" s="80"/>
      <c r="E1293" s="80"/>
      <c r="F1293" s="80"/>
      <c r="G1293" s="81" t="s">
        <v>21</v>
      </c>
      <c r="H1293" s="81"/>
      <c r="I1293" s="9">
        <v>0</v>
      </c>
      <c r="J1293" s="9">
        <v>0</v>
      </c>
      <c r="K1293" s="10">
        <v>19845.509999999998</v>
      </c>
    </row>
    <row r="1294" spans="1:11" ht="73.5" x14ac:dyDescent="0.2">
      <c r="A1294" s="79"/>
      <c r="B1294" s="80"/>
      <c r="C1294" s="80"/>
      <c r="D1294" s="80"/>
      <c r="E1294" s="6" t="s">
        <v>832</v>
      </c>
      <c r="F1294" s="6" t="s">
        <v>833</v>
      </c>
      <c r="G1294" s="81" t="s">
        <v>21</v>
      </c>
      <c r="H1294" s="81"/>
      <c r="I1294" s="9">
        <v>0</v>
      </c>
      <c r="J1294" s="9"/>
      <c r="K1294" s="10"/>
    </row>
    <row r="1295" spans="1:11" ht="105" x14ac:dyDescent="0.2">
      <c r="A1295" s="79"/>
      <c r="B1295" s="80"/>
      <c r="C1295" s="80"/>
      <c r="D1295" s="80"/>
      <c r="E1295" s="6" t="s">
        <v>1436</v>
      </c>
      <c r="F1295" s="6" t="s">
        <v>1437</v>
      </c>
      <c r="G1295" s="81" t="s">
        <v>21</v>
      </c>
      <c r="H1295" s="81"/>
      <c r="I1295" s="9">
        <v>0</v>
      </c>
      <c r="J1295" s="9"/>
      <c r="K1295" s="10"/>
    </row>
    <row r="1296" spans="1:11" ht="52.5" x14ac:dyDescent="0.2">
      <c r="A1296" s="79"/>
      <c r="B1296" s="80"/>
      <c r="C1296" s="80"/>
      <c r="D1296" s="80"/>
      <c r="E1296" s="6" t="s">
        <v>1438</v>
      </c>
      <c r="F1296" s="6" t="s">
        <v>1439</v>
      </c>
      <c r="G1296" s="81" t="s">
        <v>21</v>
      </c>
      <c r="H1296" s="81"/>
      <c r="I1296" s="9">
        <v>0</v>
      </c>
      <c r="J1296" s="9"/>
      <c r="K1296" s="10"/>
    </row>
    <row r="1297" spans="1:11" ht="42" x14ac:dyDescent="0.2">
      <c r="A1297" s="79"/>
      <c r="B1297" s="80"/>
      <c r="C1297" s="80"/>
      <c r="D1297" s="80"/>
      <c r="E1297" s="80" t="s">
        <v>1850</v>
      </c>
      <c r="F1297" s="80" t="s">
        <v>1851</v>
      </c>
      <c r="G1297" s="6" t="s">
        <v>64</v>
      </c>
      <c r="H1297" s="6" t="s">
        <v>65</v>
      </c>
      <c r="I1297" s="7">
        <v>219.95</v>
      </c>
      <c r="J1297" s="7"/>
      <c r="K1297" s="8"/>
    </row>
    <row r="1298" spans="1:11" x14ac:dyDescent="0.2">
      <c r="A1298" s="79"/>
      <c r="B1298" s="80"/>
      <c r="C1298" s="80"/>
      <c r="D1298" s="80"/>
      <c r="E1298" s="80"/>
      <c r="F1298" s="80"/>
      <c r="G1298" s="81" t="s">
        <v>21</v>
      </c>
      <c r="H1298" s="81"/>
      <c r="I1298" s="9">
        <v>219.95</v>
      </c>
      <c r="J1298" s="9"/>
      <c r="K1298" s="10"/>
    </row>
    <row r="1299" spans="1:11" ht="21" x14ac:dyDescent="0.2">
      <c r="A1299" s="79"/>
      <c r="B1299" s="80"/>
      <c r="C1299" s="80"/>
      <c r="D1299" s="80"/>
      <c r="E1299" s="6" t="s">
        <v>88</v>
      </c>
      <c r="F1299" s="6" t="s">
        <v>89</v>
      </c>
      <c r="G1299" s="81" t="s">
        <v>21</v>
      </c>
      <c r="H1299" s="81"/>
      <c r="I1299" s="9">
        <v>0</v>
      </c>
      <c r="J1299" s="9"/>
      <c r="K1299" s="10"/>
    </row>
    <row r="1300" spans="1:11" ht="94.5" x14ac:dyDescent="0.2">
      <c r="A1300" s="79"/>
      <c r="B1300" s="80"/>
      <c r="C1300" s="80"/>
      <c r="D1300" s="80"/>
      <c r="E1300" s="6" t="s">
        <v>1119</v>
      </c>
      <c r="F1300" s="6" t="s">
        <v>1120</v>
      </c>
      <c r="G1300" s="81" t="s">
        <v>21</v>
      </c>
      <c r="H1300" s="81"/>
      <c r="I1300" s="9">
        <v>0</v>
      </c>
      <c r="J1300" s="9"/>
      <c r="K1300" s="10"/>
    </row>
    <row r="1301" spans="1:11" ht="42" x14ac:dyDescent="0.2">
      <c r="A1301" s="79"/>
      <c r="B1301" s="80"/>
      <c r="C1301" s="80"/>
      <c r="D1301" s="80"/>
      <c r="E1301" s="80" t="s">
        <v>682</v>
      </c>
      <c r="F1301" s="80" t="s">
        <v>683</v>
      </c>
      <c r="G1301" s="6" t="s">
        <v>64</v>
      </c>
      <c r="H1301" s="6" t="s">
        <v>65</v>
      </c>
      <c r="I1301" s="7">
        <v>0</v>
      </c>
      <c r="J1301" s="7">
        <v>0</v>
      </c>
      <c r="K1301" s="8">
        <v>1271.02</v>
      </c>
    </row>
    <row r="1302" spans="1:11" x14ac:dyDescent="0.2">
      <c r="A1302" s="79"/>
      <c r="B1302" s="80"/>
      <c r="C1302" s="80"/>
      <c r="D1302" s="80"/>
      <c r="E1302" s="80"/>
      <c r="F1302" s="80"/>
      <c r="G1302" s="81" t="s">
        <v>21</v>
      </c>
      <c r="H1302" s="81"/>
      <c r="I1302" s="9">
        <v>0</v>
      </c>
      <c r="J1302" s="9">
        <v>0</v>
      </c>
      <c r="K1302" s="10">
        <v>1271.02</v>
      </c>
    </row>
    <row r="1303" spans="1:11" ht="94.5" x14ac:dyDescent="0.2">
      <c r="A1303" s="79"/>
      <c r="B1303" s="80"/>
      <c r="C1303" s="80"/>
      <c r="D1303" s="80"/>
      <c r="E1303" s="6" t="s">
        <v>1121</v>
      </c>
      <c r="F1303" s="6" t="s">
        <v>1122</v>
      </c>
      <c r="G1303" s="81" t="s">
        <v>21</v>
      </c>
      <c r="H1303" s="81"/>
      <c r="I1303" s="9">
        <v>0</v>
      </c>
      <c r="J1303" s="9"/>
      <c r="K1303" s="10"/>
    </row>
    <row r="1304" spans="1:11" ht="42" x14ac:dyDescent="0.2">
      <c r="A1304" s="79"/>
      <c r="B1304" s="80"/>
      <c r="C1304" s="80"/>
      <c r="D1304" s="80"/>
      <c r="E1304" s="80" t="s">
        <v>248</v>
      </c>
      <c r="F1304" s="80" t="s">
        <v>249</v>
      </c>
      <c r="G1304" s="6" t="s">
        <v>64</v>
      </c>
      <c r="H1304" s="6" t="s">
        <v>65</v>
      </c>
      <c r="I1304" s="7">
        <v>0</v>
      </c>
      <c r="J1304" s="7">
        <v>0</v>
      </c>
      <c r="K1304" s="8">
        <v>23172.6</v>
      </c>
    </row>
    <row r="1305" spans="1:11" x14ac:dyDescent="0.2">
      <c r="A1305" s="79"/>
      <c r="B1305" s="80"/>
      <c r="C1305" s="80"/>
      <c r="D1305" s="80"/>
      <c r="E1305" s="80"/>
      <c r="F1305" s="80"/>
      <c r="G1305" s="81" t="s">
        <v>21</v>
      </c>
      <c r="H1305" s="81"/>
      <c r="I1305" s="9">
        <v>0</v>
      </c>
      <c r="J1305" s="9">
        <v>0</v>
      </c>
      <c r="K1305" s="10">
        <v>23172.6</v>
      </c>
    </row>
    <row r="1306" spans="1:11" ht="105" x14ac:dyDescent="0.2">
      <c r="A1306" s="79"/>
      <c r="B1306" s="80"/>
      <c r="C1306" s="80"/>
      <c r="D1306" s="80"/>
      <c r="E1306" s="6" t="s">
        <v>834</v>
      </c>
      <c r="F1306" s="6" t="s">
        <v>835</v>
      </c>
      <c r="G1306" s="81" t="s">
        <v>21</v>
      </c>
      <c r="H1306" s="81"/>
      <c r="I1306" s="9">
        <v>0</v>
      </c>
      <c r="J1306" s="9"/>
      <c r="K1306" s="10"/>
    </row>
    <row r="1307" spans="1:11" ht="63" x14ac:dyDescent="0.2">
      <c r="A1307" s="79"/>
      <c r="B1307" s="80"/>
      <c r="C1307" s="80"/>
      <c r="D1307" s="80"/>
      <c r="E1307" s="6" t="s">
        <v>250</v>
      </c>
      <c r="F1307" s="6" t="s">
        <v>251</v>
      </c>
      <c r="G1307" s="81" t="s">
        <v>21</v>
      </c>
      <c r="H1307" s="81"/>
      <c r="I1307" s="9">
        <v>0</v>
      </c>
      <c r="J1307" s="9">
        <v>0</v>
      </c>
      <c r="K1307" s="10">
        <v>0</v>
      </c>
    </row>
    <row r="1308" spans="1:11" ht="42" x14ac:dyDescent="0.2">
      <c r="A1308" s="79"/>
      <c r="B1308" s="80"/>
      <c r="C1308" s="80"/>
      <c r="D1308" s="80"/>
      <c r="E1308" s="80" t="s">
        <v>826</v>
      </c>
      <c r="F1308" s="80" t="s">
        <v>827</v>
      </c>
      <c r="G1308" s="6" t="s">
        <v>64</v>
      </c>
      <c r="H1308" s="6" t="s">
        <v>65</v>
      </c>
      <c r="I1308" s="7">
        <v>0</v>
      </c>
      <c r="J1308" s="7">
        <v>500</v>
      </c>
      <c r="K1308" s="8"/>
    </row>
    <row r="1309" spans="1:11" x14ac:dyDescent="0.2">
      <c r="A1309" s="79"/>
      <c r="B1309" s="80"/>
      <c r="C1309" s="80"/>
      <c r="D1309" s="80"/>
      <c r="E1309" s="80"/>
      <c r="F1309" s="80"/>
      <c r="G1309" s="81" t="s">
        <v>21</v>
      </c>
      <c r="H1309" s="81"/>
      <c r="I1309" s="9">
        <v>0</v>
      </c>
      <c r="J1309" s="9">
        <v>500</v>
      </c>
      <c r="K1309" s="10"/>
    </row>
    <row r="1310" spans="1:11" ht="73.5" x14ac:dyDescent="0.2">
      <c r="A1310" s="79"/>
      <c r="B1310" s="80"/>
      <c r="C1310" s="80"/>
      <c r="D1310" s="80"/>
      <c r="E1310" s="6" t="s">
        <v>252</v>
      </c>
      <c r="F1310" s="6" t="s">
        <v>253</v>
      </c>
      <c r="G1310" s="81" t="s">
        <v>21</v>
      </c>
      <c r="H1310" s="81"/>
      <c r="I1310" s="9">
        <v>0</v>
      </c>
      <c r="J1310" s="9"/>
      <c r="K1310" s="10"/>
    </row>
    <row r="1311" spans="1:11" ht="84" x14ac:dyDescent="0.2">
      <c r="A1311" s="79"/>
      <c r="B1311" s="80"/>
      <c r="C1311" s="80"/>
      <c r="D1311" s="80"/>
      <c r="E1311" s="6" t="s">
        <v>1440</v>
      </c>
      <c r="F1311" s="6" t="s">
        <v>1441</v>
      </c>
      <c r="G1311" s="81" t="s">
        <v>21</v>
      </c>
      <c r="H1311" s="81"/>
      <c r="I1311" s="9">
        <v>0</v>
      </c>
      <c r="J1311" s="9"/>
      <c r="K1311" s="10"/>
    </row>
    <row r="1312" spans="1:11" ht="73.5" x14ac:dyDescent="0.2">
      <c r="A1312" s="79"/>
      <c r="B1312" s="80"/>
      <c r="C1312" s="80"/>
      <c r="D1312" s="80"/>
      <c r="E1312" s="80" t="s">
        <v>836</v>
      </c>
      <c r="F1312" s="80" t="s">
        <v>837</v>
      </c>
      <c r="G1312" s="6" t="s">
        <v>24</v>
      </c>
      <c r="H1312" s="6" t="s">
        <v>25</v>
      </c>
      <c r="I1312" s="7">
        <v>0</v>
      </c>
      <c r="J1312" s="7">
        <v>0</v>
      </c>
      <c r="K1312" s="8">
        <v>2534.12</v>
      </c>
    </row>
    <row r="1313" spans="1:11" x14ac:dyDescent="0.2">
      <c r="A1313" s="79"/>
      <c r="B1313" s="80"/>
      <c r="C1313" s="80"/>
      <c r="D1313" s="80"/>
      <c r="E1313" s="80"/>
      <c r="F1313" s="80"/>
      <c r="G1313" s="81" t="s">
        <v>21</v>
      </c>
      <c r="H1313" s="81"/>
      <c r="I1313" s="9">
        <v>0</v>
      </c>
      <c r="J1313" s="9">
        <v>0</v>
      </c>
      <c r="K1313" s="10">
        <v>2534.12</v>
      </c>
    </row>
    <row r="1314" spans="1:11" ht="73.5" x14ac:dyDescent="0.2">
      <c r="A1314" s="79"/>
      <c r="B1314" s="80"/>
      <c r="C1314" s="80"/>
      <c r="D1314" s="80"/>
      <c r="E1314" s="80" t="s">
        <v>1123</v>
      </c>
      <c r="F1314" s="80" t="s">
        <v>1124</v>
      </c>
      <c r="G1314" s="6" t="s">
        <v>24</v>
      </c>
      <c r="H1314" s="6" t="s">
        <v>25</v>
      </c>
      <c r="I1314" s="7">
        <v>0</v>
      </c>
      <c r="J1314" s="7">
        <v>0</v>
      </c>
      <c r="K1314" s="8">
        <v>768.26</v>
      </c>
    </row>
    <row r="1315" spans="1:11" x14ac:dyDescent="0.2">
      <c r="A1315" s="79"/>
      <c r="B1315" s="80"/>
      <c r="C1315" s="80"/>
      <c r="D1315" s="80"/>
      <c r="E1315" s="80"/>
      <c r="F1315" s="80"/>
      <c r="G1315" s="81" t="s">
        <v>21</v>
      </c>
      <c r="H1315" s="81"/>
      <c r="I1315" s="9">
        <v>0</v>
      </c>
      <c r="J1315" s="9">
        <v>0</v>
      </c>
      <c r="K1315" s="10">
        <v>768.26</v>
      </c>
    </row>
    <row r="1316" spans="1:11" ht="73.5" x14ac:dyDescent="0.2">
      <c r="A1316" s="79"/>
      <c r="B1316" s="80"/>
      <c r="C1316" s="80"/>
      <c r="D1316" s="80"/>
      <c r="E1316" s="80" t="s">
        <v>838</v>
      </c>
      <c r="F1316" s="80" t="s">
        <v>839</v>
      </c>
      <c r="G1316" s="6" t="s">
        <v>24</v>
      </c>
      <c r="H1316" s="6" t="s">
        <v>25</v>
      </c>
      <c r="I1316" s="7">
        <v>0</v>
      </c>
      <c r="J1316" s="7">
        <v>0</v>
      </c>
      <c r="K1316" s="8">
        <v>9450</v>
      </c>
    </row>
    <row r="1317" spans="1:11" x14ac:dyDescent="0.2">
      <c r="A1317" s="79"/>
      <c r="B1317" s="80"/>
      <c r="C1317" s="80"/>
      <c r="D1317" s="80"/>
      <c r="E1317" s="80"/>
      <c r="F1317" s="80"/>
      <c r="G1317" s="81" t="s">
        <v>21</v>
      </c>
      <c r="H1317" s="81"/>
      <c r="I1317" s="9">
        <v>0</v>
      </c>
      <c r="J1317" s="9">
        <v>0</v>
      </c>
      <c r="K1317" s="10">
        <v>9450</v>
      </c>
    </row>
    <row r="1318" spans="1:11" ht="42" x14ac:dyDescent="0.2">
      <c r="A1318" s="79"/>
      <c r="B1318" s="80"/>
      <c r="C1318" s="80"/>
      <c r="D1318" s="80"/>
      <c r="E1318" s="6" t="s">
        <v>254</v>
      </c>
      <c r="F1318" s="6" t="s">
        <v>255</v>
      </c>
      <c r="G1318" s="81" t="s">
        <v>21</v>
      </c>
      <c r="H1318" s="81"/>
      <c r="I1318" s="9">
        <v>0</v>
      </c>
      <c r="J1318" s="9"/>
      <c r="K1318" s="10"/>
    </row>
    <row r="1319" spans="1:11" ht="105" x14ac:dyDescent="0.2">
      <c r="A1319" s="79"/>
      <c r="B1319" s="80"/>
      <c r="C1319" s="80"/>
      <c r="D1319" s="80"/>
      <c r="E1319" s="6" t="s">
        <v>256</v>
      </c>
      <c r="F1319" s="6" t="s">
        <v>257</v>
      </c>
      <c r="G1319" s="81" t="s">
        <v>21</v>
      </c>
      <c r="H1319" s="81"/>
      <c r="I1319" s="9">
        <v>0</v>
      </c>
      <c r="J1319" s="9">
        <v>0</v>
      </c>
      <c r="K1319" s="10">
        <v>0</v>
      </c>
    </row>
    <row r="1320" spans="1:11" ht="73.5" x14ac:dyDescent="0.2">
      <c r="A1320" s="79"/>
      <c r="B1320" s="80"/>
      <c r="C1320" s="80"/>
      <c r="D1320" s="80"/>
      <c r="E1320" s="6" t="s">
        <v>1442</v>
      </c>
      <c r="F1320" s="6" t="s">
        <v>1443</v>
      </c>
      <c r="G1320" s="81" t="s">
        <v>21</v>
      </c>
      <c r="H1320" s="81"/>
      <c r="I1320" s="9">
        <v>0</v>
      </c>
      <c r="J1320" s="9"/>
      <c r="K1320" s="10"/>
    </row>
    <row r="1321" spans="1:11" ht="94.5" x14ac:dyDescent="0.2">
      <c r="A1321" s="79"/>
      <c r="B1321" s="80"/>
      <c r="C1321" s="80"/>
      <c r="D1321" s="80"/>
      <c r="E1321" s="6" t="s">
        <v>477</v>
      </c>
      <c r="F1321" s="6" t="s">
        <v>478</v>
      </c>
      <c r="G1321" s="81" t="s">
        <v>21</v>
      </c>
      <c r="H1321" s="81"/>
      <c r="I1321" s="9">
        <v>0</v>
      </c>
      <c r="J1321" s="9">
        <v>0</v>
      </c>
      <c r="K1321" s="10"/>
    </row>
    <row r="1322" spans="1:11" ht="42" x14ac:dyDescent="0.2">
      <c r="A1322" s="79"/>
      <c r="B1322" s="80"/>
      <c r="C1322" s="80"/>
      <c r="D1322" s="80"/>
      <c r="E1322" s="6" t="s">
        <v>1444</v>
      </c>
      <c r="F1322" s="6" t="s">
        <v>1445</v>
      </c>
      <c r="G1322" s="81" t="s">
        <v>21</v>
      </c>
      <c r="H1322" s="81"/>
      <c r="I1322" s="9">
        <v>0</v>
      </c>
      <c r="J1322" s="9"/>
      <c r="K1322" s="10"/>
    </row>
    <row r="1323" spans="1:11" ht="73.5" x14ac:dyDescent="0.2">
      <c r="A1323" s="79"/>
      <c r="B1323" s="80"/>
      <c r="C1323" s="80"/>
      <c r="D1323" s="80"/>
      <c r="E1323" s="80" t="s">
        <v>479</v>
      </c>
      <c r="F1323" s="80" t="s">
        <v>480</v>
      </c>
      <c r="G1323" s="6" t="s">
        <v>24</v>
      </c>
      <c r="H1323" s="6" t="s">
        <v>25</v>
      </c>
      <c r="I1323" s="7">
        <v>0</v>
      </c>
      <c r="J1323" s="7">
        <v>519.61</v>
      </c>
      <c r="K1323" s="8">
        <v>519.61</v>
      </c>
    </row>
    <row r="1324" spans="1:11" x14ac:dyDescent="0.2">
      <c r="A1324" s="79"/>
      <c r="B1324" s="80"/>
      <c r="C1324" s="80"/>
      <c r="D1324" s="80"/>
      <c r="E1324" s="80"/>
      <c r="F1324" s="80"/>
      <c r="G1324" s="81" t="s">
        <v>21</v>
      </c>
      <c r="H1324" s="81"/>
      <c r="I1324" s="9">
        <v>0</v>
      </c>
      <c r="J1324" s="9">
        <v>519.61</v>
      </c>
      <c r="K1324" s="10">
        <v>519.61</v>
      </c>
    </row>
    <row r="1325" spans="1:11" ht="73.5" x14ac:dyDescent="0.2">
      <c r="A1325" s="79"/>
      <c r="B1325" s="80"/>
      <c r="C1325" s="80"/>
      <c r="D1325" s="80"/>
      <c r="E1325" s="80" t="s">
        <v>100</v>
      </c>
      <c r="F1325" s="80" t="s">
        <v>101</v>
      </c>
      <c r="G1325" s="6" t="s">
        <v>24</v>
      </c>
      <c r="H1325" s="6" t="s">
        <v>25</v>
      </c>
      <c r="I1325" s="7">
        <v>15613.2</v>
      </c>
      <c r="J1325" s="7">
        <v>3469.6</v>
      </c>
      <c r="K1325" s="8">
        <v>1570.86</v>
      </c>
    </row>
    <row r="1326" spans="1:11" x14ac:dyDescent="0.2">
      <c r="A1326" s="79"/>
      <c r="B1326" s="80"/>
      <c r="C1326" s="80"/>
      <c r="D1326" s="80"/>
      <c r="E1326" s="80"/>
      <c r="F1326" s="80"/>
      <c r="G1326" s="81" t="s">
        <v>21</v>
      </c>
      <c r="H1326" s="81"/>
      <c r="I1326" s="9">
        <v>15613.2</v>
      </c>
      <c r="J1326" s="9">
        <v>3469.6</v>
      </c>
      <c r="K1326" s="10">
        <v>1570.86</v>
      </c>
    </row>
    <row r="1327" spans="1:11" ht="73.5" x14ac:dyDescent="0.2">
      <c r="A1327" s="79"/>
      <c r="B1327" s="80"/>
      <c r="C1327" s="80"/>
      <c r="D1327" s="80"/>
      <c r="E1327" s="80" t="s">
        <v>1446</v>
      </c>
      <c r="F1327" s="80" t="s">
        <v>1447</v>
      </c>
      <c r="G1327" s="6" t="s">
        <v>24</v>
      </c>
      <c r="H1327" s="6" t="s">
        <v>25</v>
      </c>
      <c r="I1327" s="7">
        <v>160</v>
      </c>
      <c r="J1327" s="7"/>
      <c r="K1327" s="8"/>
    </row>
    <row r="1328" spans="1:11" x14ac:dyDescent="0.2">
      <c r="A1328" s="79"/>
      <c r="B1328" s="80"/>
      <c r="C1328" s="80"/>
      <c r="D1328" s="80"/>
      <c r="E1328" s="80"/>
      <c r="F1328" s="80"/>
      <c r="G1328" s="81" t="s">
        <v>21</v>
      </c>
      <c r="H1328" s="81"/>
      <c r="I1328" s="9">
        <v>160</v>
      </c>
      <c r="J1328" s="9"/>
      <c r="K1328" s="10"/>
    </row>
    <row r="1329" spans="1:11" ht="42" x14ac:dyDescent="0.2">
      <c r="A1329" s="79"/>
      <c r="B1329" s="80"/>
      <c r="C1329" s="80"/>
      <c r="D1329" s="80"/>
      <c r="E1329" s="80" t="s">
        <v>1448</v>
      </c>
      <c r="F1329" s="80" t="s">
        <v>1449</v>
      </c>
      <c r="G1329" s="6" t="s">
        <v>19</v>
      </c>
      <c r="H1329" s="6" t="s">
        <v>20</v>
      </c>
      <c r="I1329" s="7">
        <v>0</v>
      </c>
      <c r="J1329" s="7">
        <v>6403.9</v>
      </c>
      <c r="K1329" s="8"/>
    </row>
    <row r="1330" spans="1:11" x14ac:dyDescent="0.2">
      <c r="A1330" s="79"/>
      <c r="B1330" s="80"/>
      <c r="C1330" s="80"/>
      <c r="D1330" s="80"/>
      <c r="E1330" s="80"/>
      <c r="F1330" s="80"/>
      <c r="G1330" s="81" t="s">
        <v>21</v>
      </c>
      <c r="H1330" s="81"/>
      <c r="I1330" s="9">
        <v>0</v>
      </c>
      <c r="J1330" s="9">
        <v>6403.9</v>
      </c>
      <c r="K1330" s="10"/>
    </row>
    <row r="1331" spans="1:11" ht="73.5" x14ac:dyDescent="0.2">
      <c r="A1331" s="79"/>
      <c r="B1331" s="80"/>
      <c r="C1331" s="80"/>
      <c r="D1331" s="80"/>
      <c r="E1331" s="6" t="s">
        <v>1450</v>
      </c>
      <c r="F1331" s="6" t="s">
        <v>1451</v>
      </c>
      <c r="G1331" s="81" t="s">
        <v>21</v>
      </c>
      <c r="H1331" s="81"/>
      <c r="I1331" s="9">
        <v>0</v>
      </c>
      <c r="J1331" s="9"/>
      <c r="K1331" s="10"/>
    </row>
    <row r="1332" spans="1:11" ht="73.5" x14ac:dyDescent="0.2">
      <c r="A1332" s="79"/>
      <c r="B1332" s="80"/>
      <c r="C1332" s="80"/>
      <c r="D1332" s="80"/>
      <c r="E1332" s="80" t="s">
        <v>1125</v>
      </c>
      <c r="F1332" s="80" t="s">
        <v>1126</v>
      </c>
      <c r="G1332" s="6" t="s">
        <v>24</v>
      </c>
      <c r="H1332" s="6" t="s">
        <v>25</v>
      </c>
      <c r="I1332" s="7">
        <v>0</v>
      </c>
      <c r="J1332" s="7">
        <v>0</v>
      </c>
      <c r="K1332" s="8">
        <v>7552.5</v>
      </c>
    </row>
    <row r="1333" spans="1:11" x14ac:dyDescent="0.2">
      <c r="A1333" s="79"/>
      <c r="B1333" s="80"/>
      <c r="C1333" s="80"/>
      <c r="D1333" s="80"/>
      <c r="E1333" s="80"/>
      <c r="F1333" s="80"/>
      <c r="G1333" s="81" t="s">
        <v>21</v>
      </c>
      <c r="H1333" s="81"/>
      <c r="I1333" s="9">
        <v>0</v>
      </c>
      <c r="J1333" s="9">
        <v>0</v>
      </c>
      <c r="K1333" s="10">
        <v>7552.5</v>
      </c>
    </row>
    <row r="1334" spans="1:11" ht="52.5" x14ac:dyDescent="0.2">
      <c r="A1334" s="79"/>
      <c r="B1334" s="80"/>
      <c r="C1334" s="80"/>
      <c r="D1334" s="80"/>
      <c r="E1334" s="6" t="s">
        <v>1452</v>
      </c>
      <c r="F1334" s="6" t="s">
        <v>1453</v>
      </c>
      <c r="G1334" s="81" t="s">
        <v>21</v>
      </c>
      <c r="H1334" s="81"/>
      <c r="I1334" s="9">
        <v>0</v>
      </c>
      <c r="J1334" s="9">
        <v>0</v>
      </c>
      <c r="K1334" s="10"/>
    </row>
    <row r="1335" spans="1:11" ht="73.5" x14ac:dyDescent="0.2">
      <c r="A1335" s="79"/>
      <c r="B1335" s="80"/>
      <c r="C1335" s="80"/>
      <c r="D1335" s="80"/>
      <c r="E1335" s="80" t="s">
        <v>840</v>
      </c>
      <c r="F1335" s="80" t="s">
        <v>841</v>
      </c>
      <c r="G1335" s="6" t="s">
        <v>24</v>
      </c>
      <c r="H1335" s="6" t="s">
        <v>25</v>
      </c>
      <c r="I1335" s="7">
        <v>0</v>
      </c>
      <c r="J1335" s="7">
        <v>0</v>
      </c>
      <c r="K1335" s="8">
        <v>658.56</v>
      </c>
    </row>
    <row r="1336" spans="1:11" x14ac:dyDescent="0.2">
      <c r="A1336" s="79"/>
      <c r="B1336" s="80"/>
      <c r="C1336" s="80"/>
      <c r="D1336" s="80"/>
      <c r="E1336" s="80"/>
      <c r="F1336" s="80"/>
      <c r="G1336" s="81" t="s">
        <v>21</v>
      </c>
      <c r="H1336" s="81"/>
      <c r="I1336" s="9">
        <v>0</v>
      </c>
      <c r="J1336" s="9">
        <v>0</v>
      </c>
      <c r="K1336" s="10">
        <v>658.56</v>
      </c>
    </row>
    <row r="1337" spans="1:11" ht="94.5" x14ac:dyDescent="0.2">
      <c r="A1337" s="79"/>
      <c r="B1337" s="80"/>
      <c r="C1337" s="80"/>
      <c r="D1337" s="80"/>
      <c r="E1337" s="6" t="s">
        <v>1454</v>
      </c>
      <c r="F1337" s="6" t="s">
        <v>1455</v>
      </c>
      <c r="G1337" s="81" t="s">
        <v>21</v>
      </c>
      <c r="H1337" s="81"/>
      <c r="I1337" s="9">
        <v>0</v>
      </c>
      <c r="J1337" s="9"/>
      <c r="K1337" s="10"/>
    </row>
    <row r="1338" spans="1:11" ht="42" x14ac:dyDescent="0.2">
      <c r="A1338" s="79"/>
      <c r="B1338" s="80"/>
      <c r="C1338" s="80"/>
      <c r="D1338" s="80"/>
      <c r="E1338" s="80" t="s">
        <v>1456</v>
      </c>
      <c r="F1338" s="80" t="s">
        <v>1457</v>
      </c>
      <c r="G1338" s="6" t="s">
        <v>64</v>
      </c>
      <c r="H1338" s="6" t="s">
        <v>65</v>
      </c>
      <c r="I1338" s="7">
        <v>0</v>
      </c>
      <c r="J1338" s="7">
        <v>975.96</v>
      </c>
      <c r="K1338" s="8"/>
    </row>
    <row r="1339" spans="1:11" x14ac:dyDescent="0.2">
      <c r="A1339" s="79"/>
      <c r="B1339" s="80"/>
      <c r="C1339" s="80"/>
      <c r="D1339" s="80"/>
      <c r="E1339" s="80"/>
      <c r="F1339" s="80"/>
      <c r="G1339" s="81" t="s">
        <v>21</v>
      </c>
      <c r="H1339" s="81"/>
      <c r="I1339" s="9">
        <v>0</v>
      </c>
      <c r="J1339" s="9">
        <v>975.96</v>
      </c>
      <c r="K1339" s="10"/>
    </row>
    <row r="1340" spans="1:11" ht="94.5" x14ac:dyDescent="0.2">
      <c r="A1340" s="79"/>
      <c r="B1340" s="80"/>
      <c r="C1340" s="80"/>
      <c r="D1340" s="80"/>
      <c r="E1340" s="6" t="s">
        <v>1127</v>
      </c>
      <c r="F1340" s="6" t="s">
        <v>1128</v>
      </c>
      <c r="G1340" s="81" t="s">
        <v>21</v>
      </c>
      <c r="H1340" s="81"/>
      <c r="I1340" s="9">
        <v>0</v>
      </c>
      <c r="J1340" s="9"/>
      <c r="K1340" s="10"/>
    </row>
    <row r="1341" spans="1:11" ht="42" x14ac:dyDescent="0.2">
      <c r="A1341" s="79"/>
      <c r="B1341" s="80"/>
      <c r="C1341" s="80"/>
      <c r="D1341" s="80"/>
      <c r="E1341" s="80" t="s">
        <v>102</v>
      </c>
      <c r="F1341" s="80" t="s">
        <v>103</v>
      </c>
      <c r="G1341" s="6" t="s">
        <v>19</v>
      </c>
      <c r="H1341" s="6" t="s">
        <v>20</v>
      </c>
      <c r="I1341" s="7">
        <v>0</v>
      </c>
      <c r="J1341" s="7">
        <v>0</v>
      </c>
      <c r="K1341" s="8">
        <v>86166.77</v>
      </c>
    </row>
    <row r="1342" spans="1:11" x14ac:dyDescent="0.2">
      <c r="A1342" s="79"/>
      <c r="B1342" s="80"/>
      <c r="C1342" s="80"/>
      <c r="D1342" s="80"/>
      <c r="E1342" s="80"/>
      <c r="F1342" s="80"/>
      <c r="G1342" s="81" t="s">
        <v>21</v>
      </c>
      <c r="H1342" s="81"/>
      <c r="I1342" s="9">
        <v>0</v>
      </c>
      <c r="J1342" s="9">
        <v>0</v>
      </c>
      <c r="K1342" s="10">
        <v>86166.77</v>
      </c>
    </row>
    <row r="1343" spans="1:11" ht="42" x14ac:dyDescent="0.2">
      <c r="A1343" s="79"/>
      <c r="B1343" s="80"/>
      <c r="C1343" s="80"/>
      <c r="D1343" s="80"/>
      <c r="E1343" s="6" t="s">
        <v>59</v>
      </c>
      <c r="F1343" s="6" t="s">
        <v>60</v>
      </c>
      <c r="G1343" s="81" t="s">
        <v>21</v>
      </c>
      <c r="H1343" s="81"/>
      <c r="I1343" s="9">
        <v>0</v>
      </c>
      <c r="J1343" s="9"/>
      <c r="K1343" s="10"/>
    </row>
    <row r="1344" spans="1:11" ht="42" x14ac:dyDescent="0.2">
      <c r="A1344" s="79"/>
      <c r="B1344" s="80"/>
      <c r="C1344" s="80"/>
      <c r="D1344" s="80"/>
      <c r="E1344" s="80" t="s">
        <v>481</v>
      </c>
      <c r="F1344" s="80" t="s">
        <v>482</v>
      </c>
      <c r="G1344" s="6" t="s">
        <v>64</v>
      </c>
      <c r="H1344" s="6" t="s">
        <v>65</v>
      </c>
      <c r="I1344" s="7">
        <v>0</v>
      </c>
      <c r="J1344" s="7">
        <v>0</v>
      </c>
      <c r="K1344" s="8">
        <v>54080</v>
      </c>
    </row>
    <row r="1345" spans="1:11" x14ac:dyDescent="0.2">
      <c r="A1345" s="79"/>
      <c r="B1345" s="80"/>
      <c r="C1345" s="80"/>
      <c r="D1345" s="80"/>
      <c r="E1345" s="80"/>
      <c r="F1345" s="80"/>
      <c r="G1345" s="81" t="s">
        <v>21</v>
      </c>
      <c r="H1345" s="81"/>
      <c r="I1345" s="9">
        <v>0</v>
      </c>
      <c r="J1345" s="9">
        <v>0</v>
      </c>
      <c r="K1345" s="10">
        <v>54080</v>
      </c>
    </row>
    <row r="1346" spans="1:11" ht="73.5" x14ac:dyDescent="0.2">
      <c r="A1346" s="79"/>
      <c r="B1346" s="80"/>
      <c r="C1346" s="80"/>
      <c r="D1346" s="80"/>
      <c r="E1346" s="6" t="s">
        <v>238</v>
      </c>
      <c r="F1346" s="6" t="s">
        <v>239</v>
      </c>
      <c r="G1346" s="81" t="s">
        <v>21</v>
      </c>
      <c r="H1346" s="81"/>
      <c r="I1346" s="9">
        <v>0</v>
      </c>
      <c r="J1346" s="9"/>
      <c r="K1346" s="10"/>
    </row>
    <row r="1347" spans="1:11" ht="73.5" x14ac:dyDescent="0.2">
      <c r="A1347" s="79"/>
      <c r="B1347" s="80"/>
      <c r="C1347" s="80"/>
      <c r="D1347" s="80"/>
      <c r="E1347" s="80" t="s">
        <v>1129</v>
      </c>
      <c r="F1347" s="80" t="s">
        <v>1130</v>
      </c>
      <c r="G1347" s="6" t="s">
        <v>24</v>
      </c>
      <c r="H1347" s="6" t="s">
        <v>25</v>
      </c>
      <c r="I1347" s="7">
        <v>0</v>
      </c>
      <c r="J1347" s="7">
        <v>0</v>
      </c>
      <c r="K1347" s="8">
        <v>3333.33</v>
      </c>
    </row>
    <row r="1348" spans="1:11" x14ac:dyDescent="0.2">
      <c r="A1348" s="79"/>
      <c r="B1348" s="80"/>
      <c r="C1348" s="80"/>
      <c r="D1348" s="80"/>
      <c r="E1348" s="80"/>
      <c r="F1348" s="80"/>
      <c r="G1348" s="81" t="s">
        <v>21</v>
      </c>
      <c r="H1348" s="81"/>
      <c r="I1348" s="9">
        <v>0</v>
      </c>
      <c r="J1348" s="9">
        <v>0</v>
      </c>
      <c r="K1348" s="10">
        <v>3333.33</v>
      </c>
    </row>
    <row r="1349" spans="1:11" ht="42" x14ac:dyDescent="0.2">
      <c r="A1349" s="79"/>
      <c r="B1349" s="80"/>
      <c r="C1349" s="80"/>
      <c r="D1349" s="80"/>
      <c r="E1349" s="80" t="s">
        <v>1852</v>
      </c>
      <c r="F1349" s="80" t="s">
        <v>1853</v>
      </c>
      <c r="G1349" s="6" t="s">
        <v>64</v>
      </c>
      <c r="H1349" s="6" t="s">
        <v>65</v>
      </c>
      <c r="I1349" s="7">
        <v>1210.06</v>
      </c>
      <c r="J1349" s="7"/>
      <c r="K1349" s="8"/>
    </row>
    <row r="1350" spans="1:11" x14ac:dyDescent="0.2">
      <c r="A1350" s="79"/>
      <c r="B1350" s="80"/>
      <c r="C1350" s="80"/>
      <c r="D1350" s="80"/>
      <c r="E1350" s="80"/>
      <c r="F1350" s="80"/>
      <c r="G1350" s="81" t="s">
        <v>21</v>
      </c>
      <c r="H1350" s="81"/>
      <c r="I1350" s="9">
        <v>1210.06</v>
      </c>
      <c r="J1350" s="9"/>
      <c r="K1350" s="10"/>
    </row>
    <row r="1351" spans="1:11" ht="73.5" x14ac:dyDescent="0.2">
      <c r="A1351" s="79"/>
      <c r="B1351" s="80"/>
      <c r="C1351" s="80"/>
      <c r="D1351" s="80"/>
      <c r="E1351" s="6" t="s">
        <v>521</v>
      </c>
      <c r="F1351" s="6" t="s">
        <v>522</v>
      </c>
      <c r="G1351" s="81" t="s">
        <v>21</v>
      </c>
      <c r="H1351" s="81"/>
      <c r="I1351" s="9">
        <v>0</v>
      </c>
      <c r="J1351" s="9"/>
      <c r="K1351" s="10"/>
    </row>
    <row r="1352" spans="1:11" ht="42" x14ac:dyDescent="0.2">
      <c r="A1352" s="79"/>
      <c r="B1352" s="80"/>
      <c r="C1352" s="80"/>
      <c r="D1352" s="80"/>
      <c r="E1352" s="80" t="s">
        <v>483</v>
      </c>
      <c r="F1352" s="80" t="s">
        <v>484</v>
      </c>
      <c r="G1352" s="6" t="s">
        <v>37</v>
      </c>
      <c r="H1352" s="6" t="s">
        <v>38</v>
      </c>
      <c r="I1352" s="7">
        <v>0</v>
      </c>
      <c r="J1352" s="7">
        <v>811.89</v>
      </c>
      <c r="K1352" s="8">
        <v>811.89</v>
      </c>
    </row>
    <row r="1353" spans="1:11" x14ac:dyDescent="0.2">
      <c r="A1353" s="79"/>
      <c r="B1353" s="80"/>
      <c r="C1353" s="80"/>
      <c r="D1353" s="80"/>
      <c r="E1353" s="80"/>
      <c r="F1353" s="80"/>
      <c r="G1353" s="81" t="s">
        <v>21</v>
      </c>
      <c r="H1353" s="81"/>
      <c r="I1353" s="9">
        <v>0</v>
      </c>
      <c r="J1353" s="9">
        <v>811.89</v>
      </c>
      <c r="K1353" s="10">
        <v>811.89</v>
      </c>
    </row>
    <row r="1354" spans="1:11" ht="42" x14ac:dyDescent="0.2">
      <c r="A1354" s="79"/>
      <c r="B1354" s="80"/>
      <c r="C1354" s="80"/>
      <c r="D1354" s="80"/>
      <c r="E1354" s="80" t="s">
        <v>842</v>
      </c>
      <c r="F1354" s="80" t="s">
        <v>843</v>
      </c>
      <c r="G1354" s="6" t="s">
        <v>64</v>
      </c>
      <c r="H1354" s="6" t="s">
        <v>65</v>
      </c>
      <c r="I1354" s="7">
        <v>0</v>
      </c>
      <c r="J1354" s="7">
        <v>0</v>
      </c>
      <c r="K1354" s="8">
        <v>787.8</v>
      </c>
    </row>
    <row r="1355" spans="1:11" x14ac:dyDescent="0.2">
      <c r="A1355" s="79"/>
      <c r="B1355" s="80"/>
      <c r="C1355" s="80"/>
      <c r="D1355" s="80"/>
      <c r="E1355" s="80"/>
      <c r="F1355" s="80"/>
      <c r="G1355" s="81" t="s">
        <v>21</v>
      </c>
      <c r="H1355" s="81"/>
      <c r="I1355" s="9">
        <v>0</v>
      </c>
      <c r="J1355" s="9">
        <v>0</v>
      </c>
      <c r="K1355" s="10">
        <v>787.8</v>
      </c>
    </row>
    <row r="1356" spans="1:11" ht="42" x14ac:dyDescent="0.2">
      <c r="A1356" s="79"/>
      <c r="B1356" s="80"/>
      <c r="C1356" s="80"/>
      <c r="D1356" s="80"/>
      <c r="E1356" s="80" t="s">
        <v>1854</v>
      </c>
      <c r="F1356" s="80" t="s">
        <v>1855</v>
      </c>
      <c r="G1356" s="6" t="s">
        <v>64</v>
      </c>
      <c r="H1356" s="6" t="s">
        <v>65</v>
      </c>
      <c r="I1356" s="7">
        <v>150</v>
      </c>
      <c r="J1356" s="7"/>
      <c r="K1356" s="8"/>
    </row>
    <row r="1357" spans="1:11" x14ac:dyDescent="0.2">
      <c r="A1357" s="79"/>
      <c r="B1357" s="80"/>
      <c r="C1357" s="80"/>
      <c r="D1357" s="80"/>
      <c r="E1357" s="80"/>
      <c r="F1357" s="80"/>
      <c r="G1357" s="81" t="s">
        <v>21</v>
      </c>
      <c r="H1357" s="81"/>
      <c r="I1357" s="9">
        <v>150</v>
      </c>
      <c r="J1357" s="9"/>
      <c r="K1357" s="10"/>
    </row>
    <row r="1358" spans="1:11" ht="42" x14ac:dyDescent="0.2">
      <c r="A1358" s="79"/>
      <c r="B1358" s="80"/>
      <c r="C1358" s="80"/>
      <c r="D1358" s="80"/>
      <c r="E1358" s="80" t="s">
        <v>844</v>
      </c>
      <c r="F1358" s="80" t="s">
        <v>845</v>
      </c>
      <c r="G1358" s="6" t="s">
        <v>64</v>
      </c>
      <c r="H1358" s="6" t="s">
        <v>65</v>
      </c>
      <c r="I1358" s="7">
        <v>611.6</v>
      </c>
      <c r="J1358" s="7"/>
      <c r="K1358" s="8"/>
    </row>
    <row r="1359" spans="1:11" x14ac:dyDescent="0.2">
      <c r="A1359" s="79"/>
      <c r="B1359" s="80"/>
      <c r="C1359" s="80"/>
      <c r="D1359" s="80"/>
      <c r="E1359" s="80"/>
      <c r="F1359" s="80"/>
      <c r="G1359" s="81" t="s">
        <v>21</v>
      </c>
      <c r="H1359" s="81"/>
      <c r="I1359" s="9">
        <v>611.6</v>
      </c>
      <c r="J1359" s="9"/>
      <c r="K1359" s="10"/>
    </row>
    <row r="1360" spans="1:11" ht="52.5" x14ac:dyDescent="0.2">
      <c r="A1360" s="79"/>
      <c r="B1360" s="80"/>
      <c r="C1360" s="80"/>
      <c r="D1360" s="80"/>
      <c r="E1360" s="6" t="s">
        <v>1458</v>
      </c>
      <c r="F1360" s="6" t="s">
        <v>1459</v>
      </c>
      <c r="G1360" s="81" t="s">
        <v>21</v>
      </c>
      <c r="H1360" s="81"/>
      <c r="I1360" s="9">
        <v>0</v>
      </c>
      <c r="J1360" s="9"/>
      <c r="K1360" s="10"/>
    </row>
    <row r="1361" spans="1:11" ht="31.5" x14ac:dyDescent="0.2">
      <c r="A1361" s="79"/>
      <c r="B1361" s="80"/>
      <c r="C1361" s="80"/>
      <c r="D1361" s="80"/>
      <c r="E1361" s="6" t="s">
        <v>1460</v>
      </c>
      <c r="F1361" s="6" t="s">
        <v>1461</v>
      </c>
      <c r="G1361" s="81" t="s">
        <v>21</v>
      </c>
      <c r="H1361" s="81"/>
      <c r="I1361" s="9">
        <v>0</v>
      </c>
      <c r="J1361" s="9"/>
      <c r="K1361" s="10"/>
    </row>
    <row r="1362" spans="1:11" ht="42" x14ac:dyDescent="0.2">
      <c r="A1362" s="79"/>
      <c r="B1362" s="80"/>
      <c r="C1362" s="80"/>
      <c r="D1362" s="80"/>
      <c r="E1362" s="80" t="s">
        <v>258</v>
      </c>
      <c r="F1362" s="80" t="s">
        <v>259</v>
      </c>
      <c r="G1362" s="6" t="s">
        <v>19</v>
      </c>
      <c r="H1362" s="6" t="s">
        <v>20</v>
      </c>
      <c r="I1362" s="7">
        <v>-8513.5100000000093</v>
      </c>
      <c r="J1362" s="7">
        <v>0</v>
      </c>
      <c r="K1362" s="8">
        <v>10794.09</v>
      </c>
    </row>
    <row r="1363" spans="1:11" x14ac:dyDescent="0.2">
      <c r="A1363" s="79"/>
      <c r="B1363" s="80"/>
      <c r="C1363" s="80"/>
      <c r="D1363" s="80"/>
      <c r="E1363" s="80"/>
      <c r="F1363" s="80"/>
      <c r="G1363" s="81" t="s">
        <v>21</v>
      </c>
      <c r="H1363" s="81"/>
      <c r="I1363" s="9">
        <v>-8513.5100000000093</v>
      </c>
      <c r="J1363" s="9">
        <v>0</v>
      </c>
      <c r="K1363" s="10">
        <v>10794.09</v>
      </c>
    </row>
    <row r="1364" spans="1:11" ht="73.5" x14ac:dyDescent="0.2">
      <c r="A1364" s="79"/>
      <c r="B1364" s="80"/>
      <c r="C1364" s="80"/>
      <c r="D1364" s="80"/>
      <c r="E1364" s="80" t="s">
        <v>1131</v>
      </c>
      <c r="F1364" s="80" t="s">
        <v>1132</v>
      </c>
      <c r="G1364" s="6" t="s">
        <v>24</v>
      </c>
      <c r="H1364" s="6" t="s">
        <v>25</v>
      </c>
      <c r="I1364" s="7">
        <v>0</v>
      </c>
      <c r="J1364" s="7">
        <v>0</v>
      </c>
      <c r="K1364" s="8">
        <v>16293.88</v>
      </c>
    </row>
    <row r="1365" spans="1:11" x14ac:dyDescent="0.2">
      <c r="A1365" s="79"/>
      <c r="B1365" s="80"/>
      <c r="C1365" s="80"/>
      <c r="D1365" s="80"/>
      <c r="E1365" s="80"/>
      <c r="F1365" s="80"/>
      <c r="G1365" s="81" t="s">
        <v>21</v>
      </c>
      <c r="H1365" s="81"/>
      <c r="I1365" s="9">
        <v>0</v>
      </c>
      <c r="J1365" s="9">
        <v>0</v>
      </c>
      <c r="K1365" s="10">
        <v>16293.88</v>
      </c>
    </row>
    <row r="1366" spans="1:11" ht="52.5" x14ac:dyDescent="0.2">
      <c r="A1366" s="79"/>
      <c r="B1366" s="80"/>
      <c r="C1366" s="80"/>
      <c r="D1366" s="80"/>
      <c r="E1366" s="6" t="s">
        <v>260</v>
      </c>
      <c r="F1366" s="6" t="s">
        <v>261</v>
      </c>
      <c r="G1366" s="81" t="s">
        <v>21</v>
      </c>
      <c r="H1366" s="81"/>
      <c r="I1366" s="9">
        <v>0</v>
      </c>
      <c r="J1366" s="9"/>
      <c r="K1366" s="10"/>
    </row>
    <row r="1367" spans="1:11" ht="52.5" x14ac:dyDescent="0.2">
      <c r="A1367" s="79"/>
      <c r="B1367" s="80"/>
      <c r="C1367" s="80"/>
      <c r="D1367" s="80"/>
      <c r="E1367" s="6" t="s">
        <v>1462</v>
      </c>
      <c r="F1367" s="6" t="s">
        <v>1463</v>
      </c>
      <c r="G1367" s="81" t="s">
        <v>21</v>
      </c>
      <c r="H1367" s="81"/>
      <c r="I1367" s="9">
        <v>0</v>
      </c>
      <c r="J1367" s="9"/>
      <c r="K1367" s="10"/>
    </row>
    <row r="1368" spans="1:11" ht="63" x14ac:dyDescent="0.2">
      <c r="A1368" s="79"/>
      <c r="B1368" s="80"/>
      <c r="C1368" s="80"/>
      <c r="D1368" s="80"/>
      <c r="E1368" s="6" t="s">
        <v>262</v>
      </c>
      <c r="F1368" s="6" t="s">
        <v>263</v>
      </c>
      <c r="G1368" s="81" t="s">
        <v>21</v>
      </c>
      <c r="H1368" s="81"/>
      <c r="I1368" s="9">
        <v>0</v>
      </c>
      <c r="J1368" s="9"/>
      <c r="K1368" s="10"/>
    </row>
    <row r="1369" spans="1:11" ht="105" x14ac:dyDescent="0.2">
      <c r="A1369" s="79"/>
      <c r="B1369" s="80"/>
      <c r="C1369" s="80"/>
      <c r="D1369" s="80"/>
      <c r="E1369" s="6" t="s">
        <v>846</v>
      </c>
      <c r="F1369" s="6" t="s">
        <v>847</v>
      </c>
      <c r="G1369" s="81" t="s">
        <v>21</v>
      </c>
      <c r="H1369" s="81"/>
      <c r="I1369" s="9">
        <v>0</v>
      </c>
      <c r="J1369" s="9"/>
      <c r="K1369" s="10"/>
    </row>
    <row r="1370" spans="1:11" ht="73.5" x14ac:dyDescent="0.2">
      <c r="A1370" s="79"/>
      <c r="B1370" s="80"/>
      <c r="C1370" s="80"/>
      <c r="D1370" s="80"/>
      <c r="E1370" s="80" t="s">
        <v>485</v>
      </c>
      <c r="F1370" s="80" t="s">
        <v>486</v>
      </c>
      <c r="G1370" s="6" t="s">
        <v>24</v>
      </c>
      <c r="H1370" s="6" t="s">
        <v>25</v>
      </c>
      <c r="I1370" s="7">
        <v>0</v>
      </c>
      <c r="J1370" s="7">
        <v>0</v>
      </c>
      <c r="K1370" s="8">
        <v>14180.43</v>
      </c>
    </row>
    <row r="1371" spans="1:11" x14ac:dyDescent="0.2">
      <c r="A1371" s="79"/>
      <c r="B1371" s="80"/>
      <c r="C1371" s="80"/>
      <c r="D1371" s="80"/>
      <c r="E1371" s="80"/>
      <c r="F1371" s="80"/>
      <c r="G1371" s="81" t="s">
        <v>21</v>
      </c>
      <c r="H1371" s="81"/>
      <c r="I1371" s="9">
        <v>0</v>
      </c>
      <c r="J1371" s="9">
        <v>0</v>
      </c>
      <c r="K1371" s="10">
        <v>14180.43</v>
      </c>
    </row>
    <row r="1372" spans="1:11" ht="42" x14ac:dyDescent="0.2">
      <c r="A1372" s="79"/>
      <c r="B1372" s="80"/>
      <c r="C1372" s="80"/>
      <c r="D1372" s="80"/>
      <c r="E1372" s="80" t="s">
        <v>1464</v>
      </c>
      <c r="F1372" s="80" t="s">
        <v>1465</v>
      </c>
      <c r="G1372" s="6" t="s">
        <v>64</v>
      </c>
      <c r="H1372" s="6" t="s">
        <v>65</v>
      </c>
      <c r="I1372" s="7">
        <v>0</v>
      </c>
      <c r="J1372" s="7">
        <v>102.5</v>
      </c>
      <c r="K1372" s="8"/>
    </row>
    <row r="1373" spans="1:11" x14ac:dyDescent="0.2">
      <c r="A1373" s="79"/>
      <c r="B1373" s="80"/>
      <c r="C1373" s="80"/>
      <c r="D1373" s="80"/>
      <c r="E1373" s="80"/>
      <c r="F1373" s="80"/>
      <c r="G1373" s="81" t="s">
        <v>21</v>
      </c>
      <c r="H1373" s="81"/>
      <c r="I1373" s="9">
        <v>0</v>
      </c>
      <c r="J1373" s="9">
        <v>102.5</v>
      </c>
      <c r="K1373" s="10"/>
    </row>
    <row r="1374" spans="1:11" ht="63" x14ac:dyDescent="0.2">
      <c r="A1374" s="79"/>
      <c r="B1374" s="80"/>
      <c r="C1374" s="80"/>
      <c r="D1374" s="80"/>
      <c r="E1374" s="6" t="s">
        <v>487</v>
      </c>
      <c r="F1374" s="6" t="s">
        <v>488</v>
      </c>
      <c r="G1374" s="81" t="s">
        <v>21</v>
      </c>
      <c r="H1374" s="81"/>
      <c r="I1374" s="9">
        <v>0</v>
      </c>
      <c r="J1374" s="9"/>
      <c r="K1374" s="10"/>
    </row>
    <row r="1375" spans="1:11" ht="84" x14ac:dyDescent="0.2">
      <c r="A1375" s="79"/>
      <c r="B1375" s="80"/>
      <c r="C1375" s="80"/>
      <c r="D1375" s="80"/>
      <c r="E1375" s="6" t="s">
        <v>1466</v>
      </c>
      <c r="F1375" s="6" t="s">
        <v>1467</v>
      </c>
      <c r="G1375" s="81" t="s">
        <v>21</v>
      </c>
      <c r="H1375" s="81"/>
      <c r="I1375" s="9">
        <v>0</v>
      </c>
      <c r="J1375" s="9"/>
      <c r="K1375" s="10"/>
    </row>
    <row r="1376" spans="1:11" ht="63" x14ac:dyDescent="0.2">
      <c r="A1376" s="79"/>
      <c r="B1376" s="80"/>
      <c r="C1376" s="80"/>
      <c r="D1376" s="80"/>
      <c r="E1376" s="6" t="s">
        <v>489</v>
      </c>
      <c r="F1376" s="6" t="s">
        <v>490</v>
      </c>
      <c r="G1376" s="81" t="s">
        <v>21</v>
      </c>
      <c r="H1376" s="81"/>
      <c r="I1376" s="9">
        <v>0</v>
      </c>
      <c r="J1376" s="9">
        <v>0</v>
      </c>
      <c r="K1376" s="10">
        <v>0</v>
      </c>
    </row>
    <row r="1377" spans="1:11" ht="73.5" x14ac:dyDescent="0.2">
      <c r="A1377" s="79"/>
      <c r="B1377" s="80"/>
      <c r="C1377" s="80"/>
      <c r="D1377" s="80"/>
      <c r="E1377" s="6" t="s">
        <v>1468</v>
      </c>
      <c r="F1377" s="6" t="s">
        <v>1469</v>
      </c>
      <c r="G1377" s="81" t="s">
        <v>21</v>
      </c>
      <c r="H1377" s="81"/>
      <c r="I1377" s="9">
        <v>0</v>
      </c>
      <c r="J1377" s="9"/>
      <c r="K1377" s="10"/>
    </row>
    <row r="1378" spans="1:11" ht="63" x14ac:dyDescent="0.2">
      <c r="A1378" s="79"/>
      <c r="B1378" s="80"/>
      <c r="C1378" s="80"/>
      <c r="D1378" s="80"/>
      <c r="E1378" s="6" t="s">
        <v>1470</v>
      </c>
      <c r="F1378" s="6" t="s">
        <v>1471</v>
      </c>
      <c r="G1378" s="81" t="s">
        <v>21</v>
      </c>
      <c r="H1378" s="81"/>
      <c r="I1378" s="9">
        <v>0</v>
      </c>
      <c r="J1378" s="9">
        <v>0</v>
      </c>
      <c r="K1378" s="10"/>
    </row>
    <row r="1379" spans="1:11" ht="42" x14ac:dyDescent="0.2">
      <c r="A1379" s="79"/>
      <c r="B1379" s="80"/>
      <c r="C1379" s="80"/>
      <c r="D1379" s="80"/>
      <c r="E1379" s="80" t="s">
        <v>70</v>
      </c>
      <c r="F1379" s="80" t="s">
        <v>71</v>
      </c>
      <c r="G1379" s="6" t="s">
        <v>19</v>
      </c>
      <c r="H1379" s="6" t="s">
        <v>20</v>
      </c>
      <c r="I1379" s="7">
        <v>0</v>
      </c>
      <c r="J1379" s="7">
        <v>67480.13</v>
      </c>
      <c r="K1379" s="8">
        <v>29157.599999999999</v>
      </c>
    </row>
    <row r="1380" spans="1:11" x14ac:dyDescent="0.2">
      <c r="A1380" s="79"/>
      <c r="B1380" s="80"/>
      <c r="C1380" s="80"/>
      <c r="D1380" s="80"/>
      <c r="E1380" s="80"/>
      <c r="F1380" s="80"/>
      <c r="G1380" s="81" t="s">
        <v>21</v>
      </c>
      <c r="H1380" s="81"/>
      <c r="I1380" s="9">
        <v>0</v>
      </c>
      <c r="J1380" s="9">
        <v>67480.13</v>
      </c>
      <c r="K1380" s="10">
        <v>29157.599999999999</v>
      </c>
    </row>
    <row r="1381" spans="1:11" ht="52.5" x14ac:dyDescent="0.2">
      <c r="A1381" s="79"/>
      <c r="B1381" s="80"/>
      <c r="C1381" s="80"/>
      <c r="D1381" s="80"/>
      <c r="E1381" s="6" t="s">
        <v>264</v>
      </c>
      <c r="F1381" s="6" t="s">
        <v>265</v>
      </c>
      <c r="G1381" s="81" t="s">
        <v>21</v>
      </c>
      <c r="H1381" s="81"/>
      <c r="I1381" s="9">
        <v>0</v>
      </c>
      <c r="J1381" s="9">
        <v>0</v>
      </c>
      <c r="K1381" s="10">
        <v>0</v>
      </c>
    </row>
    <row r="1382" spans="1:11" ht="42" x14ac:dyDescent="0.2">
      <c r="A1382" s="79"/>
      <c r="B1382" s="80"/>
      <c r="C1382" s="80"/>
      <c r="D1382" s="80"/>
      <c r="E1382" s="80" t="s">
        <v>1133</v>
      </c>
      <c r="F1382" s="80" t="s">
        <v>1134</v>
      </c>
      <c r="G1382" s="6" t="s">
        <v>64</v>
      </c>
      <c r="H1382" s="6" t="s">
        <v>65</v>
      </c>
      <c r="I1382" s="7">
        <v>0</v>
      </c>
      <c r="J1382" s="7">
        <v>0</v>
      </c>
      <c r="K1382" s="8">
        <v>2080</v>
      </c>
    </row>
    <row r="1383" spans="1:11" x14ac:dyDescent="0.2">
      <c r="A1383" s="79"/>
      <c r="B1383" s="80"/>
      <c r="C1383" s="80"/>
      <c r="D1383" s="80"/>
      <c r="E1383" s="80"/>
      <c r="F1383" s="80"/>
      <c r="G1383" s="81" t="s">
        <v>21</v>
      </c>
      <c r="H1383" s="81"/>
      <c r="I1383" s="9">
        <v>0</v>
      </c>
      <c r="J1383" s="9">
        <v>0</v>
      </c>
      <c r="K1383" s="10">
        <v>2080</v>
      </c>
    </row>
    <row r="1384" spans="1:11" ht="42" x14ac:dyDescent="0.2">
      <c r="A1384" s="79"/>
      <c r="B1384" s="80"/>
      <c r="C1384" s="80"/>
      <c r="D1384" s="80"/>
      <c r="E1384" s="80" t="s">
        <v>491</v>
      </c>
      <c r="F1384" s="80" t="s">
        <v>492</v>
      </c>
      <c r="G1384" s="6" t="s">
        <v>64</v>
      </c>
      <c r="H1384" s="6" t="s">
        <v>65</v>
      </c>
      <c r="I1384" s="7">
        <v>0</v>
      </c>
      <c r="J1384" s="7">
        <v>7373</v>
      </c>
      <c r="K1384" s="8"/>
    </row>
    <row r="1385" spans="1:11" x14ac:dyDescent="0.2">
      <c r="A1385" s="79"/>
      <c r="B1385" s="80"/>
      <c r="C1385" s="80"/>
      <c r="D1385" s="80"/>
      <c r="E1385" s="80"/>
      <c r="F1385" s="80"/>
      <c r="G1385" s="81" t="s">
        <v>21</v>
      </c>
      <c r="H1385" s="81"/>
      <c r="I1385" s="9">
        <v>0</v>
      </c>
      <c r="J1385" s="9">
        <v>7373</v>
      </c>
      <c r="K1385" s="10"/>
    </row>
    <row r="1386" spans="1:11" ht="42" x14ac:dyDescent="0.2">
      <c r="A1386" s="79"/>
      <c r="B1386" s="80"/>
      <c r="C1386" s="80"/>
      <c r="D1386" s="80"/>
      <c r="E1386" s="80" t="s">
        <v>266</v>
      </c>
      <c r="F1386" s="80" t="s">
        <v>267</v>
      </c>
      <c r="G1386" s="6" t="s">
        <v>19</v>
      </c>
      <c r="H1386" s="6" t="s">
        <v>20</v>
      </c>
      <c r="I1386" s="7">
        <v>0</v>
      </c>
      <c r="J1386" s="7">
        <v>0</v>
      </c>
      <c r="K1386" s="8">
        <v>34.869999999999997</v>
      </c>
    </row>
    <row r="1387" spans="1:11" x14ac:dyDescent="0.2">
      <c r="A1387" s="79"/>
      <c r="B1387" s="80"/>
      <c r="C1387" s="80"/>
      <c r="D1387" s="80"/>
      <c r="E1387" s="80"/>
      <c r="F1387" s="80"/>
      <c r="G1387" s="81" t="s">
        <v>21</v>
      </c>
      <c r="H1387" s="81"/>
      <c r="I1387" s="9">
        <v>0</v>
      </c>
      <c r="J1387" s="9">
        <v>0</v>
      </c>
      <c r="K1387" s="10">
        <v>34.869999999999997</v>
      </c>
    </row>
    <row r="1388" spans="1:11" ht="73.5" x14ac:dyDescent="0.2">
      <c r="A1388" s="79"/>
      <c r="B1388" s="80"/>
      <c r="C1388" s="80"/>
      <c r="D1388" s="80"/>
      <c r="E1388" s="6" t="s">
        <v>848</v>
      </c>
      <c r="F1388" s="6" t="s">
        <v>849</v>
      </c>
      <c r="G1388" s="81" t="s">
        <v>21</v>
      </c>
      <c r="H1388" s="81"/>
      <c r="I1388" s="9">
        <v>0</v>
      </c>
      <c r="J1388" s="9"/>
      <c r="K1388" s="10"/>
    </row>
    <row r="1389" spans="1:11" ht="84" x14ac:dyDescent="0.2">
      <c r="A1389" s="79"/>
      <c r="B1389" s="80"/>
      <c r="C1389" s="80"/>
      <c r="D1389" s="80"/>
      <c r="E1389" s="6" t="s">
        <v>850</v>
      </c>
      <c r="F1389" s="6" t="s">
        <v>851</v>
      </c>
      <c r="G1389" s="81" t="s">
        <v>21</v>
      </c>
      <c r="H1389" s="81"/>
      <c r="I1389" s="9">
        <v>0</v>
      </c>
      <c r="J1389" s="9"/>
      <c r="K1389" s="10"/>
    </row>
    <row r="1390" spans="1:11" ht="105" x14ac:dyDescent="0.2">
      <c r="A1390" s="79"/>
      <c r="B1390" s="80"/>
      <c r="C1390" s="80"/>
      <c r="D1390" s="80"/>
      <c r="E1390" s="6" t="s">
        <v>268</v>
      </c>
      <c r="F1390" s="6" t="s">
        <v>269</v>
      </c>
      <c r="G1390" s="81" t="s">
        <v>21</v>
      </c>
      <c r="H1390" s="81"/>
      <c r="I1390" s="9">
        <v>0</v>
      </c>
      <c r="J1390" s="9"/>
      <c r="K1390" s="10"/>
    </row>
    <row r="1391" spans="1:11" ht="42" x14ac:dyDescent="0.2">
      <c r="A1391" s="79"/>
      <c r="B1391" s="80"/>
      <c r="C1391" s="80"/>
      <c r="D1391" s="80"/>
      <c r="E1391" s="80" t="s">
        <v>1856</v>
      </c>
      <c r="F1391" s="80" t="s">
        <v>1857</v>
      </c>
      <c r="G1391" s="6" t="s">
        <v>64</v>
      </c>
      <c r="H1391" s="6" t="s">
        <v>65</v>
      </c>
      <c r="I1391" s="7">
        <v>510</v>
      </c>
      <c r="J1391" s="7"/>
      <c r="K1391" s="8"/>
    </row>
    <row r="1392" spans="1:11" x14ac:dyDescent="0.2">
      <c r="A1392" s="79"/>
      <c r="B1392" s="80"/>
      <c r="C1392" s="80"/>
      <c r="D1392" s="80"/>
      <c r="E1392" s="80"/>
      <c r="F1392" s="80"/>
      <c r="G1392" s="81" t="s">
        <v>21</v>
      </c>
      <c r="H1392" s="81"/>
      <c r="I1392" s="9">
        <v>510</v>
      </c>
      <c r="J1392" s="9"/>
      <c r="K1392" s="10"/>
    </row>
    <row r="1393" spans="1:11" ht="52.5" x14ac:dyDescent="0.2">
      <c r="A1393" s="79"/>
      <c r="B1393" s="80"/>
      <c r="C1393" s="80"/>
      <c r="D1393" s="80"/>
      <c r="E1393" s="6" t="s">
        <v>270</v>
      </c>
      <c r="F1393" s="6" t="s">
        <v>271</v>
      </c>
      <c r="G1393" s="81" t="s">
        <v>21</v>
      </c>
      <c r="H1393" s="81"/>
      <c r="I1393" s="9">
        <v>0</v>
      </c>
      <c r="J1393" s="9">
        <v>0</v>
      </c>
      <c r="K1393" s="10">
        <v>0</v>
      </c>
    </row>
    <row r="1394" spans="1:11" ht="52.5" x14ac:dyDescent="0.2">
      <c r="A1394" s="79"/>
      <c r="B1394" s="80"/>
      <c r="C1394" s="80"/>
      <c r="D1394" s="80"/>
      <c r="E1394" s="6" t="s">
        <v>1472</v>
      </c>
      <c r="F1394" s="6" t="s">
        <v>1473</v>
      </c>
      <c r="G1394" s="81" t="s">
        <v>21</v>
      </c>
      <c r="H1394" s="81"/>
      <c r="I1394" s="9">
        <v>0</v>
      </c>
      <c r="J1394" s="9"/>
      <c r="K1394" s="10"/>
    </row>
    <row r="1395" spans="1:11" ht="73.5" x14ac:dyDescent="0.2">
      <c r="A1395" s="79"/>
      <c r="B1395" s="80"/>
      <c r="C1395" s="80"/>
      <c r="D1395" s="80"/>
      <c r="E1395" s="80" t="s">
        <v>168</v>
      </c>
      <c r="F1395" s="80" t="s">
        <v>169</v>
      </c>
      <c r="G1395" s="6" t="s">
        <v>1480</v>
      </c>
      <c r="H1395" s="6" t="s">
        <v>1481</v>
      </c>
      <c r="I1395" s="7">
        <v>0</v>
      </c>
      <c r="J1395" s="7">
        <v>0</v>
      </c>
      <c r="K1395" s="8">
        <v>890.75</v>
      </c>
    </row>
    <row r="1396" spans="1:11" ht="42" x14ac:dyDescent="0.2">
      <c r="A1396" s="79"/>
      <c r="B1396" s="80"/>
      <c r="C1396" s="80"/>
      <c r="D1396" s="80"/>
      <c r="E1396" s="80"/>
      <c r="F1396" s="80"/>
      <c r="G1396" s="6" t="s">
        <v>19</v>
      </c>
      <c r="H1396" s="6" t="s">
        <v>20</v>
      </c>
      <c r="I1396" s="7">
        <v>0</v>
      </c>
      <c r="J1396" s="7">
        <v>0</v>
      </c>
      <c r="K1396" s="8">
        <v>18803.490000000002</v>
      </c>
    </row>
    <row r="1397" spans="1:11" ht="73.5" x14ac:dyDescent="0.2">
      <c r="A1397" s="79"/>
      <c r="B1397" s="80"/>
      <c r="C1397" s="80"/>
      <c r="D1397" s="80"/>
      <c r="E1397" s="80"/>
      <c r="F1397" s="80"/>
      <c r="G1397" s="6" t="s">
        <v>24</v>
      </c>
      <c r="H1397" s="6" t="s">
        <v>25</v>
      </c>
      <c r="I1397" s="7">
        <v>0</v>
      </c>
      <c r="J1397" s="7">
        <v>0</v>
      </c>
      <c r="K1397" s="8">
        <v>726.76</v>
      </c>
    </row>
    <row r="1398" spans="1:11" x14ac:dyDescent="0.2">
      <c r="A1398" s="79"/>
      <c r="B1398" s="80"/>
      <c r="C1398" s="80"/>
      <c r="D1398" s="80"/>
      <c r="E1398" s="80"/>
      <c r="F1398" s="80"/>
      <c r="G1398" s="81" t="s">
        <v>21</v>
      </c>
      <c r="H1398" s="81"/>
      <c r="I1398" s="9">
        <v>0</v>
      </c>
      <c r="J1398" s="9">
        <v>0</v>
      </c>
      <c r="K1398" s="10">
        <v>20421</v>
      </c>
    </row>
    <row r="1399" spans="1:11" ht="84" x14ac:dyDescent="0.2">
      <c r="A1399" s="79"/>
      <c r="B1399" s="80"/>
      <c r="C1399" s="80"/>
      <c r="D1399" s="80"/>
      <c r="E1399" s="6" t="s">
        <v>1474</v>
      </c>
      <c r="F1399" s="6" t="s">
        <v>1475</v>
      </c>
      <c r="G1399" s="81" t="s">
        <v>21</v>
      </c>
      <c r="H1399" s="81"/>
      <c r="I1399" s="9">
        <v>0</v>
      </c>
      <c r="J1399" s="9"/>
      <c r="K1399" s="10"/>
    </row>
    <row r="1400" spans="1:11" ht="52.5" x14ac:dyDescent="0.2">
      <c r="A1400" s="79"/>
      <c r="B1400" s="80"/>
      <c r="C1400" s="80"/>
      <c r="D1400" s="80"/>
      <c r="E1400" s="6" t="s">
        <v>1476</v>
      </c>
      <c r="F1400" s="6" t="s">
        <v>1477</v>
      </c>
      <c r="G1400" s="81" t="s">
        <v>21</v>
      </c>
      <c r="H1400" s="81"/>
      <c r="I1400" s="9">
        <v>0</v>
      </c>
      <c r="J1400" s="9"/>
      <c r="K1400" s="10"/>
    </row>
    <row r="1401" spans="1:11" ht="73.5" x14ac:dyDescent="0.2">
      <c r="A1401" s="79"/>
      <c r="B1401" s="80"/>
      <c r="C1401" s="80"/>
      <c r="D1401" s="80"/>
      <c r="E1401" s="80" t="s">
        <v>1478</v>
      </c>
      <c r="F1401" s="80" t="s">
        <v>1479</v>
      </c>
      <c r="G1401" s="6" t="s">
        <v>1480</v>
      </c>
      <c r="H1401" s="6" t="s">
        <v>1481</v>
      </c>
      <c r="I1401" s="7">
        <v>0</v>
      </c>
      <c r="J1401" s="7">
        <v>3500</v>
      </c>
      <c r="K1401" s="8">
        <v>2609.25</v>
      </c>
    </row>
    <row r="1402" spans="1:11" x14ac:dyDescent="0.2">
      <c r="A1402" s="79"/>
      <c r="B1402" s="80"/>
      <c r="C1402" s="80"/>
      <c r="D1402" s="80"/>
      <c r="E1402" s="80"/>
      <c r="F1402" s="80"/>
      <c r="G1402" s="81" t="s">
        <v>21</v>
      </c>
      <c r="H1402" s="81"/>
      <c r="I1402" s="9">
        <v>0</v>
      </c>
      <c r="J1402" s="9">
        <v>3500</v>
      </c>
      <c r="K1402" s="10">
        <v>2609.25</v>
      </c>
    </row>
    <row r="1403" spans="1:11" ht="94.5" x14ac:dyDescent="0.2">
      <c r="A1403" s="79"/>
      <c r="B1403" s="80"/>
      <c r="C1403" s="80"/>
      <c r="D1403" s="80"/>
      <c r="E1403" s="6" t="s">
        <v>1482</v>
      </c>
      <c r="F1403" s="6" t="s">
        <v>1483</v>
      </c>
      <c r="G1403" s="81" t="s">
        <v>21</v>
      </c>
      <c r="H1403" s="81"/>
      <c r="I1403" s="9">
        <v>0</v>
      </c>
      <c r="J1403" s="9"/>
      <c r="K1403" s="10"/>
    </row>
    <row r="1404" spans="1:11" ht="73.5" x14ac:dyDescent="0.2">
      <c r="A1404" s="79"/>
      <c r="B1404" s="80"/>
      <c r="C1404" s="80"/>
      <c r="D1404" s="80"/>
      <c r="E1404" s="80" t="s">
        <v>1858</v>
      </c>
      <c r="F1404" s="80" t="s">
        <v>1859</v>
      </c>
      <c r="G1404" s="6" t="s">
        <v>24</v>
      </c>
      <c r="H1404" s="6" t="s">
        <v>25</v>
      </c>
      <c r="I1404" s="7">
        <v>9150</v>
      </c>
      <c r="J1404" s="7"/>
      <c r="K1404" s="8"/>
    </row>
    <row r="1405" spans="1:11" x14ac:dyDescent="0.2">
      <c r="A1405" s="79"/>
      <c r="B1405" s="80"/>
      <c r="C1405" s="80"/>
      <c r="D1405" s="80"/>
      <c r="E1405" s="80"/>
      <c r="F1405" s="80"/>
      <c r="G1405" s="81" t="s">
        <v>21</v>
      </c>
      <c r="H1405" s="81"/>
      <c r="I1405" s="9">
        <v>9150</v>
      </c>
      <c r="J1405" s="9"/>
      <c r="K1405" s="10"/>
    </row>
    <row r="1406" spans="1:11" ht="52.5" x14ac:dyDescent="0.2">
      <c r="A1406" s="79"/>
      <c r="B1406" s="80"/>
      <c r="C1406" s="80"/>
      <c r="D1406" s="80"/>
      <c r="E1406" s="6" t="s">
        <v>493</v>
      </c>
      <c r="F1406" s="6" t="s">
        <v>494</v>
      </c>
      <c r="G1406" s="81" t="s">
        <v>21</v>
      </c>
      <c r="H1406" s="81"/>
      <c r="I1406" s="9">
        <v>0</v>
      </c>
      <c r="J1406" s="9"/>
      <c r="K1406" s="10"/>
    </row>
    <row r="1407" spans="1:11" ht="42" x14ac:dyDescent="0.2">
      <c r="A1407" s="79"/>
      <c r="B1407" s="80"/>
      <c r="C1407" s="80"/>
      <c r="D1407" s="80"/>
      <c r="E1407" s="80" t="s">
        <v>272</v>
      </c>
      <c r="F1407" s="80" t="s">
        <v>273</v>
      </c>
      <c r="G1407" s="6" t="s">
        <v>19</v>
      </c>
      <c r="H1407" s="6" t="s">
        <v>20</v>
      </c>
      <c r="I1407" s="7">
        <v>-15613.200000000201</v>
      </c>
      <c r="J1407" s="7">
        <v>0</v>
      </c>
      <c r="K1407" s="8">
        <v>60441.69</v>
      </c>
    </row>
    <row r="1408" spans="1:11" x14ac:dyDescent="0.2">
      <c r="A1408" s="79"/>
      <c r="B1408" s="80"/>
      <c r="C1408" s="80"/>
      <c r="D1408" s="80"/>
      <c r="E1408" s="80"/>
      <c r="F1408" s="80"/>
      <c r="G1408" s="81" t="s">
        <v>21</v>
      </c>
      <c r="H1408" s="81"/>
      <c r="I1408" s="9">
        <v>-15613.200000000201</v>
      </c>
      <c r="J1408" s="9">
        <v>0</v>
      </c>
      <c r="K1408" s="10">
        <v>60441.69</v>
      </c>
    </row>
    <row r="1409" spans="1:11" ht="31.5" x14ac:dyDescent="0.2">
      <c r="A1409" s="79"/>
      <c r="B1409" s="80"/>
      <c r="C1409" s="80"/>
      <c r="D1409" s="80"/>
      <c r="E1409" s="6" t="s">
        <v>852</v>
      </c>
      <c r="F1409" s="6" t="s">
        <v>853</v>
      </c>
      <c r="G1409" s="81" t="s">
        <v>21</v>
      </c>
      <c r="H1409" s="81"/>
      <c r="I1409" s="9">
        <v>0</v>
      </c>
      <c r="J1409" s="9">
        <v>0</v>
      </c>
      <c r="K1409" s="10">
        <v>0</v>
      </c>
    </row>
    <row r="1410" spans="1:11" ht="42" x14ac:dyDescent="0.2">
      <c r="A1410" s="79"/>
      <c r="B1410" s="80"/>
      <c r="C1410" s="80"/>
      <c r="D1410" s="80"/>
      <c r="E1410" s="6" t="s">
        <v>274</v>
      </c>
      <c r="F1410" s="6" t="s">
        <v>275</v>
      </c>
      <c r="G1410" s="81" t="s">
        <v>21</v>
      </c>
      <c r="H1410" s="81"/>
      <c r="I1410" s="9">
        <v>0</v>
      </c>
      <c r="J1410" s="9"/>
      <c r="K1410" s="10"/>
    </row>
    <row r="1411" spans="1:11" ht="42" x14ac:dyDescent="0.2">
      <c r="A1411" s="79"/>
      <c r="B1411" s="80"/>
      <c r="C1411" s="80"/>
      <c r="D1411" s="80"/>
      <c r="E1411" s="80" t="s">
        <v>495</v>
      </c>
      <c r="F1411" s="80" t="s">
        <v>496</v>
      </c>
      <c r="G1411" s="6" t="s">
        <v>64</v>
      </c>
      <c r="H1411" s="6" t="s">
        <v>65</v>
      </c>
      <c r="I1411" s="7">
        <v>0</v>
      </c>
      <c r="J1411" s="7">
        <v>0</v>
      </c>
      <c r="K1411" s="8">
        <v>17487</v>
      </c>
    </row>
    <row r="1412" spans="1:11" x14ac:dyDescent="0.2">
      <c r="A1412" s="79"/>
      <c r="B1412" s="80"/>
      <c r="C1412" s="80"/>
      <c r="D1412" s="80"/>
      <c r="E1412" s="80"/>
      <c r="F1412" s="80"/>
      <c r="G1412" s="81" t="s">
        <v>21</v>
      </c>
      <c r="H1412" s="81"/>
      <c r="I1412" s="9">
        <v>0</v>
      </c>
      <c r="J1412" s="9">
        <v>0</v>
      </c>
      <c r="K1412" s="10">
        <v>17487</v>
      </c>
    </row>
    <row r="1413" spans="1:11" ht="52.5" x14ac:dyDescent="0.2">
      <c r="A1413" s="79"/>
      <c r="B1413" s="80"/>
      <c r="C1413" s="80"/>
      <c r="D1413" s="80"/>
      <c r="E1413" s="6" t="s">
        <v>1484</v>
      </c>
      <c r="F1413" s="6" t="s">
        <v>1485</v>
      </c>
      <c r="G1413" s="81" t="s">
        <v>21</v>
      </c>
      <c r="H1413" s="81"/>
      <c r="I1413" s="9">
        <v>0</v>
      </c>
      <c r="J1413" s="9"/>
      <c r="K1413" s="10"/>
    </row>
    <row r="1414" spans="1:11" ht="94.5" x14ac:dyDescent="0.2">
      <c r="A1414" s="79"/>
      <c r="B1414" s="80"/>
      <c r="C1414" s="80"/>
      <c r="D1414" s="80"/>
      <c r="E1414" s="6" t="s">
        <v>276</v>
      </c>
      <c r="F1414" s="6" t="s">
        <v>277</v>
      </c>
      <c r="G1414" s="81" t="s">
        <v>21</v>
      </c>
      <c r="H1414" s="81"/>
      <c r="I1414" s="9">
        <v>0</v>
      </c>
      <c r="J1414" s="9"/>
      <c r="K1414" s="10"/>
    </row>
    <row r="1415" spans="1:11" ht="42" x14ac:dyDescent="0.2">
      <c r="A1415" s="79"/>
      <c r="B1415" s="80"/>
      <c r="C1415" s="80"/>
      <c r="D1415" s="80"/>
      <c r="E1415" s="6" t="s">
        <v>1486</v>
      </c>
      <c r="F1415" s="6" t="s">
        <v>1487</v>
      </c>
      <c r="G1415" s="81" t="s">
        <v>21</v>
      </c>
      <c r="H1415" s="81"/>
      <c r="I1415" s="9">
        <v>0</v>
      </c>
      <c r="J1415" s="9">
        <v>0</v>
      </c>
      <c r="K1415" s="10"/>
    </row>
    <row r="1416" spans="1:11" ht="63" x14ac:dyDescent="0.2">
      <c r="A1416" s="79"/>
      <c r="B1416" s="80"/>
      <c r="C1416" s="80"/>
      <c r="D1416" s="80"/>
      <c r="E1416" s="6" t="s">
        <v>1488</v>
      </c>
      <c r="F1416" s="6" t="s">
        <v>1489</v>
      </c>
      <c r="G1416" s="81" t="s">
        <v>21</v>
      </c>
      <c r="H1416" s="81"/>
      <c r="I1416" s="9">
        <v>0</v>
      </c>
      <c r="J1416" s="9"/>
      <c r="K1416" s="10"/>
    </row>
    <row r="1417" spans="1:11" ht="105" x14ac:dyDescent="0.2">
      <c r="A1417" s="79"/>
      <c r="B1417" s="80"/>
      <c r="C1417" s="80"/>
      <c r="D1417" s="80"/>
      <c r="E1417" s="6" t="s">
        <v>1490</v>
      </c>
      <c r="F1417" s="6" t="s">
        <v>1491</v>
      </c>
      <c r="G1417" s="81" t="s">
        <v>21</v>
      </c>
      <c r="H1417" s="81"/>
      <c r="I1417" s="9">
        <v>0</v>
      </c>
      <c r="J1417" s="9"/>
      <c r="K1417" s="10"/>
    </row>
    <row r="1418" spans="1:11" ht="42" x14ac:dyDescent="0.2">
      <c r="A1418" s="79"/>
      <c r="B1418" s="80"/>
      <c r="C1418" s="80"/>
      <c r="D1418" s="80"/>
      <c r="E1418" s="80" t="s">
        <v>1135</v>
      </c>
      <c r="F1418" s="80" t="s">
        <v>1136</v>
      </c>
      <c r="G1418" s="6" t="s">
        <v>64</v>
      </c>
      <c r="H1418" s="6" t="s">
        <v>65</v>
      </c>
      <c r="I1418" s="7">
        <v>7994</v>
      </c>
      <c r="J1418" s="7"/>
      <c r="K1418" s="8"/>
    </row>
    <row r="1419" spans="1:11" ht="73.5" x14ac:dyDescent="0.2">
      <c r="A1419" s="79"/>
      <c r="B1419" s="80"/>
      <c r="C1419" s="80"/>
      <c r="D1419" s="80"/>
      <c r="E1419" s="80"/>
      <c r="F1419" s="80"/>
      <c r="G1419" s="6" t="s">
        <v>24</v>
      </c>
      <c r="H1419" s="6" t="s">
        <v>25</v>
      </c>
      <c r="I1419" s="7">
        <v>-7994</v>
      </c>
      <c r="J1419" s="7"/>
      <c r="K1419" s="8"/>
    </row>
    <row r="1420" spans="1:11" x14ac:dyDescent="0.2">
      <c r="A1420" s="79"/>
      <c r="B1420" s="80"/>
      <c r="C1420" s="80"/>
      <c r="D1420" s="80"/>
      <c r="E1420" s="80"/>
      <c r="F1420" s="80"/>
      <c r="G1420" s="81" t="s">
        <v>21</v>
      </c>
      <c r="H1420" s="81"/>
      <c r="I1420" s="9">
        <v>0</v>
      </c>
      <c r="J1420" s="9"/>
      <c r="K1420" s="10"/>
    </row>
    <row r="1421" spans="1:11" ht="42" x14ac:dyDescent="0.2">
      <c r="A1421" s="79"/>
      <c r="B1421" s="80"/>
      <c r="C1421" s="80"/>
      <c r="D1421" s="80"/>
      <c r="E1421" s="80" t="s">
        <v>1492</v>
      </c>
      <c r="F1421" s="80" t="s">
        <v>1493</v>
      </c>
      <c r="G1421" s="6" t="s">
        <v>64</v>
      </c>
      <c r="H1421" s="6" t="s">
        <v>65</v>
      </c>
      <c r="I1421" s="7">
        <v>0</v>
      </c>
      <c r="J1421" s="7">
        <v>132</v>
      </c>
      <c r="K1421" s="8"/>
    </row>
    <row r="1422" spans="1:11" x14ac:dyDescent="0.2">
      <c r="A1422" s="79"/>
      <c r="B1422" s="80"/>
      <c r="C1422" s="80"/>
      <c r="D1422" s="80"/>
      <c r="E1422" s="80"/>
      <c r="F1422" s="80"/>
      <c r="G1422" s="81" t="s">
        <v>21</v>
      </c>
      <c r="H1422" s="81"/>
      <c r="I1422" s="9">
        <v>0</v>
      </c>
      <c r="J1422" s="9">
        <v>132</v>
      </c>
      <c r="K1422" s="10"/>
    </row>
    <row r="1423" spans="1:11" ht="42" x14ac:dyDescent="0.2">
      <c r="A1423" s="79"/>
      <c r="B1423" s="80"/>
      <c r="C1423" s="80"/>
      <c r="D1423" s="80"/>
      <c r="E1423" s="80" t="s">
        <v>1494</v>
      </c>
      <c r="F1423" s="80" t="s">
        <v>1495</v>
      </c>
      <c r="G1423" s="6" t="s">
        <v>64</v>
      </c>
      <c r="H1423" s="6" t="s">
        <v>65</v>
      </c>
      <c r="I1423" s="7">
        <v>-294</v>
      </c>
      <c r="J1423" s="7"/>
      <c r="K1423" s="8"/>
    </row>
    <row r="1424" spans="1:11" x14ac:dyDescent="0.2">
      <c r="A1424" s="79"/>
      <c r="B1424" s="80"/>
      <c r="C1424" s="80"/>
      <c r="D1424" s="80"/>
      <c r="E1424" s="80"/>
      <c r="F1424" s="80"/>
      <c r="G1424" s="81" t="s">
        <v>21</v>
      </c>
      <c r="H1424" s="81"/>
      <c r="I1424" s="9">
        <v>-294</v>
      </c>
      <c r="J1424" s="9"/>
      <c r="K1424" s="10"/>
    </row>
    <row r="1425" spans="1:11" ht="94.5" x14ac:dyDescent="0.2">
      <c r="A1425" s="79"/>
      <c r="B1425" s="80"/>
      <c r="C1425" s="80"/>
      <c r="D1425" s="80"/>
      <c r="E1425" s="6" t="s">
        <v>497</v>
      </c>
      <c r="F1425" s="6" t="s">
        <v>498</v>
      </c>
      <c r="G1425" s="81" t="s">
        <v>21</v>
      </c>
      <c r="H1425" s="81"/>
      <c r="I1425" s="9">
        <v>0</v>
      </c>
      <c r="J1425" s="9"/>
      <c r="K1425" s="10"/>
    </row>
    <row r="1426" spans="1:11" ht="94.5" x14ac:dyDescent="0.2">
      <c r="A1426" s="79"/>
      <c r="B1426" s="80"/>
      <c r="C1426" s="80"/>
      <c r="D1426" s="80"/>
      <c r="E1426" s="6" t="s">
        <v>499</v>
      </c>
      <c r="F1426" s="6" t="s">
        <v>500</v>
      </c>
      <c r="G1426" s="81" t="s">
        <v>21</v>
      </c>
      <c r="H1426" s="81"/>
      <c r="I1426" s="9">
        <v>0</v>
      </c>
      <c r="J1426" s="9">
        <v>0</v>
      </c>
      <c r="K1426" s="10">
        <v>0</v>
      </c>
    </row>
    <row r="1427" spans="1:11" ht="94.5" x14ac:dyDescent="0.2">
      <c r="A1427" s="79"/>
      <c r="B1427" s="80"/>
      <c r="C1427" s="80"/>
      <c r="D1427" s="80"/>
      <c r="E1427" s="6" t="s">
        <v>278</v>
      </c>
      <c r="F1427" s="6" t="s">
        <v>279</v>
      </c>
      <c r="G1427" s="81" t="s">
        <v>21</v>
      </c>
      <c r="H1427" s="81"/>
      <c r="I1427" s="9">
        <v>0</v>
      </c>
      <c r="J1427" s="9"/>
      <c r="K1427" s="10"/>
    </row>
    <row r="1428" spans="1:11" ht="94.5" x14ac:dyDescent="0.2">
      <c r="A1428" s="79"/>
      <c r="B1428" s="80"/>
      <c r="C1428" s="80"/>
      <c r="D1428" s="80"/>
      <c r="E1428" s="6" t="s">
        <v>280</v>
      </c>
      <c r="F1428" s="6" t="s">
        <v>281</v>
      </c>
      <c r="G1428" s="81" t="s">
        <v>21</v>
      </c>
      <c r="H1428" s="81"/>
      <c r="I1428" s="9">
        <v>0</v>
      </c>
      <c r="J1428" s="9"/>
      <c r="K1428" s="10"/>
    </row>
    <row r="1429" spans="1:11" ht="84" x14ac:dyDescent="0.2">
      <c r="A1429" s="79"/>
      <c r="B1429" s="80"/>
      <c r="C1429" s="80"/>
      <c r="D1429" s="80"/>
      <c r="E1429" s="6" t="s">
        <v>501</v>
      </c>
      <c r="F1429" s="6" t="s">
        <v>502</v>
      </c>
      <c r="G1429" s="81" t="s">
        <v>21</v>
      </c>
      <c r="H1429" s="81"/>
      <c r="I1429" s="9">
        <v>0</v>
      </c>
      <c r="J1429" s="9">
        <v>0</v>
      </c>
      <c r="K1429" s="10"/>
    </row>
    <row r="1430" spans="1:11" ht="84" x14ac:dyDescent="0.2">
      <c r="A1430" s="79"/>
      <c r="B1430" s="80"/>
      <c r="C1430" s="80"/>
      <c r="D1430" s="80"/>
      <c r="E1430" s="6" t="s">
        <v>1496</v>
      </c>
      <c r="F1430" s="6" t="s">
        <v>1497</v>
      </c>
      <c r="G1430" s="81" t="s">
        <v>21</v>
      </c>
      <c r="H1430" s="81"/>
      <c r="I1430" s="9">
        <v>0</v>
      </c>
      <c r="J1430" s="9"/>
      <c r="K1430" s="10"/>
    </row>
    <row r="1431" spans="1:11" ht="73.5" x14ac:dyDescent="0.2">
      <c r="A1431" s="79"/>
      <c r="B1431" s="80"/>
      <c r="C1431" s="80"/>
      <c r="D1431" s="80"/>
      <c r="E1431" s="80" t="s">
        <v>503</v>
      </c>
      <c r="F1431" s="80" t="s">
        <v>504</v>
      </c>
      <c r="G1431" s="6" t="s">
        <v>24</v>
      </c>
      <c r="H1431" s="6" t="s">
        <v>25</v>
      </c>
      <c r="I1431" s="7">
        <v>0</v>
      </c>
      <c r="J1431" s="7">
        <v>1295</v>
      </c>
      <c r="K1431" s="8">
        <v>0</v>
      </c>
    </row>
    <row r="1432" spans="1:11" x14ac:dyDescent="0.2">
      <c r="A1432" s="79"/>
      <c r="B1432" s="80"/>
      <c r="C1432" s="80"/>
      <c r="D1432" s="80"/>
      <c r="E1432" s="80"/>
      <c r="F1432" s="80"/>
      <c r="G1432" s="81" t="s">
        <v>21</v>
      </c>
      <c r="H1432" s="81"/>
      <c r="I1432" s="9">
        <v>0</v>
      </c>
      <c r="J1432" s="9">
        <v>1295</v>
      </c>
      <c r="K1432" s="10">
        <v>0</v>
      </c>
    </row>
    <row r="1433" spans="1:11" ht="42" x14ac:dyDescent="0.2">
      <c r="A1433" s="79"/>
      <c r="B1433" s="80"/>
      <c r="C1433" s="80"/>
      <c r="D1433" s="80"/>
      <c r="E1433" s="80" t="s">
        <v>505</v>
      </c>
      <c r="F1433" s="80" t="s">
        <v>506</v>
      </c>
      <c r="G1433" s="6" t="s">
        <v>64</v>
      </c>
      <c r="H1433" s="6" t="s">
        <v>65</v>
      </c>
      <c r="I1433" s="7">
        <v>0</v>
      </c>
      <c r="J1433" s="7">
        <v>0</v>
      </c>
      <c r="K1433" s="8">
        <v>1987.8</v>
      </c>
    </row>
    <row r="1434" spans="1:11" x14ac:dyDescent="0.2">
      <c r="A1434" s="79"/>
      <c r="B1434" s="80"/>
      <c r="C1434" s="80"/>
      <c r="D1434" s="80"/>
      <c r="E1434" s="80"/>
      <c r="F1434" s="80"/>
      <c r="G1434" s="81" t="s">
        <v>21</v>
      </c>
      <c r="H1434" s="81"/>
      <c r="I1434" s="9">
        <v>0</v>
      </c>
      <c r="J1434" s="9">
        <v>0</v>
      </c>
      <c r="K1434" s="10">
        <v>1987.8</v>
      </c>
    </row>
    <row r="1435" spans="1:11" ht="42" x14ac:dyDescent="0.2">
      <c r="A1435" s="79"/>
      <c r="B1435" s="80"/>
      <c r="C1435" s="80"/>
      <c r="D1435" s="80"/>
      <c r="E1435" s="80" t="s">
        <v>282</v>
      </c>
      <c r="F1435" s="80" t="s">
        <v>283</v>
      </c>
      <c r="G1435" s="6" t="s">
        <v>64</v>
      </c>
      <c r="H1435" s="6" t="s">
        <v>65</v>
      </c>
      <c r="I1435" s="7">
        <v>0</v>
      </c>
      <c r="J1435" s="7">
        <v>0</v>
      </c>
      <c r="K1435" s="8">
        <v>38476</v>
      </c>
    </row>
    <row r="1436" spans="1:11" x14ac:dyDescent="0.2">
      <c r="A1436" s="79"/>
      <c r="B1436" s="80"/>
      <c r="C1436" s="80"/>
      <c r="D1436" s="80"/>
      <c r="E1436" s="80"/>
      <c r="F1436" s="80"/>
      <c r="G1436" s="81" t="s">
        <v>21</v>
      </c>
      <c r="H1436" s="81"/>
      <c r="I1436" s="9">
        <v>0</v>
      </c>
      <c r="J1436" s="9">
        <v>0</v>
      </c>
      <c r="K1436" s="10">
        <v>38476</v>
      </c>
    </row>
    <row r="1437" spans="1:11" ht="73.5" x14ac:dyDescent="0.2">
      <c r="A1437" s="79"/>
      <c r="B1437" s="80"/>
      <c r="C1437" s="80"/>
      <c r="D1437" s="80"/>
      <c r="E1437" s="80" t="s">
        <v>1860</v>
      </c>
      <c r="F1437" s="80" t="s">
        <v>1861</v>
      </c>
      <c r="G1437" s="6" t="s">
        <v>24</v>
      </c>
      <c r="H1437" s="6" t="s">
        <v>25</v>
      </c>
      <c r="I1437" s="7">
        <v>9711.0300000000007</v>
      </c>
      <c r="J1437" s="7"/>
      <c r="K1437" s="8"/>
    </row>
    <row r="1438" spans="1:11" x14ac:dyDescent="0.2">
      <c r="A1438" s="79"/>
      <c r="B1438" s="80"/>
      <c r="C1438" s="80"/>
      <c r="D1438" s="80"/>
      <c r="E1438" s="80"/>
      <c r="F1438" s="80"/>
      <c r="G1438" s="81" t="s">
        <v>21</v>
      </c>
      <c r="H1438" s="81"/>
      <c r="I1438" s="9">
        <v>9711.0300000000007</v>
      </c>
      <c r="J1438" s="9"/>
      <c r="K1438" s="10"/>
    </row>
    <row r="1439" spans="1:11" ht="42" x14ac:dyDescent="0.2">
      <c r="A1439" s="79"/>
      <c r="B1439" s="80"/>
      <c r="C1439" s="80"/>
      <c r="D1439" s="80"/>
      <c r="E1439" s="6" t="s">
        <v>284</v>
      </c>
      <c r="F1439" s="6" t="s">
        <v>285</v>
      </c>
      <c r="G1439" s="81" t="s">
        <v>21</v>
      </c>
      <c r="H1439" s="81"/>
      <c r="I1439" s="9">
        <v>0</v>
      </c>
      <c r="J1439" s="9">
        <v>0</v>
      </c>
      <c r="K1439" s="10"/>
    </row>
    <row r="1440" spans="1:11" ht="84" x14ac:dyDescent="0.2">
      <c r="A1440" s="79"/>
      <c r="B1440" s="80"/>
      <c r="C1440" s="80"/>
      <c r="D1440" s="80"/>
      <c r="E1440" s="6" t="s">
        <v>286</v>
      </c>
      <c r="F1440" s="6" t="s">
        <v>287</v>
      </c>
      <c r="G1440" s="81" t="s">
        <v>21</v>
      </c>
      <c r="H1440" s="81"/>
      <c r="I1440" s="9">
        <v>0</v>
      </c>
      <c r="J1440" s="9"/>
      <c r="K1440" s="10"/>
    </row>
    <row r="1441" spans="1:11" x14ac:dyDescent="0.2">
      <c r="A1441" s="79"/>
      <c r="B1441" s="80"/>
      <c r="C1441" s="80"/>
      <c r="D1441" s="80"/>
      <c r="E1441" s="81" t="s">
        <v>21</v>
      </c>
      <c r="F1441" s="81"/>
      <c r="G1441" s="81" t="s">
        <v>28</v>
      </c>
      <c r="H1441" s="81"/>
      <c r="I1441" s="9">
        <v>3590.11999999825</v>
      </c>
      <c r="J1441" s="9">
        <v>198799.62</v>
      </c>
      <c r="K1441" s="10">
        <v>520700.36</v>
      </c>
    </row>
    <row r="1442" spans="1:11" ht="42" x14ac:dyDescent="0.2">
      <c r="A1442" s="79"/>
      <c r="B1442" s="80"/>
      <c r="C1442" s="80" t="s">
        <v>130</v>
      </c>
      <c r="D1442" s="80" t="s">
        <v>131</v>
      </c>
      <c r="E1442" s="6" t="s">
        <v>1498</v>
      </c>
      <c r="F1442" s="6" t="s">
        <v>1499</v>
      </c>
      <c r="G1442" s="81" t="s">
        <v>21</v>
      </c>
      <c r="H1442" s="81"/>
      <c r="I1442" s="9">
        <v>0</v>
      </c>
      <c r="J1442" s="9">
        <v>0</v>
      </c>
      <c r="K1442" s="10">
        <v>0</v>
      </c>
    </row>
    <row r="1443" spans="1:11" ht="63" x14ac:dyDescent="0.2">
      <c r="A1443" s="79"/>
      <c r="B1443" s="80"/>
      <c r="C1443" s="80"/>
      <c r="D1443" s="80"/>
      <c r="E1443" s="6" t="s">
        <v>1500</v>
      </c>
      <c r="F1443" s="6" t="s">
        <v>1501</v>
      </c>
      <c r="G1443" s="81" t="s">
        <v>21</v>
      </c>
      <c r="H1443" s="81"/>
      <c r="I1443" s="9">
        <v>0</v>
      </c>
      <c r="J1443" s="9">
        <v>0</v>
      </c>
      <c r="K1443" s="10">
        <v>0</v>
      </c>
    </row>
    <row r="1444" spans="1:11" ht="42" x14ac:dyDescent="0.2">
      <c r="A1444" s="79"/>
      <c r="B1444" s="80"/>
      <c r="C1444" s="80"/>
      <c r="D1444" s="80"/>
      <c r="E1444" s="80" t="s">
        <v>238</v>
      </c>
      <c r="F1444" s="80" t="s">
        <v>239</v>
      </c>
      <c r="G1444" s="6" t="s">
        <v>33</v>
      </c>
      <c r="H1444" s="6" t="s">
        <v>34</v>
      </c>
      <c r="I1444" s="7">
        <v>-4130.6499999999996</v>
      </c>
      <c r="J1444" s="7"/>
      <c r="K1444" s="8"/>
    </row>
    <row r="1445" spans="1:11" x14ac:dyDescent="0.2">
      <c r="A1445" s="79"/>
      <c r="B1445" s="80"/>
      <c r="C1445" s="80"/>
      <c r="D1445" s="80"/>
      <c r="E1445" s="80"/>
      <c r="F1445" s="80"/>
      <c r="G1445" s="81" t="s">
        <v>21</v>
      </c>
      <c r="H1445" s="81"/>
      <c r="I1445" s="9">
        <v>-4130.6499999999996</v>
      </c>
      <c r="J1445" s="9"/>
      <c r="K1445" s="10"/>
    </row>
    <row r="1446" spans="1:11" ht="31.5" x14ac:dyDescent="0.2">
      <c r="A1446" s="79"/>
      <c r="B1446" s="80"/>
      <c r="C1446" s="80"/>
      <c r="D1446" s="80"/>
      <c r="E1446" s="6" t="s">
        <v>1502</v>
      </c>
      <c r="F1446" s="6" t="s">
        <v>1503</v>
      </c>
      <c r="G1446" s="81" t="s">
        <v>21</v>
      </c>
      <c r="H1446" s="81"/>
      <c r="I1446" s="9">
        <v>0</v>
      </c>
      <c r="J1446" s="9">
        <v>0</v>
      </c>
      <c r="K1446" s="10">
        <v>0</v>
      </c>
    </row>
    <row r="1447" spans="1:11" ht="63" x14ac:dyDescent="0.2">
      <c r="A1447" s="79"/>
      <c r="B1447" s="80"/>
      <c r="C1447" s="80"/>
      <c r="D1447" s="80"/>
      <c r="E1447" s="80" t="s">
        <v>274</v>
      </c>
      <c r="F1447" s="80" t="s">
        <v>275</v>
      </c>
      <c r="G1447" s="6" t="s">
        <v>55</v>
      </c>
      <c r="H1447" s="6" t="s">
        <v>56</v>
      </c>
      <c r="I1447" s="7">
        <v>1467.86</v>
      </c>
      <c r="J1447" s="7"/>
      <c r="K1447" s="8"/>
    </row>
    <row r="1448" spans="1:11" x14ac:dyDescent="0.2">
      <c r="A1448" s="79"/>
      <c r="B1448" s="80"/>
      <c r="C1448" s="80"/>
      <c r="D1448" s="80"/>
      <c r="E1448" s="80"/>
      <c r="F1448" s="80"/>
      <c r="G1448" s="81" t="s">
        <v>21</v>
      </c>
      <c r="H1448" s="81"/>
      <c r="I1448" s="9">
        <v>1467.86</v>
      </c>
      <c r="J1448" s="9"/>
      <c r="K1448" s="10"/>
    </row>
    <row r="1449" spans="1:11" ht="52.5" x14ac:dyDescent="0.2">
      <c r="A1449" s="79"/>
      <c r="B1449" s="80"/>
      <c r="C1449" s="80"/>
      <c r="D1449" s="80"/>
      <c r="E1449" s="6" t="s">
        <v>1504</v>
      </c>
      <c r="F1449" s="6" t="s">
        <v>1505</v>
      </c>
      <c r="G1449" s="81" t="s">
        <v>21</v>
      </c>
      <c r="H1449" s="81"/>
      <c r="I1449" s="9">
        <v>0</v>
      </c>
      <c r="J1449" s="9">
        <v>0</v>
      </c>
      <c r="K1449" s="10">
        <v>0</v>
      </c>
    </row>
    <row r="1450" spans="1:11" x14ac:dyDescent="0.2">
      <c r="A1450" s="79"/>
      <c r="B1450" s="80"/>
      <c r="C1450" s="80"/>
      <c r="D1450" s="80"/>
      <c r="E1450" s="81" t="s">
        <v>21</v>
      </c>
      <c r="F1450" s="81"/>
      <c r="G1450" s="81" t="s">
        <v>28</v>
      </c>
      <c r="H1450" s="81"/>
      <c r="I1450" s="9">
        <v>-2662.79</v>
      </c>
      <c r="J1450" s="9">
        <v>0</v>
      </c>
      <c r="K1450" s="10">
        <v>0</v>
      </c>
    </row>
    <row r="1451" spans="1:11" ht="52.5" x14ac:dyDescent="0.2">
      <c r="A1451" s="79"/>
      <c r="B1451" s="80"/>
      <c r="C1451" s="80" t="s">
        <v>134</v>
      </c>
      <c r="D1451" s="80" t="s">
        <v>135</v>
      </c>
      <c r="E1451" s="80" t="s">
        <v>53</v>
      </c>
      <c r="F1451" s="80" t="s">
        <v>54</v>
      </c>
      <c r="G1451" s="6" t="s">
        <v>140</v>
      </c>
      <c r="H1451" s="6" t="s">
        <v>141</v>
      </c>
      <c r="I1451" s="7">
        <v>0</v>
      </c>
      <c r="J1451" s="7">
        <v>8600</v>
      </c>
      <c r="K1451" s="8">
        <v>6200</v>
      </c>
    </row>
    <row r="1452" spans="1:11" ht="52.5" x14ac:dyDescent="0.2">
      <c r="A1452" s="79"/>
      <c r="B1452" s="80"/>
      <c r="C1452" s="80"/>
      <c r="D1452" s="80"/>
      <c r="E1452" s="80"/>
      <c r="F1452" s="80"/>
      <c r="G1452" s="6" t="s">
        <v>372</v>
      </c>
      <c r="H1452" s="6" t="s">
        <v>373</v>
      </c>
      <c r="I1452" s="7">
        <v>0</v>
      </c>
      <c r="J1452" s="7">
        <v>24139.119999999999</v>
      </c>
      <c r="K1452" s="8"/>
    </row>
    <row r="1453" spans="1:11" x14ac:dyDescent="0.2">
      <c r="A1453" s="79"/>
      <c r="B1453" s="80"/>
      <c r="C1453" s="80"/>
      <c r="D1453" s="80"/>
      <c r="E1453" s="80"/>
      <c r="F1453" s="80"/>
      <c r="G1453" s="81" t="s">
        <v>21</v>
      </c>
      <c r="H1453" s="81"/>
      <c r="I1453" s="9">
        <v>0</v>
      </c>
      <c r="J1453" s="9">
        <v>32739.119999999999</v>
      </c>
      <c r="K1453" s="10">
        <v>6200</v>
      </c>
    </row>
    <row r="1454" spans="1:11" ht="52.5" x14ac:dyDescent="0.2">
      <c r="A1454" s="79"/>
      <c r="B1454" s="80"/>
      <c r="C1454" s="80"/>
      <c r="D1454" s="80"/>
      <c r="E1454" s="80" t="s">
        <v>238</v>
      </c>
      <c r="F1454" s="80" t="s">
        <v>239</v>
      </c>
      <c r="G1454" s="6" t="s">
        <v>140</v>
      </c>
      <c r="H1454" s="6" t="s">
        <v>141</v>
      </c>
      <c r="I1454" s="7">
        <v>9600</v>
      </c>
      <c r="J1454" s="7"/>
      <c r="K1454" s="8"/>
    </row>
    <row r="1455" spans="1:11" ht="52.5" x14ac:dyDescent="0.2">
      <c r="A1455" s="79"/>
      <c r="B1455" s="80"/>
      <c r="C1455" s="80"/>
      <c r="D1455" s="80"/>
      <c r="E1455" s="80"/>
      <c r="F1455" s="80"/>
      <c r="G1455" s="6" t="s">
        <v>372</v>
      </c>
      <c r="H1455" s="6" t="s">
        <v>373</v>
      </c>
      <c r="I1455" s="7">
        <v>50339.12</v>
      </c>
      <c r="J1455" s="7"/>
      <c r="K1455" s="8"/>
    </row>
    <row r="1456" spans="1:11" x14ac:dyDescent="0.2">
      <c r="A1456" s="79"/>
      <c r="B1456" s="80"/>
      <c r="C1456" s="80"/>
      <c r="D1456" s="80"/>
      <c r="E1456" s="80"/>
      <c r="F1456" s="80"/>
      <c r="G1456" s="81" t="s">
        <v>21</v>
      </c>
      <c r="H1456" s="81"/>
      <c r="I1456" s="9">
        <v>59939.12</v>
      </c>
      <c r="J1456" s="9"/>
      <c r="K1456" s="10"/>
    </row>
    <row r="1457" spans="1:11" x14ac:dyDescent="0.2">
      <c r="A1457" s="79"/>
      <c r="B1457" s="80"/>
      <c r="C1457" s="80"/>
      <c r="D1457" s="80"/>
      <c r="E1457" s="81" t="s">
        <v>21</v>
      </c>
      <c r="F1457" s="81"/>
      <c r="G1457" s="81" t="s">
        <v>28</v>
      </c>
      <c r="H1457" s="81"/>
      <c r="I1457" s="9">
        <v>59939.12</v>
      </c>
      <c r="J1457" s="9">
        <v>32739.119999999999</v>
      </c>
      <c r="K1457" s="10">
        <v>6200</v>
      </c>
    </row>
    <row r="1458" spans="1:11" ht="52.5" x14ac:dyDescent="0.2">
      <c r="A1458" s="79"/>
      <c r="B1458" s="80"/>
      <c r="C1458" s="80" t="s">
        <v>138</v>
      </c>
      <c r="D1458" s="80" t="s">
        <v>139</v>
      </c>
      <c r="E1458" s="80" t="s">
        <v>238</v>
      </c>
      <c r="F1458" s="80" t="s">
        <v>239</v>
      </c>
      <c r="G1458" s="6" t="s">
        <v>140</v>
      </c>
      <c r="H1458" s="6" t="s">
        <v>141</v>
      </c>
      <c r="I1458" s="7">
        <v>19200</v>
      </c>
      <c r="J1458" s="7"/>
      <c r="K1458" s="8"/>
    </row>
    <row r="1459" spans="1:11" ht="52.5" x14ac:dyDescent="0.2">
      <c r="A1459" s="79"/>
      <c r="B1459" s="80"/>
      <c r="C1459" s="80"/>
      <c r="D1459" s="80"/>
      <c r="E1459" s="80"/>
      <c r="F1459" s="80"/>
      <c r="G1459" s="6" t="s">
        <v>372</v>
      </c>
      <c r="H1459" s="6" t="s">
        <v>373</v>
      </c>
      <c r="I1459" s="7">
        <v>7500</v>
      </c>
      <c r="J1459" s="7"/>
      <c r="K1459" s="8"/>
    </row>
    <row r="1460" spans="1:11" x14ac:dyDescent="0.2">
      <c r="A1460" s="79"/>
      <c r="B1460" s="80"/>
      <c r="C1460" s="80"/>
      <c r="D1460" s="80"/>
      <c r="E1460" s="80"/>
      <c r="F1460" s="80"/>
      <c r="G1460" s="81" t="s">
        <v>21</v>
      </c>
      <c r="H1460" s="81"/>
      <c r="I1460" s="9">
        <v>26700</v>
      </c>
      <c r="J1460" s="9"/>
      <c r="K1460" s="10"/>
    </row>
    <row r="1461" spans="1:11" x14ac:dyDescent="0.2">
      <c r="A1461" s="79"/>
      <c r="B1461" s="80"/>
      <c r="C1461" s="80"/>
      <c r="D1461" s="80"/>
      <c r="E1461" s="81" t="s">
        <v>21</v>
      </c>
      <c r="F1461" s="81"/>
      <c r="G1461" s="81" t="s">
        <v>28</v>
      </c>
      <c r="H1461" s="81"/>
      <c r="I1461" s="9">
        <v>26700</v>
      </c>
      <c r="J1461" s="9"/>
      <c r="K1461" s="10"/>
    </row>
    <row r="1462" spans="1:11" ht="42" x14ac:dyDescent="0.2">
      <c r="A1462" s="79"/>
      <c r="B1462" s="80"/>
      <c r="C1462" s="80" t="s">
        <v>507</v>
      </c>
      <c r="D1462" s="80" t="s">
        <v>508</v>
      </c>
      <c r="E1462" s="6" t="s">
        <v>509</v>
      </c>
      <c r="F1462" s="6" t="s">
        <v>510</v>
      </c>
      <c r="G1462" s="81" t="s">
        <v>21</v>
      </c>
      <c r="H1462" s="81"/>
      <c r="I1462" s="9">
        <v>0</v>
      </c>
      <c r="J1462" s="9"/>
      <c r="K1462" s="10"/>
    </row>
    <row r="1463" spans="1:11" ht="73.5" x14ac:dyDescent="0.2">
      <c r="A1463" s="79"/>
      <c r="B1463" s="80"/>
      <c r="C1463" s="80"/>
      <c r="D1463" s="80"/>
      <c r="E1463" s="80" t="s">
        <v>1862</v>
      </c>
      <c r="F1463" s="80" t="s">
        <v>1863</v>
      </c>
      <c r="G1463" s="6" t="s">
        <v>386</v>
      </c>
      <c r="H1463" s="6" t="s">
        <v>387</v>
      </c>
      <c r="I1463" s="7">
        <v>4600</v>
      </c>
      <c r="J1463" s="7"/>
      <c r="K1463" s="8"/>
    </row>
    <row r="1464" spans="1:11" x14ac:dyDescent="0.2">
      <c r="A1464" s="79"/>
      <c r="B1464" s="80"/>
      <c r="C1464" s="80"/>
      <c r="D1464" s="80"/>
      <c r="E1464" s="80"/>
      <c r="F1464" s="80"/>
      <c r="G1464" s="81" t="s">
        <v>21</v>
      </c>
      <c r="H1464" s="81"/>
      <c r="I1464" s="9">
        <v>4600</v>
      </c>
      <c r="J1464" s="9"/>
      <c r="K1464" s="10"/>
    </row>
    <row r="1465" spans="1:11" ht="73.5" x14ac:dyDescent="0.2">
      <c r="A1465" s="79"/>
      <c r="B1465" s="80"/>
      <c r="C1465" s="80"/>
      <c r="D1465" s="80"/>
      <c r="E1465" s="80" t="s">
        <v>511</v>
      </c>
      <c r="F1465" s="80" t="s">
        <v>512</v>
      </c>
      <c r="G1465" s="6" t="s">
        <v>386</v>
      </c>
      <c r="H1465" s="6" t="s">
        <v>387</v>
      </c>
      <c r="I1465" s="7">
        <v>0</v>
      </c>
      <c r="J1465" s="7">
        <v>0</v>
      </c>
      <c r="K1465" s="8">
        <v>11050.57</v>
      </c>
    </row>
    <row r="1466" spans="1:11" x14ac:dyDescent="0.2">
      <c r="A1466" s="79"/>
      <c r="B1466" s="80"/>
      <c r="C1466" s="80"/>
      <c r="D1466" s="80"/>
      <c r="E1466" s="80"/>
      <c r="F1466" s="80"/>
      <c r="G1466" s="81" t="s">
        <v>21</v>
      </c>
      <c r="H1466" s="81"/>
      <c r="I1466" s="9">
        <v>0</v>
      </c>
      <c r="J1466" s="9">
        <v>0</v>
      </c>
      <c r="K1466" s="10">
        <v>11050.57</v>
      </c>
    </row>
    <row r="1467" spans="1:11" ht="42" x14ac:dyDescent="0.2">
      <c r="A1467" s="79"/>
      <c r="B1467" s="80"/>
      <c r="C1467" s="80"/>
      <c r="D1467" s="80"/>
      <c r="E1467" s="6" t="s">
        <v>513</v>
      </c>
      <c r="F1467" s="6" t="s">
        <v>514</v>
      </c>
      <c r="G1467" s="81" t="s">
        <v>21</v>
      </c>
      <c r="H1467" s="81"/>
      <c r="I1467" s="9">
        <v>0</v>
      </c>
      <c r="J1467" s="9">
        <v>0</v>
      </c>
      <c r="K1467" s="10"/>
    </row>
    <row r="1468" spans="1:11" ht="63" x14ac:dyDescent="0.2">
      <c r="A1468" s="79"/>
      <c r="B1468" s="80"/>
      <c r="C1468" s="80"/>
      <c r="D1468" s="80"/>
      <c r="E1468" s="6" t="s">
        <v>515</v>
      </c>
      <c r="F1468" s="6" t="s">
        <v>516</v>
      </c>
      <c r="G1468" s="81" t="s">
        <v>21</v>
      </c>
      <c r="H1468" s="81"/>
      <c r="I1468" s="9">
        <v>0</v>
      </c>
      <c r="J1468" s="9"/>
      <c r="K1468" s="10"/>
    </row>
    <row r="1469" spans="1:11" ht="94.5" x14ac:dyDescent="0.2">
      <c r="A1469" s="79"/>
      <c r="B1469" s="80"/>
      <c r="C1469" s="80"/>
      <c r="D1469" s="80"/>
      <c r="E1469" s="6" t="s">
        <v>1506</v>
      </c>
      <c r="F1469" s="6" t="s">
        <v>1507</v>
      </c>
      <c r="G1469" s="81" t="s">
        <v>21</v>
      </c>
      <c r="H1469" s="81"/>
      <c r="I1469" s="9">
        <v>0</v>
      </c>
      <c r="J1469" s="9"/>
      <c r="K1469" s="10"/>
    </row>
    <row r="1470" spans="1:11" ht="73.5" x14ac:dyDescent="0.2">
      <c r="A1470" s="79"/>
      <c r="B1470" s="80"/>
      <c r="C1470" s="80"/>
      <c r="D1470" s="80"/>
      <c r="E1470" s="80" t="s">
        <v>1440</v>
      </c>
      <c r="F1470" s="80" t="s">
        <v>1441</v>
      </c>
      <c r="G1470" s="6" t="s">
        <v>386</v>
      </c>
      <c r="H1470" s="6" t="s">
        <v>387</v>
      </c>
      <c r="I1470" s="7">
        <v>5550</v>
      </c>
      <c r="J1470" s="7"/>
      <c r="K1470" s="8"/>
    </row>
    <row r="1471" spans="1:11" x14ac:dyDescent="0.2">
      <c r="A1471" s="79"/>
      <c r="B1471" s="80"/>
      <c r="C1471" s="80"/>
      <c r="D1471" s="80"/>
      <c r="E1471" s="80"/>
      <c r="F1471" s="80"/>
      <c r="G1471" s="81" t="s">
        <v>21</v>
      </c>
      <c r="H1471" s="81"/>
      <c r="I1471" s="9">
        <v>5550</v>
      </c>
      <c r="J1471" s="9"/>
      <c r="K1471" s="10"/>
    </row>
    <row r="1472" spans="1:11" ht="73.5" x14ac:dyDescent="0.2">
      <c r="A1472" s="79"/>
      <c r="B1472" s="80"/>
      <c r="C1472" s="80"/>
      <c r="D1472" s="80"/>
      <c r="E1472" s="80" t="s">
        <v>517</v>
      </c>
      <c r="F1472" s="80" t="s">
        <v>518</v>
      </c>
      <c r="G1472" s="6" t="s">
        <v>386</v>
      </c>
      <c r="H1472" s="6" t="s">
        <v>387</v>
      </c>
      <c r="I1472" s="7">
        <v>0</v>
      </c>
      <c r="J1472" s="7">
        <v>0</v>
      </c>
      <c r="K1472" s="8">
        <v>15848.95</v>
      </c>
    </row>
    <row r="1473" spans="1:11" x14ac:dyDescent="0.2">
      <c r="A1473" s="79"/>
      <c r="B1473" s="80"/>
      <c r="C1473" s="80"/>
      <c r="D1473" s="80"/>
      <c r="E1473" s="80"/>
      <c r="F1473" s="80"/>
      <c r="G1473" s="81" t="s">
        <v>21</v>
      </c>
      <c r="H1473" s="81"/>
      <c r="I1473" s="9">
        <v>0</v>
      </c>
      <c r="J1473" s="9">
        <v>0</v>
      </c>
      <c r="K1473" s="10">
        <v>15848.95</v>
      </c>
    </row>
    <row r="1474" spans="1:11" ht="73.5" x14ac:dyDescent="0.2">
      <c r="A1474" s="79"/>
      <c r="B1474" s="80"/>
      <c r="C1474" s="80"/>
      <c r="D1474" s="80"/>
      <c r="E1474" s="6" t="s">
        <v>1137</v>
      </c>
      <c r="F1474" s="6" t="s">
        <v>1138</v>
      </c>
      <c r="G1474" s="81" t="s">
        <v>21</v>
      </c>
      <c r="H1474" s="81"/>
      <c r="I1474" s="9">
        <v>0</v>
      </c>
      <c r="J1474" s="9"/>
      <c r="K1474" s="10"/>
    </row>
    <row r="1475" spans="1:11" ht="73.5" x14ac:dyDescent="0.2">
      <c r="A1475" s="79"/>
      <c r="B1475" s="80"/>
      <c r="C1475" s="80"/>
      <c r="D1475" s="80"/>
      <c r="E1475" s="80" t="s">
        <v>519</v>
      </c>
      <c r="F1475" s="80" t="s">
        <v>520</v>
      </c>
      <c r="G1475" s="6" t="s">
        <v>386</v>
      </c>
      <c r="H1475" s="6" t="s">
        <v>387</v>
      </c>
      <c r="I1475" s="7">
        <v>0</v>
      </c>
      <c r="J1475" s="7">
        <v>0</v>
      </c>
      <c r="K1475" s="8">
        <v>1370</v>
      </c>
    </row>
    <row r="1476" spans="1:11" x14ac:dyDescent="0.2">
      <c r="A1476" s="79"/>
      <c r="B1476" s="80"/>
      <c r="C1476" s="80"/>
      <c r="D1476" s="80"/>
      <c r="E1476" s="80"/>
      <c r="F1476" s="80"/>
      <c r="G1476" s="81" t="s">
        <v>21</v>
      </c>
      <c r="H1476" s="81"/>
      <c r="I1476" s="9">
        <v>0</v>
      </c>
      <c r="J1476" s="9">
        <v>0</v>
      </c>
      <c r="K1476" s="10">
        <v>1370</v>
      </c>
    </row>
    <row r="1477" spans="1:11" ht="73.5" x14ac:dyDescent="0.2">
      <c r="A1477" s="79"/>
      <c r="B1477" s="80"/>
      <c r="C1477" s="80"/>
      <c r="D1477" s="80"/>
      <c r="E1477" s="80" t="s">
        <v>1864</v>
      </c>
      <c r="F1477" s="80" t="s">
        <v>1865</v>
      </c>
      <c r="G1477" s="6" t="s">
        <v>386</v>
      </c>
      <c r="H1477" s="6" t="s">
        <v>387</v>
      </c>
      <c r="I1477" s="7">
        <v>2810</v>
      </c>
      <c r="J1477" s="7"/>
      <c r="K1477" s="8"/>
    </row>
    <row r="1478" spans="1:11" x14ac:dyDescent="0.2">
      <c r="A1478" s="79"/>
      <c r="B1478" s="80"/>
      <c r="C1478" s="80"/>
      <c r="D1478" s="80"/>
      <c r="E1478" s="80"/>
      <c r="F1478" s="80"/>
      <c r="G1478" s="81" t="s">
        <v>21</v>
      </c>
      <c r="H1478" s="81"/>
      <c r="I1478" s="9">
        <v>2810</v>
      </c>
      <c r="J1478" s="9"/>
      <c r="K1478" s="10"/>
    </row>
    <row r="1479" spans="1:11" ht="73.5" x14ac:dyDescent="0.2">
      <c r="A1479" s="79"/>
      <c r="B1479" s="80"/>
      <c r="C1479" s="80"/>
      <c r="D1479" s="80"/>
      <c r="E1479" s="80" t="s">
        <v>521</v>
      </c>
      <c r="F1479" s="80" t="s">
        <v>522</v>
      </c>
      <c r="G1479" s="6" t="s">
        <v>386</v>
      </c>
      <c r="H1479" s="6" t="s">
        <v>387</v>
      </c>
      <c r="I1479" s="7">
        <v>0</v>
      </c>
      <c r="J1479" s="7">
        <v>0</v>
      </c>
      <c r="K1479" s="8">
        <v>2165.4499999999998</v>
      </c>
    </row>
    <row r="1480" spans="1:11" x14ac:dyDescent="0.2">
      <c r="A1480" s="79"/>
      <c r="B1480" s="80"/>
      <c r="C1480" s="80"/>
      <c r="D1480" s="80"/>
      <c r="E1480" s="80"/>
      <c r="F1480" s="80"/>
      <c r="G1480" s="81" t="s">
        <v>21</v>
      </c>
      <c r="H1480" s="81"/>
      <c r="I1480" s="9">
        <v>0</v>
      </c>
      <c r="J1480" s="9">
        <v>0</v>
      </c>
      <c r="K1480" s="10">
        <v>2165.4499999999998</v>
      </c>
    </row>
    <row r="1481" spans="1:11" ht="94.5" x14ac:dyDescent="0.2">
      <c r="A1481" s="79"/>
      <c r="B1481" s="80"/>
      <c r="C1481" s="80"/>
      <c r="D1481" s="80"/>
      <c r="E1481" s="6" t="s">
        <v>1508</v>
      </c>
      <c r="F1481" s="6" t="s">
        <v>1509</v>
      </c>
      <c r="G1481" s="81" t="s">
        <v>21</v>
      </c>
      <c r="H1481" s="81"/>
      <c r="I1481" s="9">
        <v>0</v>
      </c>
      <c r="J1481" s="9"/>
      <c r="K1481" s="10"/>
    </row>
    <row r="1482" spans="1:11" ht="84" x14ac:dyDescent="0.2">
      <c r="A1482" s="79"/>
      <c r="B1482" s="80"/>
      <c r="C1482" s="80"/>
      <c r="D1482" s="80"/>
      <c r="E1482" s="6" t="s">
        <v>1466</v>
      </c>
      <c r="F1482" s="6" t="s">
        <v>1467</v>
      </c>
      <c r="G1482" s="81" t="s">
        <v>21</v>
      </c>
      <c r="H1482" s="81"/>
      <c r="I1482" s="9">
        <v>0</v>
      </c>
      <c r="J1482" s="9"/>
      <c r="K1482" s="10"/>
    </row>
    <row r="1483" spans="1:11" ht="84" x14ac:dyDescent="0.2">
      <c r="A1483" s="79"/>
      <c r="B1483" s="80"/>
      <c r="C1483" s="80"/>
      <c r="D1483" s="80"/>
      <c r="E1483" s="6" t="s">
        <v>1510</v>
      </c>
      <c r="F1483" s="6" t="s">
        <v>1511</v>
      </c>
      <c r="G1483" s="81" t="s">
        <v>21</v>
      </c>
      <c r="H1483" s="81"/>
      <c r="I1483" s="9">
        <v>0</v>
      </c>
      <c r="J1483" s="9"/>
      <c r="K1483" s="10"/>
    </row>
    <row r="1484" spans="1:11" ht="94.5" x14ac:dyDescent="0.2">
      <c r="A1484" s="79"/>
      <c r="B1484" s="80"/>
      <c r="C1484" s="80"/>
      <c r="D1484" s="80"/>
      <c r="E1484" s="6" t="s">
        <v>1512</v>
      </c>
      <c r="F1484" s="6" t="s">
        <v>1513</v>
      </c>
      <c r="G1484" s="81" t="s">
        <v>21</v>
      </c>
      <c r="H1484" s="81"/>
      <c r="I1484" s="9">
        <v>0</v>
      </c>
      <c r="J1484" s="9"/>
      <c r="K1484" s="10"/>
    </row>
    <row r="1485" spans="1:11" ht="73.5" x14ac:dyDescent="0.2">
      <c r="A1485" s="79"/>
      <c r="B1485" s="80"/>
      <c r="C1485" s="80"/>
      <c r="D1485" s="80"/>
      <c r="E1485" s="80" t="s">
        <v>1856</v>
      </c>
      <c r="F1485" s="80" t="s">
        <v>1857</v>
      </c>
      <c r="G1485" s="6" t="s">
        <v>386</v>
      </c>
      <c r="H1485" s="6" t="s">
        <v>387</v>
      </c>
      <c r="I1485" s="7">
        <v>1120</v>
      </c>
      <c r="J1485" s="7"/>
      <c r="K1485" s="8"/>
    </row>
    <row r="1486" spans="1:11" x14ac:dyDescent="0.2">
      <c r="A1486" s="79"/>
      <c r="B1486" s="80"/>
      <c r="C1486" s="80"/>
      <c r="D1486" s="80"/>
      <c r="E1486" s="80"/>
      <c r="F1486" s="80"/>
      <c r="G1486" s="81" t="s">
        <v>21</v>
      </c>
      <c r="H1486" s="81"/>
      <c r="I1486" s="9">
        <v>1120</v>
      </c>
      <c r="J1486" s="9"/>
      <c r="K1486" s="10"/>
    </row>
    <row r="1487" spans="1:11" ht="21" x14ac:dyDescent="0.2">
      <c r="A1487" s="79"/>
      <c r="B1487" s="80"/>
      <c r="C1487" s="80"/>
      <c r="D1487" s="80"/>
      <c r="E1487" s="6" t="s">
        <v>168</v>
      </c>
      <c r="F1487" s="6" t="s">
        <v>169</v>
      </c>
      <c r="G1487" s="81" t="s">
        <v>21</v>
      </c>
      <c r="H1487" s="81"/>
      <c r="I1487" s="9">
        <v>0</v>
      </c>
      <c r="J1487" s="9">
        <v>0</v>
      </c>
      <c r="K1487" s="10">
        <v>0</v>
      </c>
    </row>
    <row r="1488" spans="1:11" ht="73.5" x14ac:dyDescent="0.2">
      <c r="A1488" s="79"/>
      <c r="B1488" s="80"/>
      <c r="C1488" s="80"/>
      <c r="D1488" s="80"/>
      <c r="E1488" s="80" t="s">
        <v>523</v>
      </c>
      <c r="F1488" s="80" t="s">
        <v>524</v>
      </c>
      <c r="G1488" s="6" t="s">
        <v>386</v>
      </c>
      <c r="H1488" s="6" t="s">
        <v>387</v>
      </c>
      <c r="I1488" s="7">
        <v>0</v>
      </c>
      <c r="J1488" s="7">
        <v>0</v>
      </c>
      <c r="K1488" s="8">
        <v>5700</v>
      </c>
    </row>
    <row r="1489" spans="1:11" x14ac:dyDescent="0.2">
      <c r="A1489" s="79"/>
      <c r="B1489" s="80"/>
      <c r="C1489" s="80"/>
      <c r="D1489" s="80"/>
      <c r="E1489" s="80"/>
      <c r="F1489" s="80"/>
      <c r="G1489" s="81" t="s">
        <v>21</v>
      </c>
      <c r="H1489" s="81"/>
      <c r="I1489" s="9">
        <v>0</v>
      </c>
      <c r="J1489" s="9">
        <v>0</v>
      </c>
      <c r="K1489" s="10">
        <v>5700</v>
      </c>
    </row>
    <row r="1490" spans="1:11" ht="73.5" x14ac:dyDescent="0.2">
      <c r="A1490" s="79"/>
      <c r="B1490" s="80"/>
      <c r="C1490" s="80"/>
      <c r="D1490" s="80"/>
      <c r="E1490" s="80" t="s">
        <v>1858</v>
      </c>
      <c r="F1490" s="80" t="s">
        <v>1859</v>
      </c>
      <c r="G1490" s="6" t="s">
        <v>450</v>
      </c>
      <c r="H1490" s="6" t="s">
        <v>25</v>
      </c>
      <c r="I1490" s="7">
        <v>11119</v>
      </c>
      <c r="J1490" s="7"/>
      <c r="K1490" s="8"/>
    </row>
    <row r="1491" spans="1:11" x14ac:dyDescent="0.2">
      <c r="A1491" s="79"/>
      <c r="B1491" s="80"/>
      <c r="C1491" s="80"/>
      <c r="D1491" s="80"/>
      <c r="E1491" s="80"/>
      <c r="F1491" s="80"/>
      <c r="G1491" s="81" t="s">
        <v>21</v>
      </c>
      <c r="H1491" s="81"/>
      <c r="I1491" s="9">
        <v>11119</v>
      </c>
      <c r="J1491" s="9"/>
      <c r="K1491" s="10"/>
    </row>
    <row r="1492" spans="1:11" ht="73.5" x14ac:dyDescent="0.2">
      <c r="A1492" s="79"/>
      <c r="B1492" s="80"/>
      <c r="C1492" s="80"/>
      <c r="D1492" s="80"/>
      <c r="E1492" s="80" t="s">
        <v>1866</v>
      </c>
      <c r="F1492" s="80" t="s">
        <v>1867</v>
      </c>
      <c r="G1492" s="6" t="s">
        <v>386</v>
      </c>
      <c r="H1492" s="6" t="s">
        <v>387</v>
      </c>
      <c r="I1492" s="7">
        <v>13850</v>
      </c>
      <c r="J1492" s="7"/>
      <c r="K1492" s="8"/>
    </row>
    <row r="1493" spans="1:11" x14ac:dyDescent="0.2">
      <c r="A1493" s="79"/>
      <c r="B1493" s="80"/>
      <c r="C1493" s="80"/>
      <c r="D1493" s="80"/>
      <c r="E1493" s="80"/>
      <c r="F1493" s="80"/>
      <c r="G1493" s="81" t="s">
        <v>21</v>
      </c>
      <c r="H1493" s="81"/>
      <c r="I1493" s="9">
        <v>13850</v>
      </c>
      <c r="J1493" s="9"/>
      <c r="K1493" s="10"/>
    </row>
    <row r="1494" spans="1:11" ht="84" x14ac:dyDescent="0.2">
      <c r="A1494" s="79"/>
      <c r="B1494" s="80"/>
      <c r="C1494" s="80"/>
      <c r="D1494" s="80"/>
      <c r="E1494" s="6" t="s">
        <v>1514</v>
      </c>
      <c r="F1494" s="6" t="s">
        <v>1515</v>
      </c>
      <c r="G1494" s="81" t="s">
        <v>21</v>
      </c>
      <c r="H1494" s="81"/>
      <c r="I1494" s="9">
        <v>0</v>
      </c>
      <c r="J1494" s="9"/>
      <c r="K1494" s="10"/>
    </row>
    <row r="1495" spans="1:11" ht="63" x14ac:dyDescent="0.2">
      <c r="A1495" s="79"/>
      <c r="B1495" s="80"/>
      <c r="C1495" s="80"/>
      <c r="D1495" s="80"/>
      <c r="E1495" s="6" t="s">
        <v>1516</v>
      </c>
      <c r="F1495" s="6" t="s">
        <v>1517</v>
      </c>
      <c r="G1495" s="81" t="s">
        <v>21</v>
      </c>
      <c r="H1495" s="81"/>
      <c r="I1495" s="9">
        <v>0</v>
      </c>
      <c r="J1495" s="9"/>
      <c r="K1495" s="10"/>
    </row>
    <row r="1496" spans="1:11" ht="94.5" x14ac:dyDescent="0.2">
      <c r="A1496" s="79"/>
      <c r="B1496" s="80"/>
      <c r="C1496" s="80"/>
      <c r="D1496" s="80"/>
      <c r="E1496" s="6" t="s">
        <v>497</v>
      </c>
      <c r="F1496" s="6" t="s">
        <v>498</v>
      </c>
      <c r="G1496" s="81" t="s">
        <v>21</v>
      </c>
      <c r="H1496" s="81"/>
      <c r="I1496" s="9">
        <v>0</v>
      </c>
      <c r="J1496" s="9"/>
      <c r="K1496" s="10"/>
    </row>
    <row r="1497" spans="1:11" ht="73.5" x14ac:dyDescent="0.2">
      <c r="A1497" s="79"/>
      <c r="B1497" s="80"/>
      <c r="C1497" s="80"/>
      <c r="D1497" s="80"/>
      <c r="E1497" s="6" t="s">
        <v>1518</v>
      </c>
      <c r="F1497" s="6" t="s">
        <v>1519</v>
      </c>
      <c r="G1497" s="81" t="s">
        <v>21</v>
      </c>
      <c r="H1497" s="81"/>
      <c r="I1497" s="9">
        <v>0</v>
      </c>
      <c r="J1497" s="9"/>
      <c r="K1497" s="10"/>
    </row>
    <row r="1498" spans="1:11" ht="84" x14ac:dyDescent="0.2">
      <c r="A1498" s="79"/>
      <c r="B1498" s="80"/>
      <c r="C1498" s="80"/>
      <c r="D1498" s="80"/>
      <c r="E1498" s="6" t="s">
        <v>525</v>
      </c>
      <c r="F1498" s="6" t="s">
        <v>526</v>
      </c>
      <c r="G1498" s="81" t="s">
        <v>21</v>
      </c>
      <c r="H1498" s="81"/>
      <c r="I1498" s="9">
        <v>0</v>
      </c>
      <c r="J1498" s="9"/>
      <c r="K1498" s="10"/>
    </row>
    <row r="1499" spans="1:11" ht="105" x14ac:dyDescent="0.2">
      <c r="A1499" s="79"/>
      <c r="B1499" s="80"/>
      <c r="C1499" s="80"/>
      <c r="D1499" s="80"/>
      <c r="E1499" s="6" t="s">
        <v>1520</v>
      </c>
      <c r="F1499" s="6" t="s">
        <v>1521</v>
      </c>
      <c r="G1499" s="81" t="s">
        <v>21</v>
      </c>
      <c r="H1499" s="81"/>
      <c r="I1499" s="9">
        <v>0</v>
      </c>
      <c r="J1499" s="9"/>
      <c r="K1499" s="10"/>
    </row>
    <row r="1500" spans="1:11" ht="73.5" x14ac:dyDescent="0.2">
      <c r="A1500" s="79"/>
      <c r="B1500" s="80"/>
      <c r="C1500" s="80"/>
      <c r="D1500" s="80"/>
      <c r="E1500" s="6" t="s">
        <v>527</v>
      </c>
      <c r="F1500" s="6" t="s">
        <v>528</v>
      </c>
      <c r="G1500" s="81" t="s">
        <v>21</v>
      </c>
      <c r="H1500" s="81"/>
      <c r="I1500" s="9">
        <v>0</v>
      </c>
      <c r="J1500" s="9"/>
      <c r="K1500" s="10"/>
    </row>
    <row r="1501" spans="1:11" x14ac:dyDescent="0.2">
      <c r="A1501" s="79"/>
      <c r="B1501" s="80"/>
      <c r="C1501" s="80"/>
      <c r="D1501" s="80"/>
      <c r="E1501" s="81" t="s">
        <v>21</v>
      </c>
      <c r="F1501" s="81"/>
      <c r="G1501" s="81" t="s">
        <v>28</v>
      </c>
      <c r="H1501" s="81"/>
      <c r="I1501" s="9">
        <v>39049</v>
      </c>
      <c r="J1501" s="9">
        <v>0</v>
      </c>
      <c r="K1501" s="10">
        <v>36134.97</v>
      </c>
    </row>
    <row r="1502" spans="1:11" ht="52.5" x14ac:dyDescent="0.2">
      <c r="A1502" s="79"/>
      <c r="B1502" s="80"/>
      <c r="C1502" s="80" t="s">
        <v>854</v>
      </c>
      <c r="D1502" s="80" t="s">
        <v>855</v>
      </c>
      <c r="E1502" s="6" t="s">
        <v>1522</v>
      </c>
      <c r="F1502" s="6" t="s">
        <v>1523</v>
      </c>
      <c r="G1502" s="81" t="s">
        <v>21</v>
      </c>
      <c r="H1502" s="81"/>
      <c r="I1502" s="9">
        <v>0</v>
      </c>
      <c r="J1502" s="9">
        <v>0</v>
      </c>
      <c r="K1502" s="10">
        <v>0</v>
      </c>
    </row>
    <row r="1503" spans="1:11" ht="52.5" x14ac:dyDescent="0.2">
      <c r="A1503" s="79"/>
      <c r="B1503" s="80"/>
      <c r="C1503" s="80"/>
      <c r="D1503" s="80"/>
      <c r="E1503" s="80" t="s">
        <v>53</v>
      </c>
      <c r="F1503" s="80" t="s">
        <v>54</v>
      </c>
      <c r="G1503" s="6" t="s">
        <v>140</v>
      </c>
      <c r="H1503" s="6" t="s">
        <v>141</v>
      </c>
      <c r="I1503" s="7">
        <v>0</v>
      </c>
      <c r="J1503" s="7">
        <v>260154</v>
      </c>
      <c r="K1503" s="8">
        <v>508888</v>
      </c>
    </row>
    <row r="1504" spans="1:11" x14ac:dyDescent="0.2">
      <c r="A1504" s="79"/>
      <c r="B1504" s="80"/>
      <c r="C1504" s="80"/>
      <c r="D1504" s="80"/>
      <c r="E1504" s="80"/>
      <c r="F1504" s="80"/>
      <c r="G1504" s="81" t="s">
        <v>21</v>
      </c>
      <c r="H1504" s="81"/>
      <c r="I1504" s="9">
        <v>0</v>
      </c>
      <c r="J1504" s="9">
        <v>260154</v>
      </c>
      <c r="K1504" s="10">
        <v>508888</v>
      </c>
    </row>
    <row r="1505" spans="1:11" ht="42" x14ac:dyDescent="0.2">
      <c r="A1505" s="79"/>
      <c r="B1505" s="80"/>
      <c r="C1505" s="80"/>
      <c r="D1505" s="80"/>
      <c r="E1505" s="6" t="s">
        <v>1524</v>
      </c>
      <c r="F1505" s="6" t="s">
        <v>1525</v>
      </c>
      <c r="G1505" s="81" t="s">
        <v>21</v>
      </c>
      <c r="H1505" s="81"/>
      <c r="I1505" s="9">
        <v>0</v>
      </c>
      <c r="J1505" s="9">
        <v>0</v>
      </c>
      <c r="K1505" s="10">
        <v>0</v>
      </c>
    </row>
    <row r="1506" spans="1:11" ht="63" x14ac:dyDescent="0.2">
      <c r="A1506" s="79"/>
      <c r="B1506" s="80"/>
      <c r="C1506" s="80"/>
      <c r="D1506" s="80"/>
      <c r="E1506" s="6" t="s">
        <v>1139</v>
      </c>
      <c r="F1506" s="6" t="s">
        <v>1140</v>
      </c>
      <c r="G1506" s="81" t="s">
        <v>21</v>
      </c>
      <c r="H1506" s="81"/>
      <c r="I1506" s="9">
        <v>0</v>
      </c>
      <c r="J1506" s="9">
        <v>0</v>
      </c>
      <c r="K1506" s="10">
        <v>0</v>
      </c>
    </row>
    <row r="1507" spans="1:11" ht="52.5" x14ac:dyDescent="0.2">
      <c r="A1507" s="79"/>
      <c r="B1507" s="80"/>
      <c r="C1507" s="80"/>
      <c r="D1507" s="80"/>
      <c r="E1507" s="80" t="s">
        <v>1868</v>
      </c>
      <c r="F1507" s="80" t="s">
        <v>1869</v>
      </c>
      <c r="G1507" s="6" t="s">
        <v>140</v>
      </c>
      <c r="H1507" s="6" t="s">
        <v>141</v>
      </c>
      <c r="I1507" s="7">
        <v>1000</v>
      </c>
      <c r="J1507" s="7">
        <v>1000</v>
      </c>
      <c r="K1507" s="8">
        <v>1000</v>
      </c>
    </row>
    <row r="1508" spans="1:11" x14ac:dyDescent="0.2">
      <c r="A1508" s="79"/>
      <c r="B1508" s="80"/>
      <c r="C1508" s="80"/>
      <c r="D1508" s="80"/>
      <c r="E1508" s="80"/>
      <c r="F1508" s="80"/>
      <c r="G1508" s="81" t="s">
        <v>21</v>
      </c>
      <c r="H1508" s="81"/>
      <c r="I1508" s="9">
        <v>1000</v>
      </c>
      <c r="J1508" s="9">
        <v>1000</v>
      </c>
      <c r="K1508" s="10">
        <v>1000</v>
      </c>
    </row>
    <row r="1509" spans="1:11" ht="52.5" x14ac:dyDescent="0.2">
      <c r="A1509" s="79"/>
      <c r="B1509" s="80"/>
      <c r="C1509" s="80"/>
      <c r="D1509" s="80"/>
      <c r="E1509" s="80" t="s">
        <v>238</v>
      </c>
      <c r="F1509" s="80" t="s">
        <v>239</v>
      </c>
      <c r="G1509" s="6" t="s">
        <v>140</v>
      </c>
      <c r="H1509" s="6" t="s">
        <v>141</v>
      </c>
      <c r="I1509" s="7">
        <v>-2000</v>
      </c>
      <c r="J1509" s="7"/>
      <c r="K1509" s="8"/>
    </row>
    <row r="1510" spans="1:11" x14ac:dyDescent="0.2">
      <c r="A1510" s="79"/>
      <c r="B1510" s="80"/>
      <c r="C1510" s="80"/>
      <c r="D1510" s="80"/>
      <c r="E1510" s="80"/>
      <c r="F1510" s="80"/>
      <c r="G1510" s="81" t="s">
        <v>21</v>
      </c>
      <c r="H1510" s="81"/>
      <c r="I1510" s="9">
        <v>-2000</v>
      </c>
      <c r="J1510" s="9"/>
      <c r="K1510" s="10"/>
    </row>
    <row r="1511" spans="1:11" ht="52.5" x14ac:dyDescent="0.2">
      <c r="A1511" s="79"/>
      <c r="B1511" s="80"/>
      <c r="C1511" s="80"/>
      <c r="D1511" s="80"/>
      <c r="E1511" s="6" t="s">
        <v>1526</v>
      </c>
      <c r="F1511" s="6" t="s">
        <v>1527</v>
      </c>
      <c r="G1511" s="81" t="s">
        <v>21</v>
      </c>
      <c r="H1511" s="81"/>
      <c r="I1511" s="9">
        <v>0</v>
      </c>
      <c r="J1511" s="9">
        <v>0</v>
      </c>
      <c r="K1511" s="10">
        <v>0</v>
      </c>
    </row>
    <row r="1512" spans="1:11" ht="52.5" x14ac:dyDescent="0.2">
      <c r="A1512" s="79"/>
      <c r="B1512" s="80"/>
      <c r="C1512" s="80"/>
      <c r="D1512" s="80"/>
      <c r="E1512" s="6" t="s">
        <v>1141</v>
      </c>
      <c r="F1512" s="6" t="s">
        <v>1142</v>
      </c>
      <c r="G1512" s="81" t="s">
        <v>21</v>
      </c>
      <c r="H1512" s="81"/>
      <c r="I1512" s="9">
        <v>0</v>
      </c>
      <c r="J1512" s="9">
        <v>0</v>
      </c>
      <c r="K1512" s="10">
        <v>0</v>
      </c>
    </row>
    <row r="1513" spans="1:11" ht="52.5" x14ac:dyDescent="0.2">
      <c r="A1513" s="79"/>
      <c r="B1513" s="80"/>
      <c r="C1513" s="80"/>
      <c r="D1513" s="80"/>
      <c r="E1513" s="6" t="s">
        <v>264</v>
      </c>
      <c r="F1513" s="6" t="s">
        <v>265</v>
      </c>
      <c r="G1513" s="81" t="s">
        <v>21</v>
      </c>
      <c r="H1513" s="81"/>
      <c r="I1513" s="9">
        <v>0</v>
      </c>
      <c r="J1513" s="9">
        <v>0</v>
      </c>
      <c r="K1513" s="10">
        <v>0</v>
      </c>
    </row>
    <row r="1514" spans="1:11" ht="42" x14ac:dyDescent="0.2">
      <c r="A1514" s="79"/>
      <c r="B1514" s="80"/>
      <c r="C1514" s="80"/>
      <c r="D1514" s="80"/>
      <c r="E1514" s="6" t="s">
        <v>1528</v>
      </c>
      <c r="F1514" s="6" t="s">
        <v>1529</v>
      </c>
      <c r="G1514" s="81" t="s">
        <v>21</v>
      </c>
      <c r="H1514" s="81"/>
      <c r="I1514" s="9">
        <v>0</v>
      </c>
      <c r="J1514" s="9">
        <v>0</v>
      </c>
      <c r="K1514" s="10">
        <v>0</v>
      </c>
    </row>
    <row r="1515" spans="1:11" ht="52.5" x14ac:dyDescent="0.2">
      <c r="A1515" s="79"/>
      <c r="B1515" s="80"/>
      <c r="C1515" s="80"/>
      <c r="D1515" s="80"/>
      <c r="E1515" s="80" t="s">
        <v>1530</v>
      </c>
      <c r="F1515" s="80" t="s">
        <v>1531</v>
      </c>
      <c r="G1515" s="6" t="s">
        <v>140</v>
      </c>
      <c r="H1515" s="6" t="s">
        <v>141</v>
      </c>
      <c r="I1515" s="7">
        <v>-1000</v>
      </c>
      <c r="J1515" s="7"/>
      <c r="K1515" s="8"/>
    </row>
    <row r="1516" spans="1:11" x14ac:dyDescent="0.2">
      <c r="A1516" s="79"/>
      <c r="B1516" s="80"/>
      <c r="C1516" s="80"/>
      <c r="D1516" s="80"/>
      <c r="E1516" s="80"/>
      <c r="F1516" s="80"/>
      <c r="G1516" s="81" t="s">
        <v>21</v>
      </c>
      <c r="H1516" s="81"/>
      <c r="I1516" s="9">
        <v>-1000</v>
      </c>
      <c r="J1516" s="9"/>
      <c r="K1516" s="10"/>
    </row>
    <row r="1517" spans="1:11" ht="52.5" x14ac:dyDescent="0.2">
      <c r="A1517" s="79"/>
      <c r="B1517" s="80"/>
      <c r="C1517" s="80"/>
      <c r="D1517" s="80"/>
      <c r="E1517" s="80" t="s">
        <v>1870</v>
      </c>
      <c r="F1517" s="80" t="s">
        <v>1871</v>
      </c>
      <c r="G1517" s="6" t="s">
        <v>140</v>
      </c>
      <c r="H1517" s="6" t="s">
        <v>141</v>
      </c>
      <c r="I1517" s="7">
        <v>1000</v>
      </c>
      <c r="J1517" s="7">
        <v>1000</v>
      </c>
      <c r="K1517" s="8">
        <v>1000</v>
      </c>
    </row>
    <row r="1518" spans="1:11" x14ac:dyDescent="0.2">
      <c r="A1518" s="79"/>
      <c r="B1518" s="80"/>
      <c r="C1518" s="80"/>
      <c r="D1518" s="80"/>
      <c r="E1518" s="80"/>
      <c r="F1518" s="80"/>
      <c r="G1518" s="81" t="s">
        <v>21</v>
      </c>
      <c r="H1518" s="81"/>
      <c r="I1518" s="9">
        <v>1000</v>
      </c>
      <c r="J1518" s="9">
        <v>1000</v>
      </c>
      <c r="K1518" s="10">
        <v>1000</v>
      </c>
    </row>
    <row r="1519" spans="1:11" ht="52.5" x14ac:dyDescent="0.2">
      <c r="A1519" s="79"/>
      <c r="B1519" s="80"/>
      <c r="C1519" s="80"/>
      <c r="D1519" s="80"/>
      <c r="E1519" s="80" t="s">
        <v>1872</v>
      </c>
      <c r="F1519" s="80" t="s">
        <v>1873</v>
      </c>
      <c r="G1519" s="6" t="s">
        <v>140</v>
      </c>
      <c r="H1519" s="6" t="s">
        <v>141</v>
      </c>
      <c r="I1519" s="7">
        <v>1000</v>
      </c>
      <c r="J1519" s="7">
        <v>1000</v>
      </c>
      <c r="K1519" s="8">
        <v>1000</v>
      </c>
    </row>
    <row r="1520" spans="1:11" x14ac:dyDescent="0.2">
      <c r="A1520" s="79"/>
      <c r="B1520" s="80"/>
      <c r="C1520" s="80"/>
      <c r="D1520" s="80"/>
      <c r="E1520" s="80"/>
      <c r="F1520" s="80"/>
      <c r="G1520" s="81" t="s">
        <v>21</v>
      </c>
      <c r="H1520" s="81"/>
      <c r="I1520" s="9">
        <v>1000</v>
      </c>
      <c r="J1520" s="9">
        <v>1000</v>
      </c>
      <c r="K1520" s="10">
        <v>1000</v>
      </c>
    </row>
    <row r="1521" spans="1:11" ht="52.5" x14ac:dyDescent="0.2">
      <c r="A1521" s="79"/>
      <c r="B1521" s="80"/>
      <c r="C1521" s="80"/>
      <c r="D1521" s="80"/>
      <c r="E1521" s="80" t="s">
        <v>1532</v>
      </c>
      <c r="F1521" s="80" t="s">
        <v>1533</v>
      </c>
      <c r="G1521" s="6" t="s">
        <v>140</v>
      </c>
      <c r="H1521" s="6" t="s">
        <v>141</v>
      </c>
      <c r="I1521" s="7">
        <v>0</v>
      </c>
      <c r="J1521" s="7">
        <v>1000</v>
      </c>
      <c r="K1521" s="8">
        <v>1000</v>
      </c>
    </row>
    <row r="1522" spans="1:11" x14ac:dyDescent="0.2">
      <c r="A1522" s="79"/>
      <c r="B1522" s="80"/>
      <c r="C1522" s="80"/>
      <c r="D1522" s="80"/>
      <c r="E1522" s="80"/>
      <c r="F1522" s="80"/>
      <c r="G1522" s="81" t="s">
        <v>21</v>
      </c>
      <c r="H1522" s="81"/>
      <c r="I1522" s="9">
        <v>0</v>
      </c>
      <c r="J1522" s="9">
        <v>1000</v>
      </c>
      <c r="K1522" s="10">
        <v>1000</v>
      </c>
    </row>
    <row r="1523" spans="1:11" x14ac:dyDescent="0.2">
      <c r="A1523" s="79"/>
      <c r="B1523" s="80"/>
      <c r="C1523" s="80"/>
      <c r="D1523" s="80"/>
      <c r="E1523" s="81" t="s">
        <v>21</v>
      </c>
      <c r="F1523" s="81"/>
      <c r="G1523" s="81" t="s">
        <v>28</v>
      </c>
      <c r="H1523" s="81"/>
      <c r="I1523" s="9">
        <v>0</v>
      </c>
      <c r="J1523" s="9">
        <v>264154</v>
      </c>
      <c r="K1523" s="10">
        <v>512888</v>
      </c>
    </row>
    <row r="1524" spans="1:11" ht="52.5" x14ac:dyDescent="0.2">
      <c r="A1524" s="79"/>
      <c r="B1524" s="80"/>
      <c r="C1524" s="80" t="s">
        <v>529</v>
      </c>
      <c r="D1524" s="80" t="s">
        <v>530</v>
      </c>
      <c r="E1524" s="6" t="s">
        <v>1534</v>
      </c>
      <c r="F1524" s="6" t="s">
        <v>1535</v>
      </c>
      <c r="G1524" s="81" t="s">
        <v>21</v>
      </c>
      <c r="H1524" s="81"/>
      <c r="I1524" s="9">
        <v>0</v>
      </c>
      <c r="J1524" s="9">
        <v>0</v>
      </c>
      <c r="K1524" s="10">
        <v>0</v>
      </c>
    </row>
    <row r="1525" spans="1:11" ht="42" x14ac:dyDescent="0.2">
      <c r="A1525" s="79"/>
      <c r="B1525" s="80"/>
      <c r="C1525" s="80"/>
      <c r="D1525" s="80"/>
      <c r="E1525" s="6" t="s">
        <v>1143</v>
      </c>
      <c r="F1525" s="6" t="s">
        <v>1144</v>
      </c>
      <c r="G1525" s="81" t="s">
        <v>21</v>
      </c>
      <c r="H1525" s="81"/>
      <c r="I1525" s="9">
        <v>0</v>
      </c>
      <c r="J1525" s="9">
        <v>0</v>
      </c>
      <c r="K1525" s="10">
        <v>0</v>
      </c>
    </row>
    <row r="1526" spans="1:11" ht="73.5" x14ac:dyDescent="0.2">
      <c r="A1526" s="79"/>
      <c r="B1526" s="80"/>
      <c r="C1526" s="80"/>
      <c r="D1526" s="80"/>
      <c r="E1526" s="80" t="s">
        <v>1145</v>
      </c>
      <c r="F1526" s="80" t="s">
        <v>1146</v>
      </c>
      <c r="G1526" s="6" t="s">
        <v>24</v>
      </c>
      <c r="H1526" s="6" t="s">
        <v>25</v>
      </c>
      <c r="I1526" s="7">
        <v>0</v>
      </c>
      <c r="J1526" s="7">
        <v>0</v>
      </c>
      <c r="K1526" s="8">
        <v>1350</v>
      </c>
    </row>
    <row r="1527" spans="1:11" x14ac:dyDescent="0.2">
      <c r="A1527" s="79"/>
      <c r="B1527" s="80"/>
      <c r="C1527" s="80"/>
      <c r="D1527" s="80"/>
      <c r="E1527" s="80"/>
      <c r="F1527" s="80"/>
      <c r="G1527" s="81" t="s">
        <v>21</v>
      </c>
      <c r="H1527" s="81"/>
      <c r="I1527" s="9">
        <v>0</v>
      </c>
      <c r="J1527" s="9">
        <v>0</v>
      </c>
      <c r="K1527" s="10">
        <v>1350</v>
      </c>
    </row>
    <row r="1528" spans="1:11" ht="42" x14ac:dyDescent="0.2">
      <c r="A1528" s="79"/>
      <c r="B1528" s="80"/>
      <c r="C1528" s="80"/>
      <c r="D1528" s="80"/>
      <c r="E1528" s="80" t="s">
        <v>238</v>
      </c>
      <c r="F1528" s="80" t="s">
        <v>239</v>
      </c>
      <c r="G1528" s="6" t="s">
        <v>33</v>
      </c>
      <c r="H1528" s="6" t="s">
        <v>34</v>
      </c>
      <c r="I1528" s="7">
        <v>-2890</v>
      </c>
      <c r="J1528" s="7"/>
      <c r="K1528" s="8"/>
    </row>
    <row r="1529" spans="1:11" x14ac:dyDescent="0.2">
      <c r="A1529" s="79"/>
      <c r="B1529" s="80"/>
      <c r="C1529" s="80"/>
      <c r="D1529" s="80"/>
      <c r="E1529" s="80"/>
      <c r="F1529" s="80"/>
      <c r="G1529" s="81" t="s">
        <v>21</v>
      </c>
      <c r="H1529" s="81"/>
      <c r="I1529" s="9">
        <v>-2890</v>
      </c>
      <c r="J1529" s="9"/>
      <c r="K1529" s="10"/>
    </row>
    <row r="1530" spans="1:11" ht="52.5" x14ac:dyDescent="0.2">
      <c r="A1530" s="79"/>
      <c r="B1530" s="80"/>
      <c r="C1530" s="80"/>
      <c r="D1530" s="80"/>
      <c r="E1530" s="6" t="s">
        <v>1536</v>
      </c>
      <c r="F1530" s="6" t="s">
        <v>1537</v>
      </c>
      <c r="G1530" s="81" t="s">
        <v>21</v>
      </c>
      <c r="H1530" s="81"/>
      <c r="I1530" s="9">
        <v>0</v>
      </c>
      <c r="J1530" s="9">
        <v>0</v>
      </c>
      <c r="K1530" s="10">
        <v>0</v>
      </c>
    </row>
    <row r="1531" spans="1:11" ht="31.5" x14ac:dyDescent="0.2">
      <c r="A1531" s="79"/>
      <c r="B1531" s="80"/>
      <c r="C1531" s="80"/>
      <c r="D1531" s="80"/>
      <c r="E1531" s="6" t="s">
        <v>1147</v>
      </c>
      <c r="F1531" s="6" t="s">
        <v>1148</v>
      </c>
      <c r="G1531" s="81" t="s">
        <v>21</v>
      </c>
      <c r="H1531" s="81"/>
      <c r="I1531" s="9">
        <v>0</v>
      </c>
      <c r="J1531" s="9">
        <v>0</v>
      </c>
      <c r="K1531" s="10">
        <v>0</v>
      </c>
    </row>
    <row r="1532" spans="1:11" ht="52.5" x14ac:dyDescent="0.2">
      <c r="A1532" s="79"/>
      <c r="B1532" s="80"/>
      <c r="C1532" s="80"/>
      <c r="D1532" s="80"/>
      <c r="E1532" s="6" t="s">
        <v>856</v>
      </c>
      <c r="F1532" s="6" t="s">
        <v>857</v>
      </c>
      <c r="G1532" s="81" t="s">
        <v>21</v>
      </c>
      <c r="H1532" s="81"/>
      <c r="I1532" s="9">
        <v>0</v>
      </c>
      <c r="J1532" s="9">
        <v>0</v>
      </c>
      <c r="K1532" s="10">
        <v>0</v>
      </c>
    </row>
    <row r="1533" spans="1:11" ht="42" x14ac:dyDescent="0.2">
      <c r="A1533" s="79"/>
      <c r="B1533" s="80"/>
      <c r="C1533" s="80"/>
      <c r="D1533" s="80"/>
      <c r="E1533" s="80" t="s">
        <v>1874</v>
      </c>
      <c r="F1533" s="80" t="s">
        <v>1875</v>
      </c>
      <c r="G1533" s="6" t="s">
        <v>33</v>
      </c>
      <c r="H1533" s="6" t="s">
        <v>34</v>
      </c>
      <c r="I1533" s="7">
        <v>0</v>
      </c>
      <c r="J1533" s="7">
        <v>902.54</v>
      </c>
      <c r="K1533" s="8">
        <v>902.54</v>
      </c>
    </row>
    <row r="1534" spans="1:11" x14ac:dyDescent="0.2">
      <c r="A1534" s="79"/>
      <c r="B1534" s="80"/>
      <c r="C1534" s="80"/>
      <c r="D1534" s="80"/>
      <c r="E1534" s="80"/>
      <c r="F1534" s="80"/>
      <c r="G1534" s="81" t="s">
        <v>21</v>
      </c>
      <c r="H1534" s="81"/>
      <c r="I1534" s="9">
        <v>0</v>
      </c>
      <c r="J1534" s="9">
        <v>902.54</v>
      </c>
      <c r="K1534" s="10">
        <v>902.54</v>
      </c>
    </row>
    <row r="1535" spans="1:11" ht="73.5" x14ac:dyDescent="0.2">
      <c r="A1535" s="79"/>
      <c r="B1535" s="80"/>
      <c r="C1535" s="80"/>
      <c r="D1535" s="80"/>
      <c r="E1535" s="80" t="s">
        <v>938</v>
      </c>
      <c r="F1535" s="80" t="s">
        <v>939</v>
      </c>
      <c r="G1535" s="6" t="s">
        <v>24</v>
      </c>
      <c r="H1535" s="6" t="s">
        <v>25</v>
      </c>
      <c r="I1535" s="7">
        <v>2890</v>
      </c>
      <c r="J1535" s="7"/>
      <c r="K1535" s="8"/>
    </row>
    <row r="1536" spans="1:11" x14ac:dyDescent="0.2">
      <c r="A1536" s="79"/>
      <c r="B1536" s="80"/>
      <c r="C1536" s="80"/>
      <c r="D1536" s="80"/>
      <c r="E1536" s="80"/>
      <c r="F1536" s="80"/>
      <c r="G1536" s="81" t="s">
        <v>21</v>
      </c>
      <c r="H1536" s="81"/>
      <c r="I1536" s="9">
        <v>2890</v>
      </c>
      <c r="J1536" s="9"/>
      <c r="K1536" s="10"/>
    </row>
    <row r="1537" spans="1:11" ht="42" x14ac:dyDescent="0.2">
      <c r="A1537" s="79"/>
      <c r="B1537" s="80"/>
      <c r="C1537" s="80"/>
      <c r="D1537" s="80"/>
      <c r="E1537" s="6" t="s">
        <v>274</v>
      </c>
      <c r="F1537" s="6" t="s">
        <v>275</v>
      </c>
      <c r="G1537" s="81" t="s">
        <v>21</v>
      </c>
      <c r="H1537" s="81"/>
      <c r="I1537" s="9">
        <v>0</v>
      </c>
      <c r="J1537" s="9"/>
      <c r="K1537" s="10"/>
    </row>
    <row r="1538" spans="1:11" x14ac:dyDescent="0.2">
      <c r="A1538" s="79"/>
      <c r="B1538" s="80"/>
      <c r="C1538" s="80"/>
      <c r="D1538" s="80"/>
      <c r="E1538" s="81" t="s">
        <v>21</v>
      </c>
      <c r="F1538" s="81"/>
      <c r="G1538" s="81" t="s">
        <v>28</v>
      </c>
      <c r="H1538" s="81"/>
      <c r="I1538" s="9">
        <v>0</v>
      </c>
      <c r="J1538" s="9">
        <v>902.53999999999905</v>
      </c>
      <c r="K1538" s="10">
        <v>2252.54</v>
      </c>
    </row>
    <row r="1539" spans="1:11" ht="52.5" x14ac:dyDescent="0.2">
      <c r="A1539" s="79"/>
      <c r="B1539" s="80"/>
      <c r="C1539" s="80" t="s">
        <v>148</v>
      </c>
      <c r="D1539" s="80" t="s">
        <v>149</v>
      </c>
      <c r="E1539" s="6" t="s">
        <v>1538</v>
      </c>
      <c r="F1539" s="6" t="s">
        <v>1539</v>
      </c>
      <c r="G1539" s="81" t="s">
        <v>21</v>
      </c>
      <c r="H1539" s="81"/>
      <c r="I1539" s="9">
        <v>0</v>
      </c>
      <c r="J1539" s="9">
        <v>0</v>
      </c>
      <c r="K1539" s="10">
        <v>0</v>
      </c>
    </row>
    <row r="1540" spans="1:11" ht="73.5" x14ac:dyDescent="0.2">
      <c r="A1540" s="79"/>
      <c r="B1540" s="80"/>
      <c r="C1540" s="80"/>
      <c r="D1540" s="80"/>
      <c r="E1540" s="80" t="s">
        <v>1876</v>
      </c>
      <c r="F1540" s="80" t="s">
        <v>1877</v>
      </c>
      <c r="G1540" s="6" t="s">
        <v>150</v>
      </c>
      <c r="H1540" s="6" t="s">
        <v>151</v>
      </c>
      <c r="I1540" s="7">
        <v>14771.05</v>
      </c>
      <c r="J1540" s="7">
        <v>14771.05</v>
      </c>
      <c r="K1540" s="8">
        <v>14771.05</v>
      </c>
    </row>
    <row r="1541" spans="1:11" x14ac:dyDescent="0.2">
      <c r="A1541" s="79"/>
      <c r="B1541" s="80"/>
      <c r="C1541" s="80"/>
      <c r="D1541" s="80"/>
      <c r="E1541" s="80"/>
      <c r="F1541" s="80"/>
      <c r="G1541" s="81" t="s">
        <v>21</v>
      </c>
      <c r="H1541" s="81"/>
      <c r="I1541" s="9">
        <v>14771.05</v>
      </c>
      <c r="J1541" s="9">
        <v>14771.05</v>
      </c>
      <c r="K1541" s="10">
        <v>14771.05</v>
      </c>
    </row>
    <row r="1542" spans="1:11" ht="73.5" x14ac:dyDescent="0.2">
      <c r="A1542" s="79"/>
      <c r="B1542" s="80"/>
      <c r="C1542" s="80"/>
      <c r="D1542" s="80"/>
      <c r="E1542" s="80" t="s">
        <v>1878</v>
      </c>
      <c r="F1542" s="80" t="s">
        <v>1879</v>
      </c>
      <c r="G1542" s="6" t="s">
        <v>150</v>
      </c>
      <c r="H1542" s="6" t="s">
        <v>151</v>
      </c>
      <c r="I1542" s="7">
        <v>19913.330000000002</v>
      </c>
      <c r="J1542" s="7">
        <v>19913.330000000002</v>
      </c>
      <c r="K1542" s="8">
        <v>19913.330000000002</v>
      </c>
    </row>
    <row r="1543" spans="1:11" x14ac:dyDescent="0.2">
      <c r="A1543" s="79"/>
      <c r="B1543" s="80"/>
      <c r="C1543" s="80"/>
      <c r="D1543" s="80"/>
      <c r="E1543" s="80"/>
      <c r="F1543" s="80"/>
      <c r="G1543" s="81" t="s">
        <v>21</v>
      </c>
      <c r="H1543" s="81"/>
      <c r="I1543" s="9">
        <v>19913.330000000002</v>
      </c>
      <c r="J1543" s="9">
        <v>19913.330000000002</v>
      </c>
      <c r="K1543" s="10">
        <v>19913.330000000002</v>
      </c>
    </row>
    <row r="1544" spans="1:11" ht="52.5" x14ac:dyDescent="0.2">
      <c r="A1544" s="79"/>
      <c r="B1544" s="80"/>
      <c r="C1544" s="80"/>
      <c r="D1544" s="80"/>
      <c r="E1544" s="6" t="s">
        <v>1880</v>
      </c>
      <c r="F1544" s="6" t="s">
        <v>1881</v>
      </c>
      <c r="G1544" s="81" t="s">
        <v>21</v>
      </c>
      <c r="H1544" s="81"/>
      <c r="I1544" s="9">
        <v>0</v>
      </c>
      <c r="J1544" s="9"/>
      <c r="K1544" s="10"/>
    </row>
    <row r="1545" spans="1:11" ht="42" x14ac:dyDescent="0.2">
      <c r="A1545" s="79"/>
      <c r="B1545" s="80"/>
      <c r="C1545" s="80"/>
      <c r="D1545" s="80"/>
      <c r="E1545" s="6" t="s">
        <v>1149</v>
      </c>
      <c r="F1545" s="6" t="s">
        <v>1150</v>
      </c>
      <c r="G1545" s="81" t="s">
        <v>21</v>
      </c>
      <c r="H1545" s="81"/>
      <c r="I1545" s="9">
        <v>0</v>
      </c>
      <c r="J1545" s="9">
        <v>0</v>
      </c>
      <c r="K1545" s="10">
        <v>0</v>
      </c>
    </row>
    <row r="1546" spans="1:11" x14ac:dyDescent="0.2">
      <c r="A1546" s="79"/>
      <c r="B1546" s="80"/>
      <c r="C1546" s="80"/>
      <c r="D1546" s="80"/>
      <c r="E1546" s="81" t="s">
        <v>21</v>
      </c>
      <c r="F1546" s="81"/>
      <c r="G1546" s="81" t="s">
        <v>28</v>
      </c>
      <c r="H1546" s="81"/>
      <c r="I1546" s="9">
        <v>34684.379999999997</v>
      </c>
      <c r="J1546" s="9">
        <v>34684.379999999997</v>
      </c>
      <c r="K1546" s="10">
        <v>34684.379999999997</v>
      </c>
    </row>
    <row r="1547" spans="1:11" x14ac:dyDescent="0.2">
      <c r="A1547" s="79"/>
      <c r="B1547" s="80"/>
      <c r="C1547" s="81" t="s">
        <v>21</v>
      </c>
      <c r="D1547" s="81"/>
      <c r="E1547" s="81" t="s">
        <v>28</v>
      </c>
      <c r="F1547" s="81"/>
      <c r="G1547" s="81" t="s">
        <v>28</v>
      </c>
      <c r="H1547" s="81"/>
      <c r="I1547" s="9">
        <v>161299.82999999801</v>
      </c>
      <c r="J1547" s="9">
        <v>531279.66</v>
      </c>
      <c r="K1547" s="10">
        <v>1112860.25</v>
      </c>
    </row>
    <row r="1548" spans="1:11" ht="73.5" x14ac:dyDescent="0.2">
      <c r="A1548" s="79" t="s">
        <v>288</v>
      </c>
      <c r="B1548" s="80" t="s">
        <v>289</v>
      </c>
      <c r="C1548" s="80" t="s">
        <v>290</v>
      </c>
      <c r="D1548" s="80" t="s">
        <v>291</v>
      </c>
      <c r="E1548" s="80" t="s">
        <v>80</v>
      </c>
      <c r="F1548" s="80" t="s">
        <v>81</v>
      </c>
      <c r="G1548" s="6" t="s">
        <v>24</v>
      </c>
      <c r="H1548" s="6" t="s">
        <v>25</v>
      </c>
      <c r="I1548" s="7">
        <v>0</v>
      </c>
      <c r="J1548" s="7">
        <v>38641.33</v>
      </c>
      <c r="K1548" s="8">
        <v>36454.86</v>
      </c>
    </row>
    <row r="1549" spans="1:11" x14ac:dyDescent="0.2">
      <c r="A1549" s="79"/>
      <c r="B1549" s="80"/>
      <c r="C1549" s="80"/>
      <c r="D1549" s="80"/>
      <c r="E1549" s="80"/>
      <c r="F1549" s="80"/>
      <c r="G1549" s="81" t="s">
        <v>21</v>
      </c>
      <c r="H1549" s="81"/>
      <c r="I1549" s="9">
        <v>0</v>
      </c>
      <c r="J1549" s="9">
        <v>38641.33</v>
      </c>
      <c r="K1549" s="10">
        <v>36454.86</v>
      </c>
    </row>
    <row r="1550" spans="1:11" ht="52.5" x14ac:dyDescent="0.2">
      <c r="A1550" s="79"/>
      <c r="B1550" s="80"/>
      <c r="C1550" s="80"/>
      <c r="D1550" s="80"/>
      <c r="E1550" s="80" t="s">
        <v>1882</v>
      </c>
      <c r="F1550" s="80" t="s">
        <v>1883</v>
      </c>
      <c r="G1550" s="6" t="s">
        <v>140</v>
      </c>
      <c r="H1550" s="6" t="s">
        <v>141</v>
      </c>
      <c r="I1550" s="7">
        <v>3000</v>
      </c>
      <c r="J1550" s="7">
        <v>3000</v>
      </c>
      <c r="K1550" s="8">
        <v>3000</v>
      </c>
    </row>
    <row r="1551" spans="1:11" x14ac:dyDescent="0.2">
      <c r="A1551" s="79"/>
      <c r="B1551" s="80"/>
      <c r="C1551" s="80"/>
      <c r="D1551" s="80"/>
      <c r="E1551" s="80"/>
      <c r="F1551" s="80"/>
      <c r="G1551" s="81" t="s">
        <v>21</v>
      </c>
      <c r="H1551" s="81"/>
      <c r="I1551" s="9">
        <v>3000</v>
      </c>
      <c r="J1551" s="9">
        <v>3000</v>
      </c>
      <c r="K1551" s="10">
        <v>3000</v>
      </c>
    </row>
    <row r="1552" spans="1:11" ht="94.5" x14ac:dyDescent="0.2">
      <c r="A1552" s="79"/>
      <c r="B1552" s="80"/>
      <c r="C1552" s="80"/>
      <c r="D1552" s="80"/>
      <c r="E1552" s="6" t="s">
        <v>531</v>
      </c>
      <c r="F1552" s="6" t="s">
        <v>532</v>
      </c>
      <c r="G1552" s="81" t="s">
        <v>21</v>
      </c>
      <c r="H1552" s="81"/>
      <c r="I1552" s="9">
        <v>0</v>
      </c>
      <c r="J1552" s="9"/>
      <c r="K1552" s="10"/>
    </row>
    <row r="1553" spans="1:11" ht="52.5" x14ac:dyDescent="0.2">
      <c r="A1553" s="79"/>
      <c r="B1553" s="80"/>
      <c r="C1553" s="80"/>
      <c r="D1553" s="80"/>
      <c r="E1553" s="80" t="s">
        <v>53</v>
      </c>
      <c r="F1553" s="80" t="s">
        <v>54</v>
      </c>
      <c r="G1553" s="6" t="s">
        <v>140</v>
      </c>
      <c r="H1553" s="6" t="s">
        <v>141</v>
      </c>
      <c r="I1553" s="7">
        <v>0</v>
      </c>
      <c r="J1553" s="7">
        <v>3148.25</v>
      </c>
      <c r="K1553" s="8">
        <v>3148.25</v>
      </c>
    </row>
    <row r="1554" spans="1:11" ht="63" x14ac:dyDescent="0.2">
      <c r="A1554" s="79"/>
      <c r="B1554" s="80"/>
      <c r="C1554" s="80"/>
      <c r="D1554" s="80"/>
      <c r="E1554" s="80"/>
      <c r="F1554" s="80"/>
      <c r="G1554" s="6" t="s">
        <v>55</v>
      </c>
      <c r="H1554" s="6" t="s">
        <v>56</v>
      </c>
      <c r="I1554" s="7">
        <v>0</v>
      </c>
      <c r="J1554" s="7">
        <v>5256.67</v>
      </c>
      <c r="K1554" s="8">
        <v>5256.67</v>
      </c>
    </row>
    <row r="1555" spans="1:11" ht="73.5" x14ac:dyDescent="0.2">
      <c r="A1555" s="79"/>
      <c r="B1555" s="80"/>
      <c r="C1555" s="80"/>
      <c r="D1555" s="80"/>
      <c r="E1555" s="80"/>
      <c r="F1555" s="80"/>
      <c r="G1555" s="6" t="s">
        <v>24</v>
      </c>
      <c r="H1555" s="6" t="s">
        <v>25</v>
      </c>
      <c r="I1555" s="7">
        <v>0</v>
      </c>
      <c r="J1555" s="7">
        <v>169.780000000001</v>
      </c>
      <c r="K1555" s="8">
        <v>2102.1999999999998</v>
      </c>
    </row>
    <row r="1556" spans="1:11" x14ac:dyDescent="0.2">
      <c r="A1556" s="79"/>
      <c r="B1556" s="80"/>
      <c r="C1556" s="80"/>
      <c r="D1556" s="80"/>
      <c r="E1556" s="80"/>
      <c r="F1556" s="80"/>
      <c r="G1556" s="81" t="s">
        <v>21</v>
      </c>
      <c r="H1556" s="81"/>
      <c r="I1556" s="9">
        <v>0</v>
      </c>
      <c r="J1556" s="9">
        <v>8574.7000000000007</v>
      </c>
      <c r="K1556" s="10">
        <v>10507.12</v>
      </c>
    </row>
    <row r="1557" spans="1:11" ht="42" x14ac:dyDescent="0.2">
      <c r="A1557" s="79"/>
      <c r="B1557" s="80"/>
      <c r="C1557" s="80"/>
      <c r="D1557" s="80"/>
      <c r="E1557" s="80" t="s">
        <v>1540</v>
      </c>
      <c r="F1557" s="80" t="s">
        <v>1541</v>
      </c>
      <c r="G1557" s="6" t="s">
        <v>33</v>
      </c>
      <c r="H1557" s="6" t="s">
        <v>34</v>
      </c>
      <c r="I1557" s="7">
        <v>0</v>
      </c>
      <c r="J1557" s="7">
        <v>0</v>
      </c>
      <c r="K1557" s="8">
        <v>1302.5999999999999</v>
      </c>
    </row>
    <row r="1558" spans="1:11" x14ac:dyDescent="0.2">
      <c r="A1558" s="79"/>
      <c r="B1558" s="80"/>
      <c r="C1558" s="80"/>
      <c r="D1558" s="80"/>
      <c r="E1558" s="80"/>
      <c r="F1558" s="80"/>
      <c r="G1558" s="81" t="s">
        <v>21</v>
      </c>
      <c r="H1558" s="81"/>
      <c r="I1558" s="9">
        <v>0</v>
      </c>
      <c r="J1558" s="9">
        <v>0</v>
      </c>
      <c r="K1558" s="10">
        <v>1302.5999999999999</v>
      </c>
    </row>
    <row r="1559" spans="1:11" ht="73.5" x14ac:dyDescent="0.2">
      <c r="A1559" s="79"/>
      <c r="B1559" s="80"/>
      <c r="C1559" s="80"/>
      <c r="D1559" s="80"/>
      <c r="E1559" s="80" t="s">
        <v>1542</v>
      </c>
      <c r="F1559" s="80" t="s">
        <v>1543</v>
      </c>
      <c r="G1559" s="6" t="s">
        <v>24</v>
      </c>
      <c r="H1559" s="6" t="s">
        <v>25</v>
      </c>
      <c r="I1559" s="7">
        <v>0</v>
      </c>
      <c r="J1559" s="7">
        <v>2750</v>
      </c>
      <c r="K1559" s="8"/>
    </row>
    <row r="1560" spans="1:11" x14ac:dyDescent="0.2">
      <c r="A1560" s="79"/>
      <c r="B1560" s="80"/>
      <c r="C1560" s="80"/>
      <c r="D1560" s="80"/>
      <c r="E1560" s="80"/>
      <c r="F1560" s="80"/>
      <c r="G1560" s="81" t="s">
        <v>21</v>
      </c>
      <c r="H1560" s="81"/>
      <c r="I1560" s="9">
        <v>0</v>
      </c>
      <c r="J1560" s="9">
        <v>2750</v>
      </c>
      <c r="K1560" s="10"/>
    </row>
    <row r="1561" spans="1:11" ht="63" x14ac:dyDescent="0.2">
      <c r="A1561" s="79"/>
      <c r="B1561" s="80"/>
      <c r="C1561" s="80"/>
      <c r="D1561" s="80"/>
      <c r="E1561" s="6" t="s">
        <v>288</v>
      </c>
      <c r="F1561" s="6" t="s">
        <v>289</v>
      </c>
      <c r="G1561" s="81" t="s">
        <v>21</v>
      </c>
      <c r="H1561" s="81"/>
      <c r="I1561" s="9">
        <v>0</v>
      </c>
      <c r="J1561" s="9"/>
      <c r="K1561" s="10"/>
    </row>
    <row r="1562" spans="1:11" ht="42" x14ac:dyDescent="0.2">
      <c r="A1562" s="79"/>
      <c r="B1562" s="80"/>
      <c r="C1562" s="80"/>
      <c r="D1562" s="80"/>
      <c r="E1562" s="80" t="s">
        <v>1884</v>
      </c>
      <c r="F1562" s="80" t="s">
        <v>1885</v>
      </c>
      <c r="G1562" s="6" t="s">
        <v>37</v>
      </c>
      <c r="H1562" s="6" t="s">
        <v>38</v>
      </c>
      <c r="I1562" s="7">
        <v>3000</v>
      </c>
      <c r="J1562" s="7"/>
      <c r="K1562" s="8"/>
    </row>
    <row r="1563" spans="1:11" x14ac:dyDescent="0.2">
      <c r="A1563" s="79"/>
      <c r="B1563" s="80"/>
      <c r="C1563" s="80"/>
      <c r="D1563" s="80"/>
      <c r="E1563" s="80"/>
      <c r="F1563" s="80"/>
      <c r="G1563" s="81" t="s">
        <v>21</v>
      </c>
      <c r="H1563" s="81"/>
      <c r="I1563" s="9">
        <v>3000</v>
      </c>
      <c r="J1563" s="9"/>
      <c r="K1563" s="10"/>
    </row>
    <row r="1564" spans="1:11" ht="52.5" x14ac:dyDescent="0.2">
      <c r="A1564" s="79"/>
      <c r="B1564" s="80"/>
      <c r="C1564" s="80"/>
      <c r="D1564" s="80"/>
      <c r="E1564" s="6" t="s">
        <v>1544</v>
      </c>
      <c r="F1564" s="6" t="s">
        <v>1545</v>
      </c>
      <c r="G1564" s="81" t="s">
        <v>21</v>
      </c>
      <c r="H1564" s="81"/>
      <c r="I1564" s="9">
        <v>0</v>
      </c>
      <c r="J1564" s="9">
        <v>0</v>
      </c>
      <c r="K1564" s="10">
        <v>0</v>
      </c>
    </row>
    <row r="1565" spans="1:11" ht="105" x14ac:dyDescent="0.2">
      <c r="A1565" s="79"/>
      <c r="B1565" s="80"/>
      <c r="C1565" s="80"/>
      <c r="D1565" s="80"/>
      <c r="E1565" s="6" t="s">
        <v>1151</v>
      </c>
      <c r="F1565" s="6" t="s">
        <v>1152</v>
      </c>
      <c r="G1565" s="81" t="s">
        <v>21</v>
      </c>
      <c r="H1565" s="81"/>
      <c r="I1565" s="9">
        <v>0</v>
      </c>
      <c r="J1565" s="9"/>
      <c r="K1565" s="10"/>
    </row>
    <row r="1566" spans="1:11" ht="73.5" x14ac:dyDescent="0.2">
      <c r="A1566" s="79"/>
      <c r="B1566" s="80"/>
      <c r="C1566" s="80"/>
      <c r="D1566" s="80"/>
      <c r="E1566" s="6" t="s">
        <v>858</v>
      </c>
      <c r="F1566" s="6" t="s">
        <v>859</v>
      </c>
      <c r="G1566" s="81" t="s">
        <v>21</v>
      </c>
      <c r="H1566" s="81"/>
      <c r="I1566" s="9">
        <v>0</v>
      </c>
      <c r="J1566" s="9">
        <v>0</v>
      </c>
      <c r="K1566" s="10">
        <v>0</v>
      </c>
    </row>
    <row r="1567" spans="1:11" ht="42" x14ac:dyDescent="0.2">
      <c r="A1567" s="79"/>
      <c r="B1567" s="80"/>
      <c r="C1567" s="80"/>
      <c r="D1567" s="80"/>
      <c r="E1567" s="6" t="s">
        <v>292</v>
      </c>
      <c r="F1567" s="6" t="s">
        <v>293</v>
      </c>
      <c r="G1567" s="81" t="s">
        <v>21</v>
      </c>
      <c r="H1567" s="81"/>
      <c r="I1567" s="9">
        <v>0</v>
      </c>
      <c r="J1567" s="9">
        <v>0</v>
      </c>
      <c r="K1567" s="10">
        <v>0</v>
      </c>
    </row>
    <row r="1568" spans="1:11" ht="31.5" x14ac:dyDescent="0.2">
      <c r="A1568" s="79"/>
      <c r="B1568" s="80"/>
      <c r="C1568" s="80"/>
      <c r="D1568" s="80"/>
      <c r="E1568" s="6" t="s">
        <v>1546</v>
      </c>
      <c r="F1568" s="6" t="s">
        <v>1547</v>
      </c>
      <c r="G1568" s="81" t="s">
        <v>21</v>
      </c>
      <c r="H1568" s="81"/>
      <c r="I1568" s="9">
        <v>0</v>
      </c>
      <c r="J1568" s="9"/>
      <c r="K1568" s="10"/>
    </row>
    <row r="1569" spans="1:11" ht="31.5" x14ac:dyDescent="0.2">
      <c r="A1569" s="79"/>
      <c r="B1569" s="80"/>
      <c r="C1569" s="80"/>
      <c r="D1569" s="80"/>
      <c r="E1569" s="6" t="s">
        <v>860</v>
      </c>
      <c r="F1569" s="6" t="s">
        <v>861</v>
      </c>
      <c r="G1569" s="81" t="s">
        <v>21</v>
      </c>
      <c r="H1569" s="81"/>
      <c r="I1569" s="9">
        <v>0</v>
      </c>
      <c r="J1569" s="9">
        <v>0</v>
      </c>
      <c r="K1569" s="10">
        <v>0</v>
      </c>
    </row>
    <row r="1570" spans="1:11" ht="42" x14ac:dyDescent="0.2">
      <c r="A1570" s="79"/>
      <c r="B1570" s="80"/>
      <c r="C1570" s="80"/>
      <c r="D1570" s="80"/>
      <c r="E1570" s="80" t="s">
        <v>684</v>
      </c>
      <c r="F1570" s="80" t="s">
        <v>685</v>
      </c>
      <c r="G1570" s="6" t="s">
        <v>64</v>
      </c>
      <c r="H1570" s="6" t="s">
        <v>65</v>
      </c>
      <c r="I1570" s="7">
        <v>0</v>
      </c>
      <c r="J1570" s="7">
        <v>975.9</v>
      </c>
      <c r="K1570" s="8">
        <v>975.9</v>
      </c>
    </row>
    <row r="1571" spans="1:11" x14ac:dyDescent="0.2">
      <c r="A1571" s="79"/>
      <c r="B1571" s="80"/>
      <c r="C1571" s="80"/>
      <c r="D1571" s="80"/>
      <c r="E1571" s="80"/>
      <c r="F1571" s="80"/>
      <c r="G1571" s="81" t="s">
        <v>21</v>
      </c>
      <c r="H1571" s="81"/>
      <c r="I1571" s="9">
        <v>0</v>
      </c>
      <c r="J1571" s="9">
        <v>975.9</v>
      </c>
      <c r="K1571" s="10">
        <v>975.9</v>
      </c>
    </row>
    <row r="1572" spans="1:11" ht="63" x14ac:dyDescent="0.2">
      <c r="A1572" s="79"/>
      <c r="B1572" s="80"/>
      <c r="C1572" s="80"/>
      <c r="D1572" s="80"/>
      <c r="E1572" s="6" t="s">
        <v>862</v>
      </c>
      <c r="F1572" s="6" t="s">
        <v>863</v>
      </c>
      <c r="G1572" s="81" t="s">
        <v>21</v>
      </c>
      <c r="H1572" s="81"/>
      <c r="I1572" s="9">
        <v>0</v>
      </c>
      <c r="J1572" s="9">
        <v>0</v>
      </c>
      <c r="K1572" s="10">
        <v>0</v>
      </c>
    </row>
    <row r="1573" spans="1:11" ht="52.5" x14ac:dyDescent="0.2">
      <c r="A1573" s="79"/>
      <c r="B1573" s="80"/>
      <c r="C1573" s="80"/>
      <c r="D1573" s="80"/>
      <c r="E1573" s="80" t="s">
        <v>1886</v>
      </c>
      <c r="F1573" s="80" t="s">
        <v>1887</v>
      </c>
      <c r="G1573" s="6" t="s">
        <v>140</v>
      </c>
      <c r="H1573" s="6" t="s">
        <v>141</v>
      </c>
      <c r="I1573" s="7">
        <v>3000</v>
      </c>
      <c r="J1573" s="7">
        <v>3000</v>
      </c>
      <c r="K1573" s="8">
        <v>3000</v>
      </c>
    </row>
    <row r="1574" spans="1:11" x14ac:dyDescent="0.2">
      <c r="A1574" s="79"/>
      <c r="B1574" s="80"/>
      <c r="C1574" s="80"/>
      <c r="D1574" s="80"/>
      <c r="E1574" s="80"/>
      <c r="F1574" s="80"/>
      <c r="G1574" s="81" t="s">
        <v>21</v>
      </c>
      <c r="H1574" s="81"/>
      <c r="I1574" s="9">
        <v>3000</v>
      </c>
      <c r="J1574" s="9">
        <v>3000</v>
      </c>
      <c r="K1574" s="10">
        <v>3000</v>
      </c>
    </row>
    <row r="1575" spans="1:11" ht="73.5" x14ac:dyDescent="0.2">
      <c r="A1575" s="79"/>
      <c r="B1575" s="80"/>
      <c r="C1575" s="80"/>
      <c r="D1575" s="80"/>
      <c r="E1575" s="80" t="s">
        <v>1123</v>
      </c>
      <c r="F1575" s="80" t="s">
        <v>1124</v>
      </c>
      <c r="G1575" s="6" t="s">
        <v>24</v>
      </c>
      <c r="H1575" s="6" t="s">
        <v>25</v>
      </c>
      <c r="I1575" s="7">
        <v>0</v>
      </c>
      <c r="J1575" s="7">
        <v>0</v>
      </c>
      <c r="K1575" s="8">
        <v>408</v>
      </c>
    </row>
    <row r="1576" spans="1:11" x14ac:dyDescent="0.2">
      <c r="A1576" s="79"/>
      <c r="B1576" s="80"/>
      <c r="C1576" s="80"/>
      <c r="D1576" s="80"/>
      <c r="E1576" s="80"/>
      <c r="F1576" s="80"/>
      <c r="G1576" s="81" t="s">
        <v>21</v>
      </c>
      <c r="H1576" s="81"/>
      <c r="I1576" s="9">
        <v>0</v>
      </c>
      <c r="J1576" s="9">
        <v>0</v>
      </c>
      <c r="K1576" s="10">
        <v>408</v>
      </c>
    </row>
    <row r="1577" spans="1:11" ht="105" x14ac:dyDescent="0.2">
      <c r="A1577" s="79"/>
      <c r="B1577" s="80"/>
      <c r="C1577" s="80"/>
      <c r="D1577" s="80"/>
      <c r="E1577" s="6" t="s">
        <v>864</v>
      </c>
      <c r="F1577" s="6" t="s">
        <v>865</v>
      </c>
      <c r="G1577" s="81" t="s">
        <v>21</v>
      </c>
      <c r="H1577" s="81"/>
      <c r="I1577" s="9">
        <v>0</v>
      </c>
      <c r="J1577" s="9">
        <v>0</v>
      </c>
      <c r="K1577" s="10">
        <v>0</v>
      </c>
    </row>
    <row r="1578" spans="1:11" ht="42" x14ac:dyDescent="0.2">
      <c r="A1578" s="79"/>
      <c r="B1578" s="80"/>
      <c r="C1578" s="80"/>
      <c r="D1578" s="80"/>
      <c r="E1578" s="80" t="s">
        <v>1548</v>
      </c>
      <c r="F1578" s="80" t="s">
        <v>1549</v>
      </c>
      <c r="G1578" s="6" t="s">
        <v>33</v>
      </c>
      <c r="H1578" s="6" t="s">
        <v>34</v>
      </c>
      <c r="I1578" s="7">
        <v>0</v>
      </c>
      <c r="J1578" s="7">
        <v>0</v>
      </c>
      <c r="K1578" s="8">
        <v>1577.15</v>
      </c>
    </row>
    <row r="1579" spans="1:11" x14ac:dyDescent="0.2">
      <c r="A1579" s="79"/>
      <c r="B1579" s="80"/>
      <c r="C1579" s="80"/>
      <c r="D1579" s="80"/>
      <c r="E1579" s="80"/>
      <c r="F1579" s="80"/>
      <c r="G1579" s="81" t="s">
        <v>21</v>
      </c>
      <c r="H1579" s="81"/>
      <c r="I1579" s="9">
        <v>0</v>
      </c>
      <c r="J1579" s="9">
        <v>0</v>
      </c>
      <c r="K1579" s="10">
        <v>1577.15</v>
      </c>
    </row>
    <row r="1580" spans="1:11" ht="84" x14ac:dyDescent="0.2">
      <c r="A1580" s="79"/>
      <c r="B1580" s="80"/>
      <c r="C1580" s="80"/>
      <c r="D1580" s="80"/>
      <c r="E1580" s="6" t="s">
        <v>94</v>
      </c>
      <c r="F1580" s="6" t="s">
        <v>95</v>
      </c>
      <c r="G1580" s="81" t="s">
        <v>21</v>
      </c>
      <c r="H1580" s="81"/>
      <c r="I1580" s="9">
        <v>0</v>
      </c>
      <c r="J1580" s="9"/>
      <c r="K1580" s="10"/>
    </row>
    <row r="1581" spans="1:11" ht="73.5" x14ac:dyDescent="0.2">
      <c r="A1581" s="79"/>
      <c r="B1581" s="80"/>
      <c r="C1581" s="80"/>
      <c r="D1581" s="80"/>
      <c r="E1581" s="80" t="s">
        <v>533</v>
      </c>
      <c r="F1581" s="80" t="s">
        <v>534</v>
      </c>
      <c r="G1581" s="6" t="s">
        <v>24</v>
      </c>
      <c r="H1581" s="6" t="s">
        <v>25</v>
      </c>
      <c r="I1581" s="7">
        <v>0</v>
      </c>
      <c r="J1581" s="7">
        <v>168318.8</v>
      </c>
      <c r="K1581" s="8"/>
    </row>
    <row r="1582" spans="1:11" x14ac:dyDescent="0.2">
      <c r="A1582" s="79"/>
      <c r="B1582" s="80"/>
      <c r="C1582" s="80"/>
      <c r="D1582" s="80"/>
      <c r="E1582" s="80"/>
      <c r="F1582" s="80"/>
      <c r="G1582" s="81" t="s">
        <v>21</v>
      </c>
      <c r="H1582" s="81"/>
      <c r="I1582" s="9">
        <v>0</v>
      </c>
      <c r="J1582" s="9">
        <v>168318.8</v>
      </c>
      <c r="K1582" s="10"/>
    </row>
    <row r="1583" spans="1:11" ht="42" x14ac:dyDescent="0.2">
      <c r="A1583" s="79"/>
      <c r="B1583" s="80"/>
      <c r="C1583" s="80"/>
      <c r="D1583" s="80"/>
      <c r="E1583" s="80" t="s">
        <v>1888</v>
      </c>
      <c r="F1583" s="80" t="s">
        <v>1889</v>
      </c>
      <c r="G1583" s="6" t="s">
        <v>37</v>
      </c>
      <c r="H1583" s="6" t="s">
        <v>38</v>
      </c>
      <c r="I1583" s="7">
        <v>3000</v>
      </c>
      <c r="J1583" s="7"/>
      <c r="K1583" s="8"/>
    </row>
    <row r="1584" spans="1:11" x14ac:dyDescent="0.2">
      <c r="A1584" s="79"/>
      <c r="B1584" s="80"/>
      <c r="C1584" s="80"/>
      <c r="D1584" s="80"/>
      <c r="E1584" s="80"/>
      <c r="F1584" s="80"/>
      <c r="G1584" s="81" t="s">
        <v>21</v>
      </c>
      <c r="H1584" s="81"/>
      <c r="I1584" s="9">
        <v>3000</v>
      </c>
      <c r="J1584" s="9"/>
      <c r="K1584" s="10"/>
    </row>
    <row r="1585" spans="1:11" ht="73.5" x14ac:dyDescent="0.2">
      <c r="A1585" s="79"/>
      <c r="B1585" s="80"/>
      <c r="C1585" s="80"/>
      <c r="D1585" s="80"/>
      <c r="E1585" s="80" t="s">
        <v>866</v>
      </c>
      <c r="F1585" s="80" t="s">
        <v>867</v>
      </c>
      <c r="G1585" s="6" t="s">
        <v>24</v>
      </c>
      <c r="H1585" s="6" t="s">
        <v>25</v>
      </c>
      <c r="I1585" s="7">
        <v>0</v>
      </c>
      <c r="J1585" s="7">
        <v>2490</v>
      </c>
      <c r="K1585" s="8">
        <v>2490</v>
      </c>
    </row>
    <row r="1586" spans="1:11" x14ac:dyDescent="0.2">
      <c r="A1586" s="79"/>
      <c r="B1586" s="80"/>
      <c r="C1586" s="80"/>
      <c r="D1586" s="80"/>
      <c r="E1586" s="80"/>
      <c r="F1586" s="80"/>
      <c r="G1586" s="81" t="s">
        <v>21</v>
      </c>
      <c r="H1586" s="81"/>
      <c r="I1586" s="9">
        <v>0</v>
      </c>
      <c r="J1586" s="9">
        <v>2490</v>
      </c>
      <c r="K1586" s="10">
        <v>2490</v>
      </c>
    </row>
    <row r="1587" spans="1:11" ht="94.5" x14ac:dyDescent="0.2">
      <c r="A1587" s="79"/>
      <c r="B1587" s="80"/>
      <c r="C1587" s="80"/>
      <c r="D1587" s="80"/>
      <c r="E1587" s="6" t="s">
        <v>535</v>
      </c>
      <c r="F1587" s="6" t="s">
        <v>536</v>
      </c>
      <c r="G1587" s="81" t="s">
        <v>21</v>
      </c>
      <c r="H1587" s="81"/>
      <c r="I1587" s="9">
        <v>0</v>
      </c>
      <c r="J1587" s="9"/>
      <c r="K1587" s="10"/>
    </row>
    <row r="1588" spans="1:11" ht="42" x14ac:dyDescent="0.2">
      <c r="A1588" s="79"/>
      <c r="B1588" s="80"/>
      <c r="C1588" s="80"/>
      <c r="D1588" s="80"/>
      <c r="E1588" s="80" t="s">
        <v>1890</v>
      </c>
      <c r="F1588" s="80" t="s">
        <v>1891</v>
      </c>
      <c r="G1588" s="6" t="s">
        <v>37</v>
      </c>
      <c r="H1588" s="6" t="s">
        <v>38</v>
      </c>
      <c r="I1588" s="7">
        <v>3000</v>
      </c>
      <c r="J1588" s="7"/>
      <c r="K1588" s="8"/>
    </row>
    <row r="1589" spans="1:11" x14ac:dyDescent="0.2">
      <c r="A1589" s="79"/>
      <c r="B1589" s="80"/>
      <c r="C1589" s="80"/>
      <c r="D1589" s="80"/>
      <c r="E1589" s="80"/>
      <c r="F1589" s="80"/>
      <c r="G1589" s="81" t="s">
        <v>21</v>
      </c>
      <c r="H1589" s="81"/>
      <c r="I1589" s="9">
        <v>3000</v>
      </c>
      <c r="J1589" s="9"/>
      <c r="K1589" s="10"/>
    </row>
    <row r="1590" spans="1:11" ht="42" x14ac:dyDescent="0.2">
      <c r="A1590" s="79"/>
      <c r="B1590" s="80"/>
      <c r="C1590" s="80"/>
      <c r="D1590" s="80"/>
      <c r="E1590" s="80" t="s">
        <v>43</v>
      </c>
      <c r="F1590" s="80" t="s">
        <v>44</v>
      </c>
      <c r="G1590" s="6" t="s">
        <v>19</v>
      </c>
      <c r="H1590" s="6" t="s">
        <v>20</v>
      </c>
      <c r="I1590" s="7">
        <v>0</v>
      </c>
      <c r="J1590" s="7">
        <v>21361.72</v>
      </c>
      <c r="K1590" s="8">
        <v>15925.16</v>
      </c>
    </row>
    <row r="1591" spans="1:11" x14ac:dyDescent="0.2">
      <c r="A1591" s="79"/>
      <c r="B1591" s="80"/>
      <c r="C1591" s="80"/>
      <c r="D1591" s="80"/>
      <c r="E1591" s="80"/>
      <c r="F1591" s="80"/>
      <c r="G1591" s="81" t="s">
        <v>21</v>
      </c>
      <c r="H1591" s="81"/>
      <c r="I1591" s="9">
        <v>0</v>
      </c>
      <c r="J1591" s="9">
        <v>21361.72</v>
      </c>
      <c r="K1591" s="10">
        <v>15925.16</v>
      </c>
    </row>
    <row r="1592" spans="1:11" ht="52.5" x14ac:dyDescent="0.2">
      <c r="A1592" s="79"/>
      <c r="B1592" s="80"/>
      <c r="C1592" s="80"/>
      <c r="D1592" s="80"/>
      <c r="E1592" s="6" t="s">
        <v>100</v>
      </c>
      <c r="F1592" s="6" t="s">
        <v>101</v>
      </c>
      <c r="G1592" s="81" t="s">
        <v>21</v>
      </c>
      <c r="H1592" s="81"/>
      <c r="I1592" s="9">
        <v>0</v>
      </c>
      <c r="J1592" s="9">
        <v>0</v>
      </c>
      <c r="K1592" s="10">
        <v>0</v>
      </c>
    </row>
    <row r="1593" spans="1:11" ht="52.5" x14ac:dyDescent="0.2">
      <c r="A1593" s="79"/>
      <c r="B1593" s="80"/>
      <c r="C1593" s="80"/>
      <c r="D1593" s="80"/>
      <c r="E1593" s="80" t="s">
        <v>1550</v>
      </c>
      <c r="F1593" s="80" t="s">
        <v>1551</v>
      </c>
      <c r="G1593" s="6" t="s">
        <v>140</v>
      </c>
      <c r="H1593" s="6" t="s">
        <v>141</v>
      </c>
      <c r="I1593" s="7">
        <v>0</v>
      </c>
      <c r="J1593" s="7">
        <v>2000</v>
      </c>
      <c r="K1593" s="8"/>
    </row>
    <row r="1594" spans="1:11" x14ac:dyDescent="0.2">
      <c r="A1594" s="79"/>
      <c r="B1594" s="80"/>
      <c r="C1594" s="80"/>
      <c r="D1594" s="80"/>
      <c r="E1594" s="80"/>
      <c r="F1594" s="80"/>
      <c r="G1594" s="81" t="s">
        <v>21</v>
      </c>
      <c r="H1594" s="81"/>
      <c r="I1594" s="9">
        <v>0</v>
      </c>
      <c r="J1594" s="9">
        <v>2000</v>
      </c>
      <c r="K1594" s="10"/>
    </row>
    <row r="1595" spans="1:11" ht="42" x14ac:dyDescent="0.2">
      <c r="A1595" s="79"/>
      <c r="B1595" s="80"/>
      <c r="C1595" s="80"/>
      <c r="D1595" s="80"/>
      <c r="E1595" s="6" t="s">
        <v>1153</v>
      </c>
      <c r="F1595" s="6" t="s">
        <v>1154</v>
      </c>
      <c r="G1595" s="81" t="s">
        <v>21</v>
      </c>
      <c r="H1595" s="81"/>
      <c r="I1595" s="9">
        <v>0</v>
      </c>
      <c r="J1595" s="9">
        <v>0</v>
      </c>
      <c r="K1595" s="10"/>
    </row>
    <row r="1596" spans="1:11" ht="42" x14ac:dyDescent="0.2">
      <c r="A1596" s="79"/>
      <c r="B1596" s="80"/>
      <c r="C1596" s="80"/>
      <c r="D1596" s="80"/>
      <c r="E1596" s="6" t="s">
        <v>868</v>
      </c>
      <c r="F1596" s="6" t="s">
        <v>869</v>
      </c>
      <c r="G1596" s="81" t="s">
        <v>21</v>
      </c>
      <c r="H1596" s="81"/>
      <c r="I1596" s="9">
        <v>0</v>
      </c>
      <c r="J1596" s="9">
        <v>0</v>
      </c>
      <c r="K1596" s="10">
        <v>0</v>
      </c>
    </row>
    <row r="1597" spans="1:11" ht="42" x14ac:dyDescent="0.2">
      <c r="A1597" s="79"/>
      <c r="B1597" s="80"/>
      <c r="C1597" s="80"/>
      <c r="D1597" s="80"/>
      <c r="E1597" s="80" t="s">
        <v>294</v>
      </c>
      <c r="F1597" s="80" t="s">
        <v>295</v>
      </c>
      <c r="G1597" s="6" t="s">
        <v>19</v>
      </c>
      <c r="H1597" s="6" t="s">
        <v>20</v>
      </c>
      <c r="I1597" s="7">
        <v>0</v>
      </c>
      <c r="J1597" s="7">
        <v>26318.03</v>
      </c>
      <c r="K1597" s="8">
        <v>21320.49</v>
      </c>
    </row>
    <row r="1598" spans="1:11" x14ac:dyDescent="0.2">
      <c r="A1598" s="79"/>
      <c r="B1598" s="80"/>
      <c r="C1598" s="80"/>
      <c r="D1598" s="80"/>
      <c r="E1598" s="80"/>
      <c r="F1598" s="80"/>
      <c r="G1598" s="81" t="s">
        <v>21</v>
      </c>
      <c r="H1598" s="81"/>
      <c r="I1598" s="9">
        <v>0</v>
      </c>
      <c r="J1598" s="9">
        <v>26318.03</v>
      </c>
      <c r="K1598" s="10">
        <v>21320.49</v>
      </c>
    </row>
    <row r="1599" spans="1:11" ht="105" x14ac:dyDescent="0.2">
      <c r="A1599" s="79"/>
      <c r="B1599" s="80"/>
      <c r="C1599" s="80"/>
      <c r="D1599" s="80"/>
      <c r="E1599" s="6" t="s">
        <v>870</v>
      </c>
      <c r="F1599" s="6" t="s">
        <v>871</v>
      </c>
      <c r="G1599" s="81" t="s">
        <v>21</v>
      </c>
      <c r="H1599" s="81"/>
      <c r="I1599" s="9">
        <v>0</v>
      </c>
      <c r="J1599" s="9">
        <v>0</v>
      </c>
      <c r="K1599" s="10">
        <v>0</v>
      </c>
    </row>
    <row r="1600" spans="1:11" ht="42" x14ac:dyDescent="0.2">
      <c r="A1600" s="79"/>
      <c r="B1600" s="80"/>
      <c r="C1600" s="80"/>
      <c r="D1600" s="80"/>
      <c r="E1600" s="6" t="s">
        <v>59</v>
      </c>
      <c r="F1600" s="6" t="s">
        <v>60</v>
      </c>
      <c r="G1600" s="81" t="s">
        <v>21</v>
      </c>
      <c r="H1600" s="81"/>
      <c r="I1600" s="9">
        <v>0</v>
      </c>
      <c r="J1600" s="9"/>
      <c r="K1600" s="10"/>
    </row>
    <row r="1601" spans="1:11" ht="42" x14ac:dyDescent="0.2">
      <c r="A1601" s="79"/>
      <c r="B1601" s="80"/>
      <c r="C1601" s="80"/>
      <c r="D1601" s="80"/>
      <c r="E1601" s="80" t="s">
        <v>1892</v>
      </c>
      <c r="F1601" s="80" t="s">
        <v>1893</v>
      </c>
      <c r="G1601" s="6" t="s">
        <v>64</v>
      </c>
      <c r="H1601" s="6" t="s">
        <v>65</v>
      </c>
      <c r="I1601" s="7">
        <v>4285.3500000000004</v>
      </c>
      <c r="J1601" s="7"/>
      <c r="K1601" s="8"/>
    </row>
    <row r="1602" spans="1:11" x14ac:dyDescent="0.2">
      <c r="A1602" s="79"/>
      <c r="B1602" s="80"/>
      <c r="C1602" s="80"/>
      <c r="D1602" s="80"/>
      <c r="E1602" s="80"/>
      <c r="F1602" s="80"/>
      <c r="G1602" s="81" t="s">
        <v>21</v>
      </c>
      <c r="H1602" s="81"/>
      <c r="I1602" s="9">
        <v>4285.3500000000004</v>
      </c>
      <c r="J1602" s="9"/>
      <c r="K1602" s="10"/>
    </row>
    <row r="1603" spans="1:11" ht="42" x14ac:dyDescent="0.2">
      <c r="A1603" s="79"/>
      <c r="B1603" s="80"/>
      <c r="C1603" s="80"/>
      <c r="D1603" s="80"/>
      <c r="E1603" s="80" t="s">
        <v>1552</v>
      </c>
      <c r="F1603" s="80" t="s">
        <v>1553</v>
      </c>
      <c r="G1603" s="6" t="s">
        <v>33</v>
      </c>
      <c r="H1603" s="6" t="s">
        <v>34</v>
      </c>
      <c r="I1603" s="7">
        <v>0</v>
      </c>
      <c r="J1603" s="7">
        <v>0</v>
      </c>
      <c r="K1603" s="8">
        <v>1317.6</v>
      </c>
    </row>
    <row r="1604" spans="1:11" x14ac:dyDescent="0.2">
      <c r="A1604" s="79"/>
      <c r="B1604" s="80"/>
      <c r="C1604" s="80"/>
      <c r="D1604" s="80"/>
      <c r="E1604" s="80"/>
      <c r="F1604" s="80"/>
      <c r="G1604" s="81" t="s">
        <v>21</v>
      </c>
      <c r="H1604" s="81"/>
      <c r="I1604" s="9">
        <v>0</v>
      </c>
      <c r="J1604" s="9">
        <v>0</v>
      </c>
      <c r="K1604" s="10">
        <v>1317.6</v>
      </c>
    </row>
    <row r="1605" spans="1:11" ht="73.5" x14ac:dyDescent="0.2">
      <c r="A1605" s="79"/>
      <c r="B1605" s="80"/>
      <c r="C1605" s="80"/>
      <c r="D1605" s="80"/>
      <c r="E1605" s="6" t="s">
        <v>537</v>
      </c>
      <c r="F1605" s="6" t="s">
        <v>538</v>
      </c>
      <c r="G1605" s="81" t="s">
        <v>21</v>
      </c>
      <c r="H1605" s="81"/>
      <c r="I1605" s="9">
        <v>0</v>
      </c>
      <c r="J1605" s="9">
        <v>0</v>
      </c>
      <c r="K1605" s="10">
        <v>0</v>
      </c>
    </row>
    <row r="1606" spans="1:11" ht="52.5" x14ac:dyDescent="0.2">
      <c r="A1606" s="79"/>
      <c r="B1606" s="80"/>
      <c r="C1606" s="80"/>
      <c r="D1606" s="80"/>
      <c r="E1606" s="80" t="s">
        <v>1894</v>
      </c>
      <c r="F1606" s="80" t="s">
        <v>1895</v>
      </c>
      <c r="G1606" s="6" t="s">
        <v>140</v>
      </c>
      <c r="H1606" s="6" t="s">
        <v>141</v>
      </c>
      <c r="I1606" s="7">
        <v>3000</v>
      </c>
      <c r="J1606" s="7">
        <v>3000</v>
      </c>
      <c r="K1606" s="8">
        <v>3000</v>
      </c>
    </row>
    <row r="1607" spans="1:11" x14ac:dyDescent="0.2">
      <c r="A1607" s="79"/>
      <c r="B1607" s="80"/>
      <c r="C1607" s="80"/>
      <c r="D1607" s="80"/>
      <c r="E1607" s="80"/>
      <c r="F1607" s="80"/>
      <c r="G1607" s="81" t="s">
        <v>21</v>
      </c>
      <c r="H1607" s="81"/>
      <c r="I1607" s="9">
        <v>3000</v>
      </c>
      <c r="J1607" s="9">
        <v>3000</v>
      </c>
      <c r="K1607" s="10">
        <v>3000</v>
      </c>
    </row>
    <row r="1608" spans="1:11" ht="52.5" x14ac:dyDescent="0.2">
      <c r="A1608" s="79"/>
      <c r="B1608" s="80"/>
      <c r="C1608" s="80"/>
      <c r="D1608" s="80"/>
      <c r="E1608" s="80" t="s">
        <v>1896</v>
      </c>
      <c r="F1608" s="80" t="s">
        <v>1897</v>
      </c>
      <c r="G1608" s="6" t="s">
        <v>140</v>
      </c>
      <c r="H1608" s="6" t="s">
        <v>141</v>
      </c>
      <c r="I1608" s="7">
        <v>3000</v>
      </c>
      <c r="J1608" s="7">
        <v>3000</v>
      </c>
      <c r="K1608" s="8">
        <v>3000</v>
      </c>
    </row>
    <row r="1609" spans="1:11" x14ac:dyDescent="0.2">
      <c r="A1609" s="79"/>
      <c r="B1609" s="80"/>
      <c r="C1609" s="80"/>
      <c r="D1609" s="80"/>
      <c r="E1609" s="80"/>
      <c r="F1609" s="80"/>
      <c r="G1609" s="81" t="s">
        <v>21</v>
      </c>
      <c r="H1609" s="81"/>
      <c r="I1609" s="9">
        <v>3000</v>
      </c>
      <c r="J1609" s="9">
        <v>3000</v>
      </c>
      <c r="K1609" s="10">
        <v>3000</v>
      </c>
    </row>
    <row r="1610" spans="1:11" ht="52.5" x14ac:dyDescent="0.2">
      <c r="A1610" s="79"/>
      <c r="B1610" s="80"/>
      <c r="C1610" s="80"/>
      <c r="D1610" s="80"/>
      <c r="E1610" s="6" t="s">
        <v>485</v>
      </c>
      <c r="F1610" s="6" t="s">
        <v>486</v>
      </c>
      <c r="G1610" s="81" t="s">
        <v>21</v>
      </c>
      <c r="H1610" s="81"/>
      <c r="I1610" s="9">
        <v>0</v>
      </c>
      <c r="J1610" s="9"/>
      <c r="K1610" s="10"/>
    </row>
    <row r="1611" spans="1:11" ht="42" x14ac:dyDescent="0.2">
      <c r="A1611" s="79"/>
      <c r="B1611" s="80"/>
      <c r="C1611" s="80"/>
      <c r="D1611" s="80"/>
      <c r="E1611" s="6" t="s">
        <v>539</v>
      </c>
      <c r="F1611" s="6" t="s">
        <v>540</v>
      </c>
      <c r="G1611" s="81" t="s">
        <v>21</v>
      </c>
      <c r="H1611" s="81"/>
      <c r="I1611" s="9">
        <v>0</v>
      </c>
      <c r="J1611" s="9">
        <v>0</v>
      </c>
      <c r="K1611" s="10">
        <v>0</v>
      </c>
    </row>
    <row r="1612" spans="1:11" ht="42" x14ac:dyDescent="0.2">
      <c r="A1612" s="79"/>
      <c r="B1612" s="80"/>
      <c r="C1612" s="80"/>
      <c r="D1612" s="80"/>
      <c r="E1612" s="6" t="s">
        <v>541</v>
      </c>
      <c r="F1612" s="6" t="s">
        <v>542</v>
      </c>
      <c r="G1612" s="81" t="s">
        <v>21</v>
      </c>
      <c r="H1612" s="81"/>
      <c r="I1612" s="9">
        <v>0</v>
      </c>
      <c r="J1612" s="9"/>
      <c r="K1612" s="10"/>
    </row>
    <row r="1613" spans="1:11" ht="73.5" x14ac:dyDescent="0.2">
      <c r="A1613" s="79"/>
      <c r="B1613" s="80"/>
      <c r="C1613" s="80"/>
      <c r="D1613" s="80"/>
      <c r="E1613" s="80" t="s">
        <v>1420</v>
      </c>
      <c r="F1613" s="80" t="s">
        <v>1421</v>
      </c>
      <c r="G1613" s="6" t="s">
        <v>24</v>
      </c>
      <c r="H1613" s="6" t="s">
        <v>25</v>
      </c>
      <c r="I1613" s="7">
        <v>0</v>
      </c>
      <c r="J1613" s="7">
        <v>0</v>
      </c>
      <c r="K1613" s="8">
        <v>5780</v>
      </c>
    </row>
    <row r="1614" spans="1:11" x14ac:dyDescent="0.2">
      <c r="A1614" s="79"/>
      <c r="B1614" s="80"/>
      <c r="C1614" s="80"/>
      <c r="D1614" s="80"/>
      <c r="E1614" s="80"/>
      <c r="F1614" s="80"/>
      <c r="G1614" s="81" t="s">
        <v>21</v>
      </c>
      <c r="H1614" s="81"/>
      <c r="I1614" s="9">
        <v>0</v>
      </c>
      <c r="J1614" s="9">
        <v>0</v>
      </c>
      <c r="K1614" s="10">
        <v>5780</v>
      </c>
    </row>
    <row r="1615" spans="1:11" ht="42" x14ac:dyDescent="0.2">
      <c r="A1615" s="79"/>
      <c r="B1615" s="80"/>
      <c r="C1615" s="80"/>
      <c r="D1615" s="80"/>
      <c r="E1615" s="80" t="s">
        <v>70</v>
      </c>
      <c r="F1615" s="80" t="s">
        <v>71</v>
      </c>
      <c r="G1615" s="6" t="s">
        <v>19</v>
      </c>
      <c r="H1615" s="6" t="s">
        <v>20</v>
      </c>
      <c r="I1615" s="7">
        <v>-21506.14</v>
      </c>
      <c r="J1615" s="7">
        <v>36630.199999999997</v>
      </c>
      <c r="K1615" s="8">
        <v>44998.74</v>
      </c>
    </row>
    <row r="1616" spans="1:11" ht="73.5" x14ac:dyDescent="0.2">
      <c r="A1616" s="79"/>
      <c r="B1616" s="80"/>
      <c r="C1616" s="80"/>
      <c r="D1616" s="80"/>
      <c r="E1616" s="80"/>
      <c r="F1616" s="80"/>
      <c r="G1616" s="6" t="s">
        <v>24</v>
      </c>
      <c r="H1616" s="6" t="s">
        <v>25</v>
      </c>
      <c r="I1616" s="7">
        <v>0</v>
      </c>
      <c r="J1616" s="7">
        <v>2833.32</v>
      </c>
      <c r="K1616" s="8">
        <v>2276.5700000000002</v>
      </c>
    </row>
    <row r="1617" spans="1:11" x14ac:dyDescent="0.2">
      <c r="A1617" s="79"/>
      <c r="B1617" s="80"/>
      <c r="C1617" s="80"/>
      <c r="D1617" s="80"/>
      <c r="E1617" s="80"/>
      <c r="F1617" s="80"/>
      <c r="G1617" s="81" t="s">
        <v>21</v>
      </c>
      <c r="H1617" s="81"/>
      <c r="I1617" s="9">
        <v>-21506.14</v>
      </c>
      <c r="J1617" s="9">
        <v>39463.519999999997</v>
      </c>
      <c r="K1617" s="10">
        <v>47275.31</v>
      </c>
    </row>
    <row r="1618" spans="1:11" ht="42" x14ac:dyDescent="0.2">
      <c r="A1618" s="79"/>
      <c r="B1618" s="80"/>
      <c r="C1618" s="80"/>
      <c r="D1618" s="80"/>
      <c r="E1618" s="80" t="s">
        <v>1898</v>
      </c>
      <c r="F1618" s="80" t="s">
        <v>1899</v>
      </c>
      <c r="G1618" s="6" t="s">
        <v>37</v>
      </c>
      <c r="H1618" s="6" t="s">
        <v>38</v>
      </c>
      <c r="I1618" s="7">
        <v>3000</v>
      </c>
      <c r="J1618" s="7"/>
      <c r="K1618" s="8"/>
    </row>
    <row r="1619" spans="1:11" x14ac:dyDescent="0.2">
      <c r="A1619" s="79"/>
      <c r="B1619" s="80"/>
      <c r="C1619" s="80"/>
      <c r="D1619" s="80"/>
      <c r="E1619" s="80"/>
      <c r="F1619" s="80"/>
      <c r="G1619" s="81" t="s">
        <v>21</v>
      </c>
      <c r="H1619" s="81"/>
      <c r="I1619" s="9">
        <v>3000</v>
      </c>
      <c r="J1619" s="9"/>
      <c r="K1619" s="10"/>
    </row>
    <row r="1620" spans="1:11" ht="42" x14ac:dyDescent="0.2">
      <c r="A1620" s="79"/>
      <c r="B1620" s="80"/>
      <c r="C1620" s="80"/>
      <c r="D1620" s="80"/>
      <c r="E1620" s="6" t="s">
        <v>872</v>
      </c>
      <c r="F1620" s="6" t="s">
        <v>873</v>
      </c>
      <c r="G1620" s="81" t="s">
        <v>21</v>
      </c>
      <c r="H1620" s="81"/>
      <c r="I1620" s="9">
        <v>0</v>
      </c>
      <c r="J1620" s="9">
        <v>0</v>
      </c>
      <c r="K1620" s="10">
        <v>0</v>
      </c>
    </row>
    <row r="1621" spans="1:11" ht="31.5" x14ac:dyDescent="0.2">
      <c r="A1621" s="79"/>
      <c r="B1621" s="80"/>
      <c r="C1621" s="80"/>
      <c r="D1621" s="80"/>
      <c r="E1621" s="6" t="s">
        <v>1554</v>
      </c>
      <c r="F1621" s="6" t="s">
        <v>1555</v>
      </c>
      <c r="G1621" s="81" t="s">
        <v>21</v>
      </c>
      <c r="H1621" s="81"/>
      <c r="I1621" s="9">
        <v>0</v>
      </c>
      <c r="J1621" s="9">
        <v>0</v>
      </c>
      <c r="K1621" s="10">
        <v>0</v>
      </c>
    </row>
    <row r="1622" spans="1:11" ht="42" x14ac:dyDescent="0.2">
      <c r="A1622" s="79"/>
      <c r="B1622" s="80"/>
      <c r="C1622" s="80"/>
      <c r="D1622" s="80"/>
      <c r="E1622" s="80" t="s">
        <v>690</v>
      </c>
      <c r="F1622" s="80" t="s">
        <v>691</v>
      </c>
      <c r="G1622" s="6" t="s">
        <v>64</v>
      </c>
      <c r="H1622" s="6" t="s">
        <v>65</v>
      </c>
      <c r="I1622" s="7">
        <v>0</v>
      </c>
      <c r="J1622" s="7">
        <v>0</v>
      </c>
      <c r="K1622" s="8">
        <v>482.3</v>
      </c>
    </row>
    <row r="1623" spans="1:11" x14ac:dyDescent="0.2">
      <c r="A1623" s="79"/>
      <c r="B1623" s="80"/>
      <c r="C1623" s="80"/>
      <c r="D1623" s="80"/>
      <c r="E1623" s="80"/>
      <c r="F1623" s="80"/>
      <c r="G1623" s="81" t="s">
        <v>21</v>
      </c>
      <c r="H1623" s="81"/>
      <c r="I1623" s="9">
        <v>0</v>
      </c>
      <c r="J1623" s="9">
        <v>0</v>
      </c>
      <c r="K1623" s="10">
        <v>482.3</v>
      </c>
    </row>
    <row r="1624" spans="1:11" ht="42" x14ac:dyDescent="0.2">
      <c r="A1624" s="79"/>
      <c r="B1624" s="80"/>
      <c r="C1624" s="80"/>
      <c r="D1624" s="80"/>
      <c r="E1624" s="80" t="s">
        <v>168</v>
      </c>
      <c r="F1624" s="80" t="s">
        <v>169</v>
      </c>
      <c r="G1624" s="6" t="s">
        <v>19</v>
      </c>
      <c r="H1624" s="6" t="s">
        <v>20</v>
      </c>
      <c r="I1624" s="7">
        <v>0</v>
      </c>
      <c r="J1624" s="7">
        <v>0</v>
      </c>
      <c r="K1624" s="8">
        <v>22946</v>
      </c>
    </row>
    <row r="1625" spans="1:11" ht="73.5" x14ac:dyDescent="0.2">
      <c r="A1625" s="79"/>
      <c r="B1625" s="80"/>
      <c r="C1625" s="80"/>
      <c r="D1625" s="80"/>
      <c r="E1625" s="80"/>
      <c r="F1625" s="80"/>
      <c r="G1625" s="6" t="s">
        <v>24</v>
      </c>
      <c r="H1625" s="6" t="s">
        <v>25</v>
      </c>
      <c r="I1625" s="7">
        <v>0</v>
      </c>
      <c r="J1625" s="7">
        <v>0</v>
      </c>
      <c r="K1625" s="8">
        <v>2743.22</v>
      </c>
    </row>
    <row r="1626" spans="1:11" x14ac:dyDescent="0.2">
      <c r="A1626" s="79"/>
      <c r="B1626" s="80"/>
      <c r="C1626" s="80"/>
      <c r="D1626" s="80"/>
      <c r="E1626" s="80"/>
      <c r="F1626" s="80"/>
      <c r="G1626" s="81" t="s">
        <v>21</v>
      </c>
      <c r="H1626" s="81"/>
      <c r="I1626" s="9">
        <v>0</v>
      </c>
      <c r="J1626" s="9">
        <v>0</v>
      </c>
      <c r="K1626" s="10">
        <v>25689.22</v>
      </c>
    </row>
    <row r="1627" spans="1:11" ht="42" x14ac:dyDescent="0.2">
      <c r="A1627" s="79"/>
      <c r="B1627" s="80"/>
      <c r="C1627" s="80"/>
      <c r="D1627" s="80"/>
      <c r="E1627" s="80" t="s">
        <v>1900</v>
      </c>
      <c r="F1627" s="80" t="s">
        <v>1901</v>
      </c>
      <c r="G1627" s="6" t="s">
        <v>37</v>
      </c>
      <c r="H1627" s="6" t="s">
        <v>38</v>
      </c>
      <c r="I1627" s="7">
        <v>3000</v>
      </c>
      <c r="J1627" s="7"/>
      <c r="K1627" s="8"/>
    </row>
    <row r="1628" spans="1:11" x14ac:dyDescent="0.2">
      <c r="A1628" s="79"/>
      <c r="B1628" s="80"/>
      <c r="C1628" s="80"/>
      <c r="D1628" s="80"/>
      <c r="E1628" s="80"/>
      <c r="F1628" s="80"/>
      <c r="G1628" s="81" t="s">
        <v>21</v>
      </c>
      <c r="H1628" s="81"/>
      <c r="I1628" s="9">
        <v>3000</v>
      </c>
      <c r="J1628" s="9"/>
      <c r="K1628" s="10"/>
    </row>
    <row r="1629" spans="1:11" ht="42" x14ac:dyDescent="0.2">
      <c r="A1629" s="79"/>
      <c r="B1629" s="80"/>
      <c r="C1629" s="80"/>
      <c r="D1629" s="80"/>
      <c r="E1629" s="6" t="s">
        <v>874</v>
      </c>
      <c r="F1629" s="6" t="s">
        <v>875</v>
      </c>
      <c r="G1629" s="81" t="s">
        <v>21</v>
      </c>
      <c r="H1629" s="81"/>
      <c r="I1629" s="9">
        <v>0</v>
      </c>
      <c r="J1629" s="9">
        <v>0</v>
      </c>
      <c r="K1629" s="10">
        <v>0</v>
      </c>
    </row>
    <row r="1630" spans="1:11" ht="73.5" x14ac:dyDescent="0.2">
      <c r="A1630" s="79"/>
      <c r="B1630" s="80"/>
      <c r="C1630" s="80"/>
      <c r="D1630" s="80"/>
      <c r="E1630" s="80" t="s">
        <v>1767</v>
      </c>
      <c r="F1630" s="80" t="s">
        <v>1768</v>
      </c>
      <c r="G1630" s="6" t="s">
        <v>24</v>
      </c>
      <c r="H1630" s="6" t="s">
        <v>25</v>
      </c>
      <c r="I1630" s="7">
        <v>4700</v>
      </c>
      <c r="J1630" s="7"/>
      <c r="K1630" s="8"/>
    </row>
    <row r="1631" spans="1:11" x14ac:dyDescent="0.2">
      <c r="A1631" s="79"/>
      <c r="B1631" s="80"/>
      <c r="C1631" s="80"/>
      <c r="D1631" s="80"/>
      <c r="E1631" s="80"/>
      <c r="F1631" s="80"/>
      <c r="G1631" s="81" t="s">
        <v>21</v>
      </c>
      <c r="H1631" s="81"/>
      <c r="I1631" s="9">
        <v>4700</v>
      </c>
      <c r="J1631" s="9"/>
      <c r="K1631" s="10"/>
    </row>
    <row r="1632" spans="1:11" ht="63" x14ac:dyDescent="0.2">
      <c r="A1632" s="79"/>
      <c r="B1632" s="80"/>
      <c r="C1632" s="80"/>
      <c r="D1632" s="80"/>
      <c r="E1632" s="6" t="s">
        <v>694</v>
      </c>
      <c r="F1632" s="6" t="s">
        <v>695</v>
      </c>
      <c r="G1632" s="81" t="s">
        <v>21</v>
      </c>
      <c r="H1632" s="81"/>
      <c r="I1632" s="9">
        <v>0</v>
      </c>
      <c r="J1632" s="9"/>
      <c r="K1632" s="10"/>
    </row>
    <row r="1633" spans="1:11" ht="42" x14ac:dyDescent="0.2">
      <c r="A1633" s="79"/>
      <c r="B1633" s="80"/>
      <c r="C1633" s="80"/>
      <c r="D1633" s="80"/>
      <c r="E1633" s="80" t="s">
        <v>1902</v>
      </c>
      <c r="F1633" s="80" t="s">
        <v>1903</v>
      </c>
      <c r="G1633" s="6" t="s">
        <v>37</v>
      </c>
      <c r="H1633" s="6" t="s">
        <v>38</v>
      </c>
      <c r="I1633" s="7">
        <v>3000</v>
      </c>
      <c r="J1633" s="7"/>
      <c r="K1633" s="8"/>
    </row>
    <row r="1634" spans="1:11" x14ac:dyDescent="0.2">
      <c r="A1634" s="79"/>
      <c r="B1634" s="80"/>
      <c r="C1634" s="80"/>
      <c r="D1634" s="80"/>
      <c r="E1634" s="80"/>
      <c r="F1634" s="80"/>
      <c r="G1634" s="81" t="s">
        <v>21</v>
      </c>
      <c r="H1634" s="81"/>
      <c r="I1634" s="9">
        <v>3000</v>
      </c>
      <c r="J1634" s="9"/>
      <c r="K1634" s="10"/>
    </row>
    <row r="1635" spans="1:11" ht="94.5" x14ac:dyDescent="0.2">
      <c r="A1635" s="79"/>
      <c r="B1635" s="80"/>
      <c r="C1635" s="80"/>
      <c r="D1635" s="80"/>
      <c r="E1635" s="6" t="s">
        <v>1051</v>
      </c>
      <c r="F1635" s="6" t="s">
        <v>1052</v>
      </c>
      <c r="G1635" s="81" t="s">
        <v>21</v>
      </c>
      <c r="H1635" s="81"/>
      <c r="I1635" s="9">
        <v>0</v>
      </c>
      <c r="J1635" s="9"/>
      <c r="K1635" s="10"/>
    </row>
    <row r="1636" spans="1:11" ht="31.5" x14ac:dyDescent="0.2">
      <c r="A1636" s="79"/>
      <c r="B1636" s="80"/>
      <c r="C1636" s="80"/>
      <c r="D1636" s="80"/>
      <c r="E1636" s="6" t="s">
        <v>1556</v>
      </c>
      <c r="F1636" s="6" t="s">
        <v>1557</v>
      </c>
      <c r="G1636" s="81" t="s">
        <v>21</v>
      </c>
      <c r="H1636" s="81"/>
      <c r="I1636" s="9">
        <v>0</v>
      </c>
      <c r="J1636" s="9">
        <v>0</v>
      </c>
      <c r="K1636" s="10">
        <v>0</v>
      </c>
    </row>
    <row r="1637" spans="1:11" ht="52.5" x14ac:dyDescent="0.2">
      <c r="A1637" s="79"/>
      <c r="B1637" s="80"/>
      <c r="C1637" s="80"/>
      <c r="D1637" s="80"/>
      <c r="E1637" s="80" t="s">
        <v>1904</v>
      </c>
      <c r="F1637" s="80" t="s">
        <v>1905</v>
      </c>
      <c r="G1637" s="6" t="s">
        <v>140</v>
      </c>
      <c r="H1637" s="6" t="s">
        <v>141</v>
      </c>
      <c r="I1637" s="7">
        <v>3000</v>
      </c>
      <c r="J1637" s="7">
        <v>3000</v>
      </c>
      <c r="K1637" s="8">
        <v>3000</v>
      </c>
    </row>
    <row r="1638" spans="1:11" x14ac:dyDescent="0.2">
      <c r="A1638" s="79"/>
      <c r="B1638" s="80"/>
      <c r="C1638" s="80"/>
      <c r="D1638" s="80"/>
      <c r="E1638" s="80"/>
      <c r="F1638" s="80"/>
      <c r="G1638" s="81" t="s">
        <v>21</v>
      </c>
      <c r="H1638" s="81"/>
      <c r="I1638" s="9">
        <v>3000</v>
      </c>
      <c r="J1638" s="9">
        <v>3000</v>
      </c>
      <c r="K1638" s="10">
        <v>3000</v>
      </c>
    </row>
    <row r="1639" spans="1:11" ht="42" x14ac:dyDescent="0.2">
      <c r="A1639" s="79"/>
      <c r="B1639" s="80"/>
      <c r="C1639" s="80"/>
      <c r="D1639" s="80"/>
      <c r="E1639" s="80" t="s">
        <v>1906</v>
      </c>
      <c r="F1639" s="80" t="s">
        <v>1907</v>
      </c>
      <c r="G1639" s="6" t="s">
        <v>37</v>
      </c>
      <c r="H1639" s="6" t="s">
        <v>38</v>
      </c>
      <c r="I1639" s="7">
        <v>3000</v>
      </c>
      <c r="J1639" s="7"/>
      <c r="K1639" s="8"/>
    </row>
    <row r="1640" spans="1:11" x14ac:dyDescent="0.2">
      <c r="A1640" s="79"/>
      <c r="B1640" s="80"/>
      <c r="C1640" s="80"/>
      <c r="D1640" s="80"/>
      <c r="E1640" s="80"/>
      <c r="F1640" s="80"/>
      <c r="G1640" s="81" t="s">
        <v>21</v>
      </c>
      <c r="H1640" s="81"/>
      <c r="I1640" s="9">
        <v>3000</v>
      </c>
      <c r="J1640" s="9"/>
      <c r="K1640" s="10"/>
    </row>
    <row r="1641" spans="1:11" ht="63" x14ac:dyDescent="0.2">
      <c r="A1641" s="79"/>
      <c r="B1641" s="80"/>
      <c r="C1641" s="80"/>
      <c r="D1641" s="80"/>
      <c r="E1641" s="6" t="s">
        <v>1155</v>
      </c>
      <c r="F1641" s="6" t="s">
        <v>1156</v>
      </c>
      <c r="G1641" s="81" t="s">
        <v>21</v>
      </c>
      <c r="H1641" s="81"/>
      <c r="I1641" s="9">
        <v>0</v>
      </c>
      <c r="J1641" s="9">
        <v>0</v>
      </c>
      <c r="K1641" s="10">
        <v>0</v>
      </c>
    </row>
    <row r="1642" spans="1:11" ht="42" x14ac:dyDescent="0.2">
      <c r="A1642" s="79"/>
      <c r="B1642" s="80"/>
      <c r="C1642" s="80"/>
      <c r="D1642" s="80"/>
      <c r="E1642" s="6" t="s">
        <v>220</v>
      </c>
      <c r="F1642" s="6" t="s">
        <v>221</v>
      </c>
      <c r="G1642" s="81" t="s">
        <v>21</v>
      </c>
      <c r="H1642" s="81"/>
      <c r="I1642" s="9">
        <v>0</v>
      </c>
      <c r="J1642" s="9"/>
      <c r="K1642" s="10"/>
    </row>
    <row r="1643" spans="1:11" ht="105" x14ac:dyDescent="0.2">
      <c r="A1643" s="79"/>
      <c r="B1643" s="80"/>
      <c r="C1643" s="80"/>
      <c r="D1643" s="80"/>
      <c r="E1643" s="6" t="s">
        <v>1558</v>
      </c>
      <c r="F1643" s="6" t="s">
        <v>1559</v>
      </c>
      <c r="G1643" s="81" t="s">
        <v>21</v>
      </c>
      <c r="H1643" s="81"/>
      <c r="I1643" s="9">
        <v>0</v>
      </c>
      <c r="J1643" s="9"/>
      <c r="K1643" s="10"/>
    </row>
    <row r="1644" spans="1:11" ht="52.5" x14ac:dyDescent="0.2">
      <c r="A1644" s="79"/>
      <c r="B1644" s="80"/>
      <c r="C1644" s="80"/>
      <c r="D1644" s="80"/>
      <c r="E1644" s="6" t="s">
        <v>1157</v>
      </c>
      <c r="F1644" s="6" t="s">
        <v>1158</v>
      </c>
      <c r="G1644" s="81" t="s">
        <v>21</v>
      </c>
      <c r="H1644" s="81"/>
      <c r="I1644" s="9">
        <v>0</v>
      </c>
      <c r="J1644" s="9">
        <v>0</v>
      </c>
      <c r="K1644" s="10">
        <v>0</v>
      </c>
    </row>
    <row r="1645" spans="1:11" ht="52.5" x14ac:dyDescent="0.2">
      <c r="A1645" s="79"/>
      <c r="B1645" s="80"/>
      <c r="C1645" s="80"/>
      <c r="D1645" s="80"/>
      <c r="E1645" s="6" t="s">
        <v>1159</v>
      </c>
      <c r="F1645" s="6" t="s">
        <v>1160</v>
      </c>
      <c r="G1645" s="81" t="s">
        <v>21</v>
      </c>
      <c r="H1645" s="81"/>
      <c r="I1645" s="9">
        <v>0</v>
      </c>
      <c r="J1645" s="9"/>
      <c r="K1645" s="10"/>
    </row>
    <row r="1646" spans="1:11" ht="73.5" x14ac:dyDescent="0.2">
      <c r="A1646" s="79"/>
      <c r="B1646" s="80"/>
      <c r="C1646" s="80"/>
      <c r="D1646" s="80"/>
      <c r="E1646" s="80" t="s">
        <v>1908</v>
      </c>
      <c r="F1646" s="80" t="s">
        <v>1160</v>
      </c>
      <c r="G1646" s="6" t="s">
        <v>24</v>
      </c>
      <c r="H1646" s="6" t="s">
        <v>25</v>
      </c>
      <c r="I1646" s="7">
        <v>0</v>
      </c>
      <c r="J1646" s="7">
        <v>150</v>
      </c>
      <c r="K1646" s="8"/>
    </row>
    <row r="1647" spans="1:11" x14ac:dyDescent="0.2">
      <c r="A1647" s="79"/>
      <c r="B1647" s="80"/>
      <c r="C1647" s="80"/>
      <c r="D1647" s="80"/>
      <c r="E1647" s="80"/>
      <c r="F1647" s="80"/>
      <c r="G1647" s="81" t="s">
        <v>21</v>
      </c>
      <c r="H1647" s="81"/>
      <c r="I1647" s="9">
        <v>0</v>
      </c>
      <c r="J1647" s="9">
        <v>150</v>
      </c>
      <c r="K1647" s="10"/>
    </row>
    <row r="1648" spans="1:11" ht="52.5" x14ac:dyDescent="0.2">
      <c r="A1648" s="79"/>
      <c r="B1648" s="80"/>
      <c r="C1648" s="80"/>
      <c r="D1648" s="80"/>
      <c r="E1648" s="6" t="s">
        <v>1560</v>
      </c>
      <c r="F1648" s="6" t="s">
        <v>1561</v>
      </c>
      <c r="G1648" s="81" t="s">
        <v>21</v>
      </c>
      <c r="H1648" s="81"/>
      <c r="I1648" s="9">
        <v>0</v>
      </c>
      <c r="J1648" s="9">
        <v>0</v>
      </c>
      <c r="K1648" s="10">
        <v>0</v>
      </c>
    </row>
    <row r="1649" spans="1:11" x14ac:dyDescent="0.2">
      <c r="A1649" s="79"/>
      <c r="B1649" s="80"/>
      <c r="C1649" s="80"/>
      <c r="D1649" s="80"/>
      <c r="E1649" s="81" t="s">
        <v>21</v>
      </c>
      <c r="F1649" s="81"/>
      <c r="G1649" s="81" t="s">
        <v>28</v>
      </c>
      <c r="H1649" s="81"/>
      <c r="I1649" s="9">
        <v>23479.21</v>
      </c>
      <c r="J1649" s="9">
        <v>326044</v>
      </c>
      <c r="K1649" s="10">
        <v>186505.71</v>
      </c>
    </row>
    <row r="1650" spans="1:11" ht="52.5" x14ac:dyDescent="0.2">
      <c r="A1650" s="79"/>
      <c r="B1650" s="80"/>
      <c r="C1650" s="80" t="s">
        <v>134</v>
      </c>
      <c r="D1650" s="80" t="s">
        <v>135</v>
      </c>
      <c r="E1650" s="80" t="s">
        <v>53</v>
      </c>
      <c r="F1650" s="80" t="s">
        <v>54</v>
      </c>
      <c r="G1650" s="6" t="s">
        <v>140</v>
      </c>
      <c r="H1650" s="6" t="s">
        <v>141</v>
      </c>
      <c r="I1650" s="7">
        <v>0</v>
      </c>
      <c r="J1650" s="7">
        <v>0</v>
      </c>
      <c r="K1650" s="8">
        <v>1800</v>
      </c>
    </row>
    <row r="1651" spans="1:11" x14ac:dyDescent="0.2">
      <c r="A1651" s="79"/>
      <c r="B1651" s="80"/>
      <c r="C1651" s="80"/>
      <c r="D1651" s="80"/>
      <c r="E1651" s="80"/>
      <c r="F1651" s="80"/>
      <c r="G1651" s="81" t="s">
        <v>21</v>
      </c>
      <c r="H1651" s="81"/>
      <c r="I1651" s="9">
        <v>0</v>
      </c>
      <c r="J1651" s="9">
        <v>0</v>
      </c>
      <c r="K1651" s="10">
        <v>1800</v>
      </c>
    </row>
    <row r="1652" spans="1:11" ht="63" x14ac:dyDescent="0.2">
      <c r="A1652" s="79"/>
      <c r="B1652" s="80"/>
      <c r="C1652" s="80"/>
      <c r="D1652" s="80"/>
      <c r="E1652" s="6" t="s">
        <v>288</v>
      </c>
      <c r="F1652" s="6" t="s">
        <v>289</v>
      </c>
      <c r="G1652" s="81" t="s">
        <v>21</v>
      </c>
      <c r="H1652" s="81"/>
      <c r="I1652" s="9">
        <v>0</v>
      </c>
      <c r="J1652" s="9"/>
      <c r="K1652" s="10"/>
    </row>
    <row r="1653" spans="1:11" ht="52.5" x14ac:dyDescent="0.2">
      <c r="A1653" s="79"/>
      <c r="B1653" s="80"/>
      <c r="C1653" s="80"/>
      <c r="D1653" s="80"/>
      <c r="E1653" s="80" t="s">
        <v>1909</v>
      </c>
      <c r="F1653" s="80" t="s">
        <v>1910</v>
      </c>
      <c r="G1653" s="6" t="s">
        <v>140</v>
      </c>
      <c r="H1653" s="6" t="s">
        <v>141</v>
      </c>
      <c r="I1653" s="7">
        <v>3200</v>
      </c>
      <c r="J1653" s="7">
        <v>800</v>
      </c>
      <c r="K1653" s="8">
        <v>800</v>
      </c>
    </row>
    <row r="1654" spans="1:11" x14ac:dyDescent="0.2">
      <c r="A1654" s="79"/>
      <c r="B1654" s="80"/>
      <c r="C1654" s="80"/>
      <c r="D1654" s="80"/>
      <c r="E1654" s="80"/>
      <c r="F1654" s="80"/>
      <c r="G1654" s="81" t="s">
        <v>21</v>
      </c>
      <c r="H1654" s="81"/>
      <c r="I1654" s="9">
        <v>3200</v>
      </c>
      <c r="J1654" s="9">
        <v>800</v>
      </c>
      <c r="K1654" s="10">
        <v>800</v>
      </c>
    </row>
    <row r="1655" spans="1:11" ht="52.5" x14ac:dyDescent="0.2">
      <c r="A1655" s="79"/>
      <c r="B1655" s="80"/>
      <c r="C1655" s="80"/>
      <c r="D1655" s="80"/>
      <c r="E1655" s="80" t="s">
        <v>1911</v>
      </c>
      <c r="F1655" s="80" t="s">
        <v>1912</v>
      </c>
      <c r="G1655" s="6" t="s">
        <v>372</v>
      </c>
      <c r="H1655" s="6" t="s">
        <v>373</v>
      </c>
      <c r="I1655" s="7">
        <v>12959.6</v>
      </c>
      <c r="J1655" s="7">
        <v>8759.6</v>
      </c>
      <c r="K1655" s="8">
        <v>8759.6</v>
      </c>
    </row>
    <row r="1656" spans="1:11" x14ac:dyDescent="0.2">
      <c r="A1656" s="79"/>
      <c r="B1656" s="80"/>
      <c r="C1656" s="80"/>
      <c r="D1656" s="80"/>
      <c r="E1656" s="80"/>
      <c r="F1656" s="80"/>
      <c r="G1656" s="81" t="s">
        <v>21</v>
      </c>
      <c r="H1656" s="81"/>
      <c r="I1656" s="9">
        <v>12959.6</v>
      </c>
      <c r="J1656" s="9">
        <v>8759.6</v>
      </c>
      <c r="K1656" s="10">
        <v>8759.6</v>
      </c>
    </row>
    <row r="1657" spans="1:11" x14ac:dyDescent="0.2">
      <c r="A1657" s="79"/>
      <c r="B1657" s="80"/>
      <c r="C1657" s="80"/>
      <c r="D1657" s="80"/>
      <c r="E1657" s="81" t="s">
        <v>21</v>
      </c>
      <c r="F1657" s="81"/>
      <c r="G1657" s="81" t="s">
        <v>28</v>
      </c>
      <c r="H1657" s="81"/>
      <c r="I1657" s="9">
        <v>16159.6</v>
      </c>
      <c r="J1657" s="9">
        <v>9559.6</v>
      </c>
      <c r="K1657" s="10">
        <v>11359.6</v>
      </c>
    </row>
    <row r="1658" spans="1:11" ht="52.5" x14ac:dyDescent="0.2">
      <c r="A1658" s="79"/>
      <c r="B1658" s="80"/>
      <c r="C1658" s="80" t="s">
        <v>138</v>
      </c>
      <c r="D1658" s="80" t="s">
        <v>139</v>
      </c>
      <c r="E1658" s="80" t="s">
        <v>1562</v>
      </c>
      <c r="F1658" s="80" t="s">
        <v>1563</v>
      </c>
      <c r="G1658" s="6" t="s">
        <v>372</v>
      </c>
      <c r="H1658" s="6" t="s">
        <v>373</v>
      </c>
      <c r="I1658" s="7">
        <v>0</v>
      </c>
      <c r="J1658" s="7">
        <v>1500</v>
      </c>
      <c r="K1658" s="8">
        <v>1500</v>
      </c>
    </row>
    <row r="1659" spans="1:11" x14ac:dyDescent="0.2">
      <c r="A1659" s="79"/>
      <c r="B1659" s="80"/>
      <c r="C1659" s="80"/>
      <c r="D1659" s="80"/>
      <c r="E1659" s="80"/>
      <c r="F1659" s="80"/>
      <c r="G1659" s="81" t="s">
        <v>21</v>
      </c>
      <c r="H1659" s="81"/>
      <c r="I1659" s="9">
        <v>0</v>
      </c>
      <c r="J1659" s="9">
        <v>1500</v>
      </c>
      <c r="K1659" s="10">
        <v>1500</v>
      </c>
    </row>
    <row r="1660" spans="1:11" ht="52.5" x14ac:dyDescent="0.2">
      <c r="A1660" s="79"/>
      <c r="B1660" s="80"/>
      <c r="C1660" s="80"/>
      <c r="D1660" s="80"/>
      <c r="E1660" s="80" t="s">
        <v>53</v>
      </c>
      <c r="F1660" s="80" t="s">
        <v>54</v>
      </c>
      <c r="G1660" s="6" t="s">
        <v>140</v>
      </c>
      <c r="H1660" s="6" t="s">
        <v>141</v>
      </c>
      <c r="I1660" s="7">
        <v>0</v>
      </c>
      <c r="J1660" s="7">
        <v>2200</v>
      </c>
      <c r="K1660" s="8">
        <v>2200</v>
      </c>
    </row>
    <row r="1661" spans="1:11" x14ac:dyDescent="0.2">
      <c r="A1661" s="79"/>
      <c r="B1661" s="80"/>
      <c r="C1661" s="80"/>
      <c r="D1661" s="80"/>
      <c r="E1661" s="80"/>
      <c r="F1661" s="80"/>
      <c r="G1661" s="81" t="s">
        <v>21</v>
      </c>
      <c r="H1661" s="81"/>
      <c r="I1661" s="9">
        <v>0</v>
      </c>
      <c r="J1661" s="9">
        <v>2200</v>
      </c>
      <c r="K1661" s="10">
        <v>2200</v>
      </c>
    </row>
    <row r="1662" spans="1:11" ht="63" x14ac:dyDescent="0.2">
      <c r="A1662" s="79"/>
      <c r="B1662" s="80"/>
      <c r="C1662" s="80"/>
      <c r="D1662" s="80"/>
      <c r="E1662" s="6" t="s">
        <v>288</v>
      </c>
      <c r="F1662" s="6" t="s">
        <v>289</v>
      </c>
      <c r="G1662" s="81" t="s">
        <v>21</v>
      </c>
      <c r="H1662" s="81"/>
      <c r="I1662" s="9">
        <v>0</v>
      </c>
      <c r="J1662" s="9"/>
      <c r="K1662" s="10"/>
    </row>
    <row r="1663" spans="1:11" ht="31.5" x14ac:dyDescent="0.2">
      <c r="A1663" s="79"/>
      <c r="B1663" s="80"/>
      <c r="C1663" s="80"/>
      <c r="D1663" s="80"/>
      <c r="E1663" s="6" t="s">
        <v>1564</v>
      </c>
      <c r="F1663" s="6" t="s">
        <v>1565</v>
      </c>
      <c r="G1663" s="81" t="s">
        <v>21</v>
      </c>
      <c r="H1663" s="81"/>
      <c r="I1663" s="9">
        <v>0</v>
      </c>
      <c r="J1663" s="9"/>
      <c r="K1663" s="10"/>
    </row>
    <row r="1664" spans="1:11" ht="42" x14ac:dyDescent="0.2">
      <c r="A1664" s="79"/>
      <c r="B1664" s="80"/>
      <c r="C1664" s="80"/>
      <c r="D1664" s="80"/>
      <c r="E1664" s="6" t="s">
        <v>1566</v>
      </c>
      <c r="F1664" s="6" t="s">
        <v>1567</v>
      </c>
      <c r="G1664" s="81" t="s">
        <v>21</v>
      </c>
      <c r="H1664" s="81"/>
      <c r="I1664" s="9">
        <v>0</v>
      </c>
      <c r="J1664" s="9"/>
      <c r="K1664" s="10"/>
    </row>
    <row r="1665" spans="1:11" ht="52.5" x14ac:dyDescent="0.2">
      <c r="A1665" s="79"/>
      <c r="B1665" s="80"/>
      <c r="C1665" s="80"/>
      <c r="D1665" s="80"/>
      <c r="E1665" s="6" t="s">
        <v>1568</v>
      </c>
      <c r="F1665" s="6" t="s">
        <v>1569</v>
      </c>
      <c r="G1665" s="81" t="s">
        <v>21</v>
      </c>
      <c r="H1665" s="81"/>
      <c r="I1665" s="9">
        <v>0</v>
      </c>
      <c r="J1665" s="9"/>
      <c r="K1665" s="10"/>
    </row>
    <row r="1666" spans="1:11" x14ac:dyDescent="0.2">
      <c r="A1666" s="79"/>
      <c r="B1666" s="80"/>
      <c r="C1666" s="80"/>
      <c r="D1666" s="80"/>
      <c r="E1666" s="81" t="s">
        <v>21</v>
      </c>
      <c r="F1666" s="81"/>
      <c r="G1666" s="81" t="s">
        <v>28</v>
      </c>
      <c r="H1666" s="81"/>
      <c r="I1666" s="9">
        <v>0</v>
      </c>
      <c r="J1666" s="9">
        <v>3700</v>
      </c>
      <c r="K1666" s="10">
        <v>3700</v>
      </c>
    </row>
    <row r="1667" spans="1:11" ht="84" x14ac:dyDescent="0.2">
      <c r="A1667" s="79"/>
      <c r="B1667" s="80"/>
      <c r="C1667" s="80" t="s">
        <v>1161</v>
      </c>
      <c r="D1667" s="80" t="s">
        <v>1162</v>
      </c>
      <c r="E1667" s="6" t="s">
        <v>878</v>
      </c>
      <c r="F1667" s="6" t="s">
        <v>879</v>
      </c>
      <c r="G1667" s="81" t="s">
        <v>21</v>
      </c>
      <c r="H1667" s="81"/>
      <c r="I1667" s="9">
        <v>0</v>
      </c>
      <c r="J1667" s="9"/>
      <c r="K1667" s="10"/>
    </row>
    <row r="1668" spans="1:11" x14ac:dyDescent="0.2">
      <c r="A1668" s="79"/>
      <c r="B1668" s="80"/>
      <c r="C1668" s="80"/>
      <c r="D1668" s="80"/>
      <c r="E1668" s="81" t="s">
        <v>21</v>
      </c>
      <c r="F1668" s="81"/>
      <c r="G1668" s="81" t="s">
        <v>28</v>
      </c>
      <c r="H1668" s="81"/>
      <c r="I1668" s="9">
        <v>0</v>
      </c>
      <c r="J1668" s="9"/>
      <c r="K1668" s="10"/>
    </row>
    <row r="1669" spans="1:11" ht="84" x14ac:dyDescent="0.2">
      <c r="A1669" s="79"/>
      <c r="B1669" s="80"/>
      <c r="C1669" s="80" t="s">
        <v>876</v>
      </c>
      <c r="D1669" s="80" t="s">
        <v>877</v>
      </c>
      <c r="E1669" s="6" t="s">
        <v>878</v>
      </c>
      <c r="F1669" s="6" t="s">
        <v>879</v>
      </c>
      <c r="G1669" s="81" t="s">
        <v>21</v>
      </c>
      <c r="H1669" s="81"/>
      <c r="I1669" s="9">
        <v>0</v>
      </c>
      <c r="J1669" s="9"/>
      <c r="K1669" s="10"/>
    </row>
    <row r="1670" spans="1:11" x14ac:dyDescent="0.2">
      <c r="A1670" s="79"/>
      <c r="B1670" s="80"/>
      <c r="C1670" s="80"/>
      <c r="D1670" s="80"/>
      <c r="E1670" s="81" t="s">
        <v>21</v>
      </c>
      <c r="F1670" s="81"/>
      <c r="G1670" s="81" t="s">
        <v>28</v>
      </c>
      <c r="H1670" s="81"/>
      <c r="I1670" s="9">
        <v>0</v>
      </c>
      <c r="J1670" s="9"/>
      <c r="K1670" s="10"/>
    </row>
    <row r="1671" spans="1:11" ht="52.5" x14ac:dyDescent="0.2">
      <c r="A1671" s="79"/>
      <c r="B1671" s="80"/>
      <c r="C1671" s="80" t="s">
        <v>1163</v>
      </c>
      <c r="D1671" s="80" t="s">
        <v>1164</v>
      </c>
      <c r="E1671" s="80" t="s">
        <v>53</v>
      </c>
      <c r="F1671" s="80" t="s">
        <v>54</v>
      </c>
      <c r="G1671" s="6" t="s">
        <v>140</v>
      </c>
      <c r="H1671" s="6" t="s">
        <v>141</v>
      </c>
      <c r="I1671" s="7">
        <v>0</v>
      </c>
      <c r="J1671" s="7">
        <v>81922</v>
      </c>
      <c r="K1671" s="8">
        <v>81922</v>
      </c>
    </row>
    <row r="1672" spans="1:11" x14ac:dyDescent="0.2">
      <c r="A1672" s="79"/>
      <c r="B1672" s="80"/>
      <c r="C1672" s="80"/>
      <c r="D1672" s="80"/>
      <c r="E1672" s="80"/>
      <c r="F1672" s="80"/>
      <c r="G1672" s="81" t="s">
        <v>21</v>
      </c>
      <c r="H1672" s="81"/>
      <c r="I1672" s="9">
        <v>0</v>
      </c>
      <c r="J1672" s="9">
        <v>81922</v>
      </c>
      <c r="K1672" s="10">
        <v>81922</v>
      </c>
    </row>
    <row r="1673" spans="1:11" ht="63" x14ac:dyDescent="0.2">
      <c r="A1673" s="79"/>
      <c r="B1673" s="80"/>
      <c r="C1673" s="80"/>
      <c r="D1673" s="80"/>
      <c r="E1673" s="6" t="s">
        <v>288</v>
      </c>
      <c r="F1673" s="6" t="s">
        <v>289</v>
      </c>
      <c r="G1673" s="81" t="s">
        <v>21</v>
      </c>
      <c r="H1673" s="81"/>
      <c r="I1673" s="9">
        <v>0</v>
      </c>
      <c r="J1673" s="9"/>
      <c r="K1673" s="10"/>
    </row>
    <row r="1674" spans="1:11" ht="73.5" x14ac:dyDescent="0.2">
      <c r="A1674" s="79"/>
      <c r="B1674" s="80"/>
      <c r="C1674" s="80"/>
      <c r="D1674" s="80"/>
      <c r="E1674" s="80" t="s">
        <v>1165</v>
      </c>
      <c r="F1674" s="80" t="s">
        <v>1166</v>
      </c>
      <c r="G1674" s="6" t="s">
        <v>24</v>
      </c>
      <c r="H1674" s="6" t="s">
        <v>25</v>
      </c>
      <c r="I1674" s="7">
        <v>0</v>
      </c>
      <c r="J1674" s="7">
        <v>0</v>
      </c>
      <c r="K1674" s="8">
        <v>25925.21</v>
      </c>
    </row>
    <row r="1675" spans="1:11" x14ac:dyDescent="0.2">
      <c r="A1675" s="79"/>
      <c r="B1675" s="80"/>
      <c r="C1675" s="80"/>
      <c r="D1675" s="80"/>
      <c r="E1675" s="80"/>
      <c r="F1675" s="80"/>
      <c r="G1675" s="81" t="s">
        <v>21</v>
      </c>
      <c r="H1675" s="81"/>
      <c r="I1675" s="9">
        <v>0</v>
      </c>
      <c r="J1675" s="9">
        <v>0</v>
      </c>
      <c r="K1675" s="10">
        <v>25925.21</v>
      </c>
    </row>
    <row r="1676" spans="1:11" x14ac:dyDescent="0.2">
      <c r="A1676" s="79"/>
      <c r="B1676" s="80"/>
      <c r="C1676" s="80"/>
      <c r="D1676" s="80"/>
      <c r="E1676" s="81" t="s">
        <v>21</v>
      </c>
      <c r="F1676" s="81"/>
      <c r="G1676" s="81" t="s">
        <v>28</v>
      </c>
      <c r="H1676" s="81"/>
      <c r="I1676" s="9">
        <v>0</v>
      </c>
      <c r="J1676" s="9">
        <v>81922</v>
      </c>
      <c r="K1676" s="10">
        <v>107847.21</v>
      </c>
    </row>
    <row r="1677" spans="1:11" x14ac:dyDescent="0.2">
      <c r="A1677" s="79"/>
      <c r="B1677" s="80"/>
      <c r="C1677" s="81" t="s">
        <v>21</v>
      </c>
      <c r="D1677" s="81"/>
      <c r="E1677" s="81" t="s">
        <v>28</v>
      </c>
      <c r="F1677" s="81"/>
      <c r="G1677" s="81" t="s">
        <v>28</v>
      </c>
      <c r="H1677" s="81"/>
      <c r="I1677" s="9">
        <v>39638.8100000001</v>
      </c>
      <c r="J1677" s="9">
        <v>421225.6</v>
      </c>
      <c r="K1677" s="10">
        <v>309412.52</v>
      </c>
    </row>
    <row r="1678" spans="1:11" ht="73.5" x14ac:dyDescent="0.2">
      <c r="A1678" s="79" t="s">
        <v>880</v>
      </c>
      <c r="B1678" s="80" t="s">
        <v>881</v>
      </c>
      <c r="C1678" s="80" t="s">
        <v>882</v>
      </c>
      <c r="D1678" s="80" t="s">
        <v>883</v>
      </c>
      <c r="E1678" s="80" t="s">
        <v>80</v>
      </c>
      <c r="F1678" s="80" t="s">
        <v>81</v>
      </c>
      <c r="G1678" s="6" t="s">
        <v>24</v>
      </c>
      <c r="H1678" s="6" t="s">
        <v>25</v>
      </c>
      <c r="I1678" s="7">
        <v>-108000</v>
      </c>
      <c r="J1678" s="7"/>
      <c r="K1678" s="8"/>
    </row>
    <row r="1679" spans="1:11" x14ac:dyDescent="0.2">
      <c r="A1679" s="79"/>
      <c r="B1679" s="80"/>
      <c r="C1679" s="80"/>
      <c r="D1679" s="80"/>
      <c r="E1679" s="80"/>
      <c r="F1679" s="80"/>
      <c r="G1679" s="81" t="s">
        <v>21</v>
      </c>
      <c r="H1679" s="81"/>
      <c r="I1679" s="9">
        <v>-108000</v>
      </c>
      <c r="J1679" s="9">
        <v>0</v>
      </c>
      <c r="K1679" s="10"/>
    </row>
    <row r="1680" spans="1:11" ht="52.5" x14ac:dyDescent="0.2">
      <c r="A1680" s="79"/>
      <c r="B1680" s="80"/>
      <c r="C1680" s="80"/>
      <c r="D1680" s="80"/>
      <c r="E1680" s="6" t="s">
        <v>1167</v>
      </c>
      <c r="F1680" s="6" t="s">
        <v>1168</v>
      </c>
      <c r="G1680" s="81" t="s">
        <v>21</v>
      </c>
      <c r="H1680" s="81"/>
      <c r="I1680" s="9">
        <v>0</v>
      </c>
      <c r="J1680" s="9"/>
      <c r="K1680" s="10"/>
    </row>
    <row r="1681" spans="1:11" ht="42" x14ac:dyDescent="0.2">
      <c r="A1681" s="79"/>
      <c r="B1681" s="80"/>
      <c r="C1681" s="80"/>
      <c r="D1681" s="80"/>
      <c r="E1681" s="6" t="s">
        <v>53</v>
      </c>
      <c r="F1681" s="6" t="s">
        <v>54</v>
      </c>
      <c r="G1681" s="81" t="s">
        <v>21</v>
      </c>
      <c r="H1681" s="81"/>
      <c r="I1681" s="9">
        <v>0</v>
      </c>
      <c r="J1681" s="9">
        <v>0</v>
      </c>
      <c r="K1681" s="10">
        <v>0</v>
      </c>
    </row>
    <row r="1682" spans="1:11" ht="84" x14ac:dyDescent="0.2">
      <c r="A1682" s="79"/>
      <c r="B1682" s="80"/>
      <c r="C1682" s="80"/>
      <c r="D1682" s="80"/>
      <c r="E1682" s="6" t="s">
        <v>94</v>
      </c>
      <c r="F1682" s="6" t="s">
        <v>95</v>
      </c>
      <c r="G1682" s="81" t="s">
        <v>21</v>
      </c>
      <c r="H1682" s="81"/>
      <c r="I1682" s="9">
        <v>0</v>
      </c>
      <c r="J1682" s="9"/>
      <c r="K1682" s="10"/>
    </row>
    <row r="1683" spans="1:11" ht="42" x14ac:dyDescent="0.2">
      <c r="A1683" s="79"/>
      <c r="B1683" s="80"/>
      <c r="C1683" s="80"/>
      <c r="D1683" s="80"/>
      <c r="E1683" s="80" t="s">
        <v>1913</v>
      </c>
      <c r="F1683" s="80" t="s">
        <v>1914</v>
      </c>
      <c r="G1683" s="6" t="s">
        <v>64</v>
      </c>
      <c r="H1683" s="6" t="s">
        <v>65</v>
      </c>
      <c r="I1683" s="7">
        <v>51638</v>
      </c>
      <c r="J1683" s="7"/>
      <c r="K1683" s="8"/>
    </row>
    <row r="1684" spans="1:11" x14ac:dyDescent="0.2">
      <c r="A1684" s="79"/>
      <c r="B1684" s="80"/>
      <c r="C1684" s="80"/>
      <c r="D1684" s="80"/>
      <c r="E1684" s="80"/>
      <c r="F1684" s="80"/>
      <c r="G1684" s="81" t="s">
        <v>21</v>
      </c>
      <c r="H1684" s="81"/>
      <c r="I1684" s="9">
        <v>51638</v>
      </c>
      <c r="J1684" s="9"/>
      <c r="K1684" s="10"/>
    </row>
    <row r="1685" spans="1:11" ht="84" x14ac:dyDescent="0.2">
      <c r="A1685" s="79"/>
      <c r="B1685" s="80"/>
      <c r="C1685" s="80"/>
      <c r="D1685" s="80"/>
      <c r="E1685" s="6" t="s">
        <v>460</v>
      </c>
      <c r="F1685" s="6" t="s">
        <v>461</v>
      </c>
      <c r="G1685" s="81" t="s">
        <v>21</v>
      </c>
      <c r="H1685" s="81"/>
      <c r="I1685" s="9">
        <v>0</v>
      </c>
      <c r="J1685" s="9"/>
      <c r="K1685" s="10"/>
    </row>
    <row r="1686" spans="1:11" ht="105" x14ac:dyDescent="0.2">
      <c r="A1686" s="79"/>
      <c r="B1686" s="80"/>
      <c r="C1686" s="80"/>
      <c r="D1686" s="80"/>
      <c r="E1686" s="6" t="s">
        <v>664</v>
      </c>
      <c r="F1686" s="6" t="s">
        <v>665</v>
      </c>
      <c r="G1686" s="81" t="s">
        <v>21</v>
      </c>
      <c r="H1686" s="81"/>
      <c r="I1686" s="9">
        <v>0</v>
      </c>
      <c r="J1686" s="9">
        <v>0</v>
      </c>
      <c r="K1686" s="10">
        <v>0</v>
      </c>
    </row>
    <row r="1687" spans="1:11" ht="31.5" x14ac:dyDescent="0.2">
      <c r="A1687" s="79"/>
      <c r="B1687" s="80"/>
      <c r="C1687" s="80"/>
      <c r="D1687" s="80"/>
      <c r="E1687" s="6" t="s">
        <v>1169</v>
      </c>
      <c r="F1687" s="6" t="s">
        <v>1170</v>
      </c>
      <c r="G1687" s="81" t="s">
        <v>21</v>
      </c>
      <c r="H1687" s="81"/>
      <c r="I1687" s="9">
        <v>0</v>
      </c>
      <c r="J1687" s="9">
        <v>0</v>
      </c>
      <c r="K1687" s="10">
        <v>0</v>
      </c>
    </row>
    <row r="1688" spans="1:11" ht="21" x14ac:dyDescent="0.2">
      <c r="A1688" s="79"/>
      <c r="B1688" s="80"/>
      <c r="C1688" s="80"/>
      <c r="D1688" s="80"/>
      <c r="E1688" s="6" t="s">
        <v>168</v>
      </c>
      <c r="F1688" s="6" t="s">
        <v>169</v>
      </c>
      <c r="G1688" s="81" t="s">
        <v>21</v>
      </c>
      <c r="H1688" s="81"/>
      <c r="I1688" s="9">
        <v>0</v>
      </c>
      <c r="J1688" s="9">
        <v>0</v>
      </c>
      <c r="K1688" s="10">
        <v>0</v>
      </c>
    </row>
    <row r="1689" spans="1:11" ht="94.5" x14ac:dyDescent="0.2">
      <c r="A1689" s="79"/>
      <c r="B1689" s="80"/>
      <c r="C1689" s="80"/>
      <c r="D1689" s="80"/>
      <c r="E1689" s="6" t="s">
        <v>733</v>
      </c>
      <c r="F1689" s="6" t="s">
        <v>734</v>
      </c>
      <c r="G1689" s="81" t="s">
        <v>21</v>
      </c>
      <c r="H1689" s="81"/>
      <c r="I1689" s="9">
        <v>0</v>
      </c>
      <c r="J1689" s="9"/>
      <c r="K1689" s="10"/>
    </row>
    <row r="1690" spans="1:11" ht="42" x14ac:dyDescent="0.2">
      <c r="A1690" s="79"/>
      <c r="B1690" s="80"/>
      <c r="C1690" s="80"/>
      <c r="D1690" s="80"/>
      <c r="E1690" s="6" t="s">
        <v>306</v>
      </c>
      <c r="F1690" s="6" t="s">
        <v>221</v>
      </c>
      <c r="G1690" s="81" t="s">
        <v>21</v>
      </c>
      <c r="H1690" s="81"/>
      <c r="I1690" s="9">
        <v>0</v>
      </c>
      <c r="J1690" s="9">
        <v>0</v>
      </c>
      <c r="K1690" s="10"/>
    </row>
    <row r="1691" spans="1:11" ht="63" x14ac:dyDescent="0.2">
      <c r="A1691" s="79"/>
      <c r="B1691" s="80"/>
      <c r="C1691" s="80"/>
      <c r="D1691" s="80"/>
      <c r="E1691" s="80" t="s">
        <v>1260</v>
      </c>
      <c r="F1691" s="80" t="s">
        <v>1261</v>
      </c>
      <c r="G1691" s="6" t="s">
        <v>55</v>
      </c>
      <c r="H1691" s="6" t="s">
        <v>56</v>
      </c>
      <c r="I1691" s="7">
        <v>100000</v>
      </c>
      <c r="J1691" s="7"/>
      <c r="K1691" s="8"/>
    </row>
    <row r="1692" spans="1:11" ht="73.5" x14ac:dyDescent="0.2">
      <c r="A1692" s="79"/>
      <c r="B1692" s="80"/>
      <c r="C1692" s="80"/>
      <c r="D1692" s="80"/>
      <c r="E1692" s="80"/>
      <c r="F1692" s="80"/>
      <c r="G1692" s="6" t="s">
        <v>24</v>
      </c>
      <c r="H1692" s="6" t="s">
        <v>25</v>
      </c>
      <c r="I1692" s="7">
        <v>3</v>
      </c>
      <c r="J1692" s="7"/>
      <c r="K1692" s="8"/>
    </row>
    <row r="1693" spans="1:11" x14ac:dyDescent="0.2">
      <c r="A1693" s="79"/>
      <c r="B1693" s="80"/>
      <c r="C1693" s="80"/>
      <c r="D1693" s="80"/>
      <c r="E1693" s="80"/>
      <c r="F1693" s="80"/>
      <c r="G1693" s="81" t="s">
        <v>21</v>
      </c>
      <c r="H1693" s="81"/>
      <c r="I1693" s="9">
        <v>100003</v>
      </c>
      <c r="J1693" s="9"/>
      <c r="K1693" s="10"/>
    </row>
    <row r="1694" spans="1:11" x14ac:dyDescent="0.2">
      <c r="A1694" s="79"/>
      <c r="B1694" s="80"/>
      <c r="C1694" s="80"/>
      <c r="D1694" s="80"/>
      <c r="E1694" s="81" t="s">
        <v>21</v>
      </c>
      <c r="F1694" s="81"/>
      <c r="G1694" s="81" t="s">
        <v>28</v>
      </c>
      <c r="H1694" s="81"/>
      <c r="I1694" s="9">
        <v>43640.999999999804</v>
      </c>
      <c r="J1694" s="9">
        <v>0</v>
      </c>
      <c r="K1694" s="10">
        <v>0</v>
      </c>
    </row>
    <row r="1695" spans="1:11" ht="42" x14ac:dyDescent="0.2">
      <c r="A1695" s="79"/>
      <c r="B1695" s="80"/>
      <c r="C1695" s="80" t="s">
        <v>134</v>
      </c>
      <c r="D1695" s="80" t="s">
        <v>135</v>
      </c>
      <c r="E1695" s="6" t="s">
        <v>53</v>
      </c>
      <c r="F1695" s="6" t="s">
        <v>54</v>
      </c>
      <c r="G1695" s="81" t="s">
        <v>21</v>
      </c>
      <c r="H1695" s="81"/>
      <c r="I1695" s="9">
        <v>0</v>
      </c>
      <c r="J1695" s="9">
        <v>0</v>
      </c>
      <c r="K1695" s="10">
        <v>0</v>
      </c>
    </row>
    <row r="1696" spans="1:11" ht="21" x14ac:dyDescent="0.2">
      <c r="A1696" s="79"/>
      <c r="B1696" s="80"/>
      <c r="C1696" s="80"/>
      <c r="D1696" s="80"/>
      <c r="E1696" s="6" t="s">
        <v>880</v>
      </c>
      <c r="F1696" s="6" t="s">
        <v>881</v>
      </c>
      <c r="G1696" s="81" t="s">
        <v>21</v>
      </c>
      <c r="H1696" s="81"/>
      <c r="I1696" s="9">
        <v>0</v>
      </c>
      <c r="J1696" s="9"/>
      <c r="K1696" s="10"/>
    </row>
    <row r="1697" spans="1:11" x14ac:dyDescent="0.2">
      <c r="A1697" s="79"/>
      <c r="B1697" s="80"/>
      <c r="C1697" s="80"/>
      <c r="D1697" s="80"/>
      <c r="E1697" s="81" t="s">
        <v>21</v>
      </c>
      <c r="F1697" s="81"/>
      <c r="G1697" s="81" t="s">
        <v>28</v>
      </c>
      <c r="H1697" s="81"/>
      <c r="I1697" s="9">
        <v>0</v>
      </c>
      <c r="J1697" s="9">
        <v>0</v>
      </c>
      <c r="K1697" s="10">
        <v>0</v>
      </c>
    </row>
    <row r="1698" spans="1:11" ht="42" x14ac:dyDescent="0.2">
      <c r="A1698" s="79"/>
      <c r="B1698" s="80"/>
      <c r="C1698" s="80" t="s">
        <v>1570</v>
      </c>
      <c r="D1698" s="80" t="s">
        <v>1571</v>
      </c>
      <c r="E1698" s="6" t="s">
        <v>53</v>
      </c>
      <c r="F1698" s="6" t="s">
        <v>54</v>
      </c>
      <c r="G1698" s="81" t="s">
        <v>21</v>
      </c>
      <c r="H1698" s="81"/>
      <c r="I1698" s="9">
        <v>0</v>
      </c>
      <c r="J1698" s="9">
        <v>0</v>
      </c>
      <c r="K1698" s="10">
        <v>0</v>
      </c>
    </row>
    <row r="1699" spans="1:11" ht="21" x14ac:dyDescent="0.2">
      <c r="A1699" s="79"/>
      <c r="B1699" s="80"/>
      <c r="C1699" s="80"/>
      <c r="D1699" s="80"/>
      <c r="E1699" s="6" t="s">
        <v>880</v>
      </c>
      <c r="F1699" s="6" t="s">
        <v>881</v>
      </c>
      <c r="G1699" s="81" t="s">
        <v>21</v>
      </c>
      <c r="H1699" s="81"/>
      <c r="I1699" s="9">
        <v>0</v>
      </c>
      <c r="J1699" s="9"/>
      <c r="K1699" s="10"/>
    </row>
    <row r="1700" spans="1:11" x14ac:dyDescent="0.2">
      <c r="A1700" s="79"/>
      <c r="B1700" s="80"/>
      <c r="C1700" s="80"/>
      <c r="D1700" s="80"/>
      <c r="E1700" s="81" t="s">
        <v>21</v>
      </c>
      <c r="F1700" s="81"/>
      <c r="G1700" s="81" t="s">
        <v>28</v>
      </c>
      <c r="H1700" s="81"/>
      <c r="I1700" s="9">
        <v>0</v>
      </c>
      <c r="J1700" s="9">
        <v>0</v>
      </c>
      <c r="K1700" s="10">
        <v>0</v>
      </c>
    </row>
    <row r="1701" spans="1:11" x14ac:dyDescent="0.2">
      <c r="A1701" s="79"/>
      <c r="B1701" s="80"/>
      <c r="C1701" s="81" t="s">
        <v>21</v>
      </c>
      <c r="D1701" s="81"/>
      <c r="E1701" s="81" t="s">
        <v>28</v>
      </c>
      <c r="F1701" s="81"/>
      <c r="G1701" s="81" t="s">
        <v>28</v>
      </c>
      <c r="H1701" s="81"/>
      <c r="I1701" s="9">
        <v>43640.999999999804</v>
      </c>
      <c r="J1701" s="9">
        <v>0</v>
      </c>
      <c r="K1701" s="10">
        <v>0</v>
      </c>
    </row>
    <row r="1702" spans="1:11" ht="42" x14ac:dyDescent="0.2">
      <c r="A1702" s="79" t="s">
        <v>296</v>
      </c>
      <c r="B1702" s="80" t="s">
        <v>297</v>
      </c>
      <c r="C1702" s="80" t="s">
        <v>298</v>
      </c>
      <c r="D1702" s="80" t="s">
        <v>299</v>
      </c>
      <c r="E1702" s="80" t="s">
        <v>315</v>
      </c>
      <c r="F1702" s="80" t="s">
        <v>316</v>
      </c>
      <c r="G1702" s="6" t="s">
        <v>19</v>
      </c>
      <c r="H1702" s="6" t="s">
        <v>20</v>
      </c>
      <c r="I1702" s="7">
        <v>0</v>
      </c>
      <c r="J1702" s="7">
        <v>25412.84</v>
      </c>
      <c r="K1702" s="8">
        <v>18243.88</v>
      </c>
    </row>
    <row r="1703" spans="1:11" x14ac:dyDescent="0.2">
      <c r="A1703" s="79"/>
      <c r="B1703" s="80"/>
      <c r="C1703" s="80"/>
      <c r="D1703" s="80"/>
      <c r="E1703" s="80"/>
      <c r="F1703" s="80"/>
      <c r="G1703" s="81" t="s">
        <v>21</v>
      </c>
      <c r="H1703" s="81"/>
      <c r="I1703" s="9">
        <v>0</v>
      </c>
      <c r="J1703" s="9">
        <v>25412.84</v>
      </c>
      <c r="K1703" s="10">
        <v>18243.88</v>
      </c>
    </row>
    <row r="1704" spans="1:11" ht="42" x14ac:dyDescent="0.2">
      <c r="A1704" s="79"/>
      <c r="B1704" s="80"/>
      <c r="C1704" s="80"/>
      <c r="D1704" s="80"/>
      <c r="E1704" s="80" t="s">
        <v>300</v>
      </c>
      <c r="F1704" s="80" t="s">
        <v>301</v>
      </c>
      <c r="G1704" s="6" t="s">
        <v>19</v>
      </c>
      <c r="H1704" s="6" t="s">
        <v>20</v>
      </c>
      <c r="I1704" s="7">
        <v>0</v>
      </c>
      <c r="J1704" s="7">
        <v>9920.82</v>
      </c>
      <c r="K1704" s="8">
        <v>8172.47</v>
      </c>
    </row>
    <row r="1705" spans="1:11" x14ac:dyDescent="0.2">
      <c r="A1705" s="79"/>
      <c r="B1705" s="80"/>
      <c r="C1705" s="80"/>
      <c r="D1705" s="80"/>
      <c r="E1705" s="80"/>
      <c r="F1705" s="80"/>
      <c r="G1705" s="81" t="s">
        <v>21</v>
      </c>
      <c r="H1705" s="81"/>
      <c r="I1705" s="9">
        <v>0</v>
      </c>
      <c r="J1705" s="9">
        <v>9920.82</v>
      </c>
      <c r="K1705" s="10">
        <v>8172.47</v>
      </c>
    </row>
    <row r="1706" spans="1:11" ht="73.5" x14ac:dyDescent="0.2">
      <c r="A1706" s="79"/>
      <c r="B1706" s="80"/>
      <c r="C1706" s="80"/>
      <c r="D1706" s="80"/>
      <c r="E1706" s="80" t="s">
        <v>80</v>
      </c>
      <c r="F1706" s="80" t="s">
        <v>81</v>
      </c>
      <c r="G1706" s="6" t="s">
        <v>24</v>
      </c>
      <c r="H1706" s="6" t="s">
        <v>25</v>
      </c>
      <c r="I1706" s="7">
        <v>0</v>
      </c>
      <c r="J1706" s="7">
        <v>29850.639999999999</v>
      </c>
      <c r="K1706" s="8">
        <v>0</v>
      </c>
    </row>
    <row r="1707" spans="1:11" x14ac:dyDescent="0.2">
      <c r="A1707" s="79"/>
      <c r="B1707" s="80"/>
      <c r="C1707" s="80"/>
      <c r="D1707" s="80"/>
      <c r="E1707" s="80"/>
      <c r="F1707" s="80"/>
      <c r="G1707" s="81" t="s">
        <v>21</v>
      </c>
      <c r="H1707" s="81"/>
      <c r="I1707" s="9">
        <v>0</v>
      </c>
      <c r="J1707" s="9">
        <v>29850.639999999999</v>
      </c>
      <c r="K1707" s="10">
        <v>0</v>
      </c>
    </row>
    <row r="1708" spans="1:11" ht="42" x14ac:dyDescent="0.2">
      <c r="A1708" s="79"/>
      <c r="B1708" s="80"/>
      <c r="C1708" s="80"/>
      <c r="D1708" s="80"/>
      <c r="E1708" s="6" t="s">
        <v>543</v>
      </c>
      <c r="F1708" s="6" t="s">
        <v>544</v>
      </c>
      <c r="G1708" s="81" t="s">
        <v>21</v>
      </c>
      <c r="H1708" s="81"/>
      <c r="I1708" s="9">
        <v>0</v>
      </c>
      <c r="J1708" s="9">
        <v>0</v>
      </c>
      <c r="K1708" s="10">
        <v>0</v>
      </c>
    </row>
    <row r="1709" spans="1:11" ht="73.5" x14ac:dyDescent="0.2">
      <c r="A1709" s="79"/>
      <c r="B1709" s="80"/>
      <c r="C1709" s="80"/>
      <c r="D1709" s="80"/>
      <c r="E1709" s="80" t="s">
        <v>792</v>
      </c>
      <c r="F1709" s="80" t="s">
        <v>793</v>
      </c>
      <c r="G1709" s="6" t="s">
        <v>24</v>
      </c>
      <c r="H1709" s="6" t="s">
        <v>25</v>
      </c>
      <c r="I1709" s="7">
        <v>-2200</v>
      </c>
      <c r="J1709" s="7"/>
      <c r="K1709" s="8"/>
    </row>
    <row r="1710" spans="1:11" x14ac:dyDescent="0.2">
      <c r="A1710" s="79"/>
      <c r="B1710" s="80"/>
      <c r="C1710" s="80"/>
      <c r="D1710" s="80"/>
      <c r="E1710" s="80"/>
      <c r="F1710" s="80"/>
      <c r="G1710" s="81" t="s">
        <v>21</v>
      </c>
      <c r="H1710" s="81"/>
      <c r="I1710" s="9">
        <v>-2200</v>
      </c>
      <c r="J1710" s="9"/>
      <c r="K1710" s="10"/>
    </row>
    <row r="1711" spans="1:11" ht="105" x14ac:dyDescent="0.2">
      <c r="A1711" s="79"/>
      <c r="B1711" s="80"/>
      <c r="C1711" s="80"/>
      <c r="D1711" s="80"/>
      <c r="E1711" s="6" t="s">
        <v>1572</v>
      </c>
      <c r="F1711" s="6" t="s">
        <v>1573</v>
      </c>
      <c r="G1711" s="81" t="s">
        <v>21</v>
      </c>
      <c r="H1711" s="81"/>
      <c r="I1711" s="9">
        <v>0</v>
      </c>
      <c r="J1711" s="9"/>
      <c r="K1711" s="10"/>
    </row>
    <row r="1712" spans="1:11" ht="42" x14ac:dyDescent="0.2">
      <c r="A1712" s="79"/>
      <c r="B1712" s="80"/>
      <c r="C1712" s="80"/>
      <c r="D1712" s="80"/>
      <c r="E1712" s="6" t="s">
        <v>545</v>
      </c>
      <c r="F1712" s="6" t="s">
        <v>546</v>
      </c>
      <c r="G1712" s="81" t="s">
        <v>21</v>
      </c>
      <c r="H1712" s="81"/>
      <c r="I1712" s="9">
        <v>0</v>
      </c>
      <c r="J1712" s="9">
        <v>0</v>
      </c>
      <c r="K1712" s="10">
        <v>0</v>
      </c>
    </row>
    <row r="1713" spans="1:11" ht="73.5" x14ac:dyDescent="0.2">
      <c r="A1713" s="79"/>
      <c r="B1713" s="80"/>
      <c r="C1713" s="80"/>
      <c r="D1713" s="80"/>
      <c r="E1713" s="80" t="s">
        <v>53</v>
      </c>
      <c r="F1713" s="80" t="s">
        <v>54</v>
      </c>
      <c r="G1713" s="6" t="s">
        <v>24</v>
      </c>
      <c r="H1713" s="6" t="s">
        <v>25</v>
      </c>
      <c r="I1713" s="7">
        <v>0</v>
      </c>
      <c r="J1713" s="7">
        <v>0</v>
      </c>
      <c r="K1713" s="8">
        <v>423.15</v>
      </c>
    </row>
    <row r="1714" spans="1:11" x14ac:dyDescent="0.2">
      <c r="A1714" s="79"/>
      <c r="B1714" s="80"/>
      <c r="C1714" s="80"/>
      <c r="D1714" s="80"/>
      <c r="E1714" s="80"/>
      <c r="F1714" s="80"/>
      <c r="G1714" s="81" t="s">
        <v>21</v>
      </c>
      <c r="H1714" s="81"/>
      <c r="I1714" s="9">
        <v>0</v>
      </c>
      <c r="J1714" s="9">
        <v>0</v>
      </c>
      <c r="K1714" s="10">
        <v>423.15</v>
      </c>
    </row>
    <row r="1715" spans="1:11" ht="73.5" x14ac:dyDescent="0.2">
      <c r="A1715" s="79"/>
      <c r="B1715" s="80"/>
      <c r="C1715" s="80"/>
      <c r="D1715" s="80"/>
      <c r="E1715" s="6" t="s">
        <v>547</v>
      </c>
      <c r="F1715" s="6" t="s">
        <v>548</v>
      </c>
      <c r="G1715" s="81" t="s">
        <v>21</v>
      </c>
      <c r="H1715" s="81"/>
      <c r="I1715" s="9">
        <v>0</v>
      </c>
      <c r="J1715" s="9"/>
      <c r="K1715" s="10"/>
    </row>
    <row r="1716" spans="1:11" ht="31.5" x14ac:dyDescent="0.2">
      <c r="A1716" s="79"/>
      <c r="B1716" s="80"/>
      <c r="C1716" s="80"/>
      <c r="D1716" s="80"/>
      <c r="E1716" s="6" t="s">
        <v>296</v>
      </c>
      <c r="F1716" s="6" t="s">
        <v>297</v>
      </c>
      <c r="G1716" s="81" t="s">
        <v>21</v>
      </c>
      <c r="H1716" s="81"/>
      <c r="I1716" s="9">
        <v>0</v>
      </c>
      <c r="J1716" s="9"/>
      <c r="K1716" s="10"/>
    </row>
    <row r="1717" spans="1:11" ht="94.5" x14ac:dyDescent="0.2">
      <c r="A1717" s="79"/>
      <c r="B1717" s="80"/>
      <c r="C1717" s="80"/>
      <c r="D1717" s="80"/>
      <c r="E1717" s="6" t="s">
        <v>549</v>
      </c>
      <c r="F1717" s="6" t="s">
        <v>550</v>
      </c>
      <c r="G1717" s="81" t="s">
        <v>21</v>
      </c>
      <c r="H1717" s="81"/>
      <c r="I1717" s="9">
        <v>0</v>
      </c>
      <c r="J1717" s="9"/>
      <c r="K1717" s="10"/>
    </row>
    <row r="1718" spans="1:11" ht="21" x14ac:dyDescent="0.2">
      <c r="A1718" s="79"/>
      <c r="B1718" s="80"/>
      <c r="C1718" s="80"/>
      <c r="D1718" s="80"/>
      <c r="E1718" s="6" t="s">
        <v>88</v>
      </c>
      <c r="F1718" s="6" t="s">
        <v>89</v>
      </c>
      <c r="G1718" s="81" t="s">
        <v>21</v>
      </c>
      <c r="H1718" s="81"/>
      <c r="I1718" s="9">
        <v>0</v>
      </c>
      <c r="J1718" s="9"/>
      <c r="K1718" s="10"/>
    </row>
    <row r="1719" spans="1:11" ht="105" x14ac:dyDescent="0.2">
      <c r="A1719" s="79"/>
      <c r="B1719" s="80"/>
      <c r="C1719" s="80"/>
      <c r="D1719" s="80"/>
      <c r="E1719" s="6" t="s">
        <v>1574</v>
      </c>
      <c r="F1719" s="6" t="s">
        <v>1575</v>
      </c>
      <c r="G1719" s="81" t="s">
        <v>21</v>
      </c>
      <c r="H1719" s="81"/>
      <c r="I1719" s="9">
        <v>0</v>
      </c>
      <c r="J1719" s="9"/>
      <c r="K1719" s="10"/>
    </row>
    <row r="1720" spans="1:11" ht="73.5" x14ac:dyDescent="0.2">
      <c r="A1720" s="79"/>
      <c r="B1720" s="80"/>
      <c r="C1720" s="80"/>
      <c r="D1720" s="80"/>
      <c r="E1720" s="6" t="s">
        <v>164</v>
      </c>
      <c r="F1720" s="6" t="s">
        <v>165</v>
      </c>
      <c r="G1720" s="81" t="s">
        <v>21</v>
      </c>
      <c r="H1720" s="81"/>
      <c r="I1720" s="9">
        <v>0</v>
      </c>
      <c r="J1720" s="9"/>
      <c r="K1720" s="10"/>
    </row>
    <row r="1721" spans="1:11" ht="52.5" x14ac:dyDescent="0.2">
      <c r="A1721" s="79"/>
      <c r="B1721" s="80"/>
      <c r="C1721" s="80"/>
      <c r="D1721" s="80"/>
      <c r="E1721" s="6" t="s">
        <v>884</v>
      </c>
      <c r="F1721" s="6" t="s">
        <v>885</v>
      </c>
      <c r="G1721" s="81" t="s">
        <v>21</v>
      </c>
      <c r="H1721" s="81"/>
      <c r="I1721" s="9">
        <v>0</v>
      </c>
      <c r="J1721" s="9">
        <v>0</v>
      </c>
      <c r="K1721" s="10">
        <v>0</v>
      </c>
    </row>
    <row r="1722" spans="1:11" ht="84" x14ac:dyDescent="0.2">
      <c r="A1722" s="79"/>
      <c r="B1722" s="80"/>
      <c r="C1722" s="80"/>
      <c r="D1722" s="80"/>
      <c r="E1722" s="6" t="s">
        <v>886</v>
      </c>
      <c r="F1722" s="6" t="s">
        <v>887</v>
      </c>
      <c r="G1722" s="81" t="s">
        <v>21</v>
      </c>
      <c r="H1722" s="81"/>
      <c r="I1722" s="9">
        <v>0</v>
      </c>
      <c r="J1722" s="9"/>
      <c r="K1722" s="10"/>
    </row>
    <row r="1723" spans="1:11" ht="94.5" x14ac:dyDescent="0.2">
      <c r="A1723" s="79"/>
      <c r="B1723" s="80"/>
      <c r="C1723" s="80"/>
      <c r="D1723" s="80"/>
      <c r="E1723" s="6" t="s">
        <v>551</v>
      </c>
      <c r="F1723" s="6" t="s">
        <v>552</v>
      </c>
      <c r="G1723" s="81" t="s">
        <v>21</v>
      </c>
      <c r="H1723" s="81"/>
      <c r="I1723" s="9">
        <v>0</v>
      </c>
      <c r="J1723" s="9">
        <v>0</v>
      </c>
      <c r="K1723" s="10">
        <v>0</v>
      </c>
    </row>
    <row r="1724" spans="1:11" ht="42" x14ac:dyDescent="0.2">
      <c r="A1724" s="79"/>
      <c r="B1724" s="80"/>
      <c r="C1724" s="80"/>
      <c r="D1724" s="80"/>
      <c r="E1724" s="80" t="s">
        <v>888</v>
      </c>
      <c r="F1724" s="80" t="s">
        <v>889</v>
      </c>
      <c r="G1724" s="6" t="s">
        <v>33</v>
      </c>
      <c r="H1724" s="6" t="s">
        <v>34</v>
      </c>
      <c r="I1724" s="7">
        <v>0</v>
      </c>
      <c r="J1724" s="7">
        <v>0</v>
      </c>
      <c r="K1724" s="8">
        <v>1840.33</v>
      </c>
    </row>
    <row r="1725" spans="1:11" x14ac:dyDescent="0.2">
      <c r="A1725" s="79"/>
      <c r="B1725" s="80"/>
      <c r="C1725" s="80"/>
      <c r="D1725" s="80"/>
      <c r="E1725" s="80"/>
      <c r="F1725" s="80"/>
      <c r="G1725" s="81" t="s">
        <v>21</v>
      </c>
      <c r="H1725" s="81"/>
      <c r="I1725" s="9">
        <v>0</v>
      </c>
      <c r="J1725" s="9">
        <v>0</v>
      </c>
      <c r="K1725" s="10">
        <v>1840.33</v>
      </c>
    </row>
    <row r="1726" spans="1:11" ht="84" x14ac:dyDescent="0.2">
      <c r="A1726" s="79"/>
      <c r="B1726" s="80"/>
      <c r="C1726" s="80"/>
      <c r="D1726" s="80"/>
      <c r="E1726" s="6" t="s">
        <v>94</v>
      </c>
      <c r="F1726" s="6" t="s">
        <v>95</v>
      </c>
      <c r="G1726" s="81" t="s">
        <v>21</v>
      </c>
      <c r="H1726" s="81"/>
      <c r="I1726" s="9">
        <v>0</v>
      </c>
      <c r="J1726" s="9">
        <v>0</v>
      </c>
      <c r="K1726" s="10"/>
    </row>
    <row r="1727" spans="1:11" ht="42" x14ac:dyDescent="0.2">
      <c r="A1727" s="79"/>
      <c r="B1727" s="80"/>
      <c r="C1727" s="80"/>
      <c r="D1727" s="80"/>
      <c r="E1727" s="80" t="s">
        <v>1915</v>
      </c>
      <c r="F1727" s="80" t="s">
        <v>1916</v>
      </c>
      <c r="G1727" s="6" t="s">
        <v>64</v>
      </c>
      <c r="H1727" s="6" t="s">
        <v>65</v>
      </c>
      <c r="I1727" s="7">
        <v>292.36</v>
      </c>
      <c r="J1727" s="7"/>
      <c r="K1727" s="8"/>
    </row>
    <row r="1728" spans="1:11" x14ac:dyDescent="0.2">
      <c r="A1728" s="79"/>
      <c r="B1728" s="80"/>
      <c r="C1728" s="80"/>
      <c r="D1728" s="80"/>
      <c r="E1728" s="80"/>
      <c r="F1728" s="80"/>
      <c r="G1728" s="81" t="s">
        <v>21</v>
      </c>
      <c r="H1728" s="81"/>
      <c r="I1728" s="9">
        <v>292.36</v>
      </c>
      <c r="J1728" s="9"/>
      <c r="K1728" s="10"/>
    </row>
    <row r="1729" spans="1:11" ht="73.5" x14ac:dyDescent="0.2">
      <c r="A1729" s="79"/>
      <c r="B1729" s="80"/>
      <c r="C1729" s="80"/>
      <c r="D1729" s="80"/>
      <c r="E1729" s="6" t="s">
        <v>302</v>
      </c>
      <c r="F1729" s="6" t="s">
        <v>303</v>
      </c>
      <c r="G1729" s="81" t="s">
        <v>21</v>
      </c>
      <c r="H1729" s="81"/>
      <c r="I1729" s="9">
        <v>0</v>
      </c>
      <c r="J1729" s="9">
        <v>0</v>
      </c>
      <c r="K1729" s="10">
        <v>0</v>
      </c>
    </row>
    <row r="1730" spans="1:11" ht="84" x14ac:dyDescent="0.2">
      <c r="A1730" s="79"/>
      <c r="B1730" s="80"/>
      <c r="C1730" s="80"/>
      <c r="D1730" s="80"/>
      <c r="E1730" s="6" t="s">
        <v>460</v>
      </c>
      <c r="F1730" s="6" t="s">
        <v>461</v>
      </c>
      <c r="G1730" s="81" t="s">
        <v>21</v>
      </c>
      <c r="H1730" s="81"/>
      <c r="I1730" s="9">
        <v>0</v>
      </c>
      <c r="J1730" s="9">
        <v>0</v>
      </c>
      <c r="K1730" s="10">
        <v>0</v>
      </c>
    </row>
    <row r="1731" spans="1:11" ht="52.5" x14ac:dyDescent="0.2">
      <c r="A1731" s="79"/>
      <c r="B1731" s="80"/>
      <c r="C1731" s="80"/>
      <c r="D1731" s="80"/>
      <c r="E1731" s="6" t="s">
        <v>890</v>
      </c>
      <c r="F1731" s="6" t="s">
        <v>891</v>
      </c>
      <c r="G1731" s="81" t="s">
        <v>21</v>
      </c>
      <c r="H1731" s="81"/>
      <c r="I1731" s="9">
        <v>0</v>
      </c>
      <c r="J1731" s="9">
        <v>0</v>
      </c>
      <c r="K1731" s="10">
        <v>0</v>
      </c>
    </row>
    <row r="1732" spans="1:11" ht="42" x14ac:dyDescent="0.2">
      <c r="A1732" s="79"/>
      <c r="B1732" s="80"/>
      <c r="C1732" s="80"/>
      <c r="D1732" s="80"/>
      <c r="E1732" s="80" t="s">
        <v>892</v>
      </c>
      <c r="F1732" s="80" t="s">
        <v>893</v>
      </c>
      <c r="G1732" s="6" t="s">
        <v>33</v>
      </c>
      <c r="H1732" s="6" t="s">
        <v>34</v>
      </c>
      <c r="I1732" s="7">
        <v>0</v>
      </c>
      <c r="J1732" s="7">
        <v>702.29</v>
      </c>
      <c r="K1732" s="8">
        <v>702.29</v>
      </c>
    </row>
    <row r="1733" spans="1:11" x14ac:dyDescent="0.2">
      <c r="A1733" s="79"/>
      <c r="B1733" s="80"/>
      <c r="C1733" s="80"/>
      <c r="D1733" s="80"/>
      <c r="E1733" s="80"/>
      <c r="F1733" s="80"/>
      <c r="G1733" s="81" t="s">
        <v>21</v>
      </c>
      <c r="H1733" s="81"/>
      <c r="I1733" s="9">
        <v>0</v>
      </c>
      <c r="J1733" s="9">
        <v>702.29</v>
      </c>
      <c r="K1733" s="10">
        <v>702.29</v>
      </c>
    </row>
    <row r="1734" spans="1:11" ht="42" x14ac:dyDescent="0.2">
      <c r="A1734" s="79"/>
      <c r="B1734" s="80"/>
      <c r="C1734" s="80"/>
      <c r="D1734" s="80"/>
      <c r="E1734" s="6" t="s">
        <v>1576</v>
      </c>
      <c r="F1734" s="6" t="s">
        <v>1577</v>
      </c>
      <c r="G1734" s="81" t="s">
        <v>21</v>
      </c>
      <c r="H1734" s="81"/>
      <c r="I1734" s="9">
        <v>0</v>
      </c>
      <c r="J1734" s="9">
        <v>0</v>
      </c>
      <c r="K1734" s="10">
        <v>0</v>
      </c>
    </row>
    <row r="1735" spans="1:11" ht="42" x14ac:dyDescent="0.2">
      <c r="A1735" s="79"/>
      <c r="B1735" s="80"/>
      <c r="C1735" s="80"/>
      <c r="D1735" s="80"/>
      <c r="E1735" s="80" t="s">
        <v>1917</v>
      </c>
      <c r="F1735" s="80" t="s">
        <v>1918</v>
      </c>
      <c r="G1735" s="6" t="s">
        <v>33</v>
      </c>
      <c r="H1735" s="6" t="s">
        <v>34</v>
      </c>
      <c r="I1735" s="7">
        <v>0</v>
      </c>
      <c r="J1735" s="7">
        <v>1411.65</v>
      </c>
      <c r="K1735" s="8"/>
    </row>
    <row r="1736" spans="1:11" x14ac:dyDescent="0.2">
      <c r="A1736" s="79"/>
      <c r="B1736" s="80"/>
      <c r="C1736" s="80"/>
      <c r="D1736" s="80"/>
      <c r="E1736" s="80"/>
      <c r="F1736" s="80"/>
      <c r="G1736" s="81" t="s">
        <v>21</v>
      </c>
      <c r="H1736" s="81"/>
      <c r="I1736" s="9">
        <v>0</v>
      </c>
      <c r="J1736" s="9">
        <v>1411.65</v>
      </c>
      <c r="K1736" s="10"/>
    </row>
    <row r="1737" spans="1:11" ht="42" x14ac:dyDescent="0.2">
      <c r="A1737" s="79"/>
      <c r="B1737" s="80"/>
      <c r="C1737" s="80"/>
      <c r="D1737" s="80"/>
      <c r="E1737" s="6" t="s">
        <v>59</v>
      </c>
      <c r="F1737" s="6" t="s">
        <v>60</v>
      </c>
      <c r="G1737" s="81" t="s">
        <v>21</v>
      </c>
      <c r="H1737" s="81"/>
      <c r="I1737" s="9">
        <v>0</v>
      </c>
      <c r="J1737" s="9"/>
      <c r="K1737" s="10"/>
    </row>
    <row r="1738" spans="1:11" ht="84" x14ac:dyDescent="0.2">
      <c r="A1738" s="79"/>
      <c r="B1738" s="80"/>
      <c r="C1738" s="80"/>
      <c r="D1738" s="80"/>
      <c r="E1738" s="80" t="s">
        <v>894</v>
      </c>
      <c r="F1738" s="80" t="s">
        <v>895</v>
      </c>
      <c r="G1738" s="6" t="s">
        <v>896</v>
      </c>
      <c r="H1738" s="6" t="s">
        <v>897</v>
      </c>
      <c r="I1738" s="7">
        <v>0</v>
      </c>
      <c r="J1738" s="7">
        <v>350</v>
      </c>
      <c r="K1738" s="8"/>
    </row>
    <row r="1739" spans="1:11" x14ac:dyDescent="0.2">
      <c r="A1739" s="79"/>
      <c r="B1739" s="80"/>
      <c r="C1739" s="80"/>
      <c r="D1739" s="80"/>
      <c r="E1739" s="80"/>
      <c r="F1739" s="80"/>
      <c r="G1739" s="81" t="s">
        <v>21</v>
      </c>
      <c r="H1739" s="81"/>
      <c r="I1739" s="9">
        <v>0</v>
      </c>
      <c r="J1739" s="9">
        <v>350</v>
      </c>
      <c r="K1739" s="10"/>
    </row>
    <row r="1740" spans="1:11" ht="21" x14ac:dyDescent="0.2">
      <c r="A1740" s="79"/>
      <c r="B1740" s="80"/>
      <c r="C1740" s="80"/>
      <c r="D1740" s="80"/>
      <c r="E1740" s="6" t="s">
        <v>898</v>
      </c>
      <c r="F1740" s="6" t="s">
        <v>899</v>
      </c>
      <c r="G1740" s="81" t="s">
        <v>21</v>
      </c>
      <c r="H1740" s="81"/>
      <c r="I1740" s="9">
        <v>0</v>
      </c>
      <c r="J1740" s="9">
        <v>0</v>
      </c>
      <c r="K1740" s="10">
        <v>0</v>
      </c>
    </row>
    <row r="1741" spans="1:11" ht="84" x14ac:dyDescent="0.2">
      <c r="A1741" s="79"/>
      <c r="B1741" s="80"/>
      <c r="C1741" s="80"/>
      <c r="D1741" s="80"/>
      <c r="E1741" s="6" t="s">
        <v>553</v>
      </c>
      <c r="F1741" s="6" t="s">
        <v>554</v>
      </c>
      <c r="G1741" s="81" t="s">
        <v>21</v>
      </c>
      <c r="H1741" s="81"/>
      <c r="I1741" s="9">
        <v>0</v>
      </c>
      <c r="J1741" s="9">
        <v>0</v>
      </c>
      <c r="K1741" s="10">
        <v>0</v>
      </c>
    </row>
    <row r="1742" spans="1:11" ht="63" x14ac:dyDescent="0.2">
      <c r="A1742" s="79"/>
      <c r="B1742" s="80"/>
      <c r="C1742" s="80"/>
      <c r="D1742" s="80"/>
      <c r="E1742" s="6" t="s">
        <v>555</v>
      </c>
      <c r="F1742" s="6" t="s">
        <v>556</v>
      </c>
      <c r="G1742" s="81" t="s">
        <v>21</v>
      </c>
      <c r="H1742" s="81"/>
      <c r="I1742" s="9">
        <v>0</v>
      </c>
      <c r="J1742" s="9">
        <v>0</v>
      </c>
      <c r="K1742" s="10">
        <v>0</v>
      </c>
    </row>
    <row r="1743" spans="1:11" ht="63" x14ac:dyDescent="0.2">
      <c r="A1743" s="79"/>
      <c r="B1743" s="80"/>
      <c r="C1743" s="80"/>
      <c r="D1743" s="80"/>
      <c r="E1743" s="6" t="s">
        <v>1578</v>
      </c>
      <c r="F1743" s="6" t="s">
        <v>1579</v>
      </c>
      <c r="G1743" s="81" t="s">
        <v>21</v>
      </c>
      <c r="H1743" s="81"/>
      <c r="I1743" s="9">
        <v>0</v>
      </c>
      <c r="J1743" s="9">
        <v>0</v>
      </c>
      <c r="K1743" s="10">
        <v>0</v>
      </c>
    </row>
    <row r="1744" spans="1:11" ht="42" x14ac:dyDescent="0.2">
      <c r="A1744" s="79"/>
      <c r="B1744" s="80"/>
      <c r="C1744" s="80"/>
      <c r="D1744" s="80"/>
      <c r="E1744" s="80" t="s">
        <v>1580</v>
      </c>
      <c r="F1744" s="80" t="s">
        <v>1581</v>
      </c>
      <c r="G1744" s="6" t="s">
        <v>33</v>
      </c>
      <c r="H1744" s="6" t="s">
        <v>34</v>
      </c>
      <c r="I1744" s="7">
        <v>0</v>
      </c>
      <c r="J1744" s="7">
        <v>0</v>
      </c>
      <c r="K1744" s="8">
        <v>1827.73</v>
      </c>
    </row>
    <row r="1745" spans="1:11" x14ac:dyDescent="0.2">
      <c r="A1745" s="79"/>
      <c r="B1745" s="80"/>
      <c r="C1745" s="80"/>
      <c r="D1745" s="80"/>
      <c r="E1745" s="80"/>
      <c r="F1745" s="80"/>
      <c r="G1745" s="81" t="s">
        <v>21</v>
      </c>
      <c r="H1745" s="81"/>
      <c r="I1745" s="9">
        <v>0</v>
      </c>
      <c r="J1745" s="9">
        <v>0</v>
      </c>
      <c r="K1745" s="10">
        <v>1827.73</v>
      </c>
    </row>
    <row r="1746" spans="1:11" ht="52.5" x14ac:dyDescent="0.2">
      <c r="A1746" s="79"/>
      <c r="B1746" s="80"/>
      <c r="C1746" s="80"/>
      <c r="D1746" s="80"/>
      <c r="E1746" s="6" t="s">
        <v>557</v>
      </c>
      <c r="F1746" s="6" t="s">
        <v>558</v>
      </c>
      <c r="G1746" s="81" t="s">
        <v>21</v>
      </c>
      <c r="H1746" s="81"/>
      <c r="I1746" s="9">
        <v>0</v>
      </c>
      <c r="J1746" s="9">
        <v>0</v>
      </c>
      <c r="K1746" s="10">
        <v>0</v>
      </c>
    </row>
    <row r="1747" spans="1:11" ht="31.5" x14ac:dyDescent="0.2">
      <c r="A1747" s="79"/>
      <c r="B1747" s="80"/>
      <c r="C1747" s="80"/>
      <c r="D1747" s="80"/>
      <c r="E1747" s="6" t="s">
        <v>1582</v>
      </c>
      <c r="F1747" s="6" t="s">
        <v>1583</v>
      </c>
      <c r="G1747" s="81" t="s">
        <v>21</v>
      </c>
      <c r="H1747" s="81"/>
      <c r="I1747" s="9">
        <v>0</v>
      </c>
      <c r="J1747" s="9"/>
      <c r="K1747" s="10"/>
    </row>
    <row r="1748" spans="1:11" ht="42" x14ac:dyDescent="0.2">
      <c r="A1748" s="79"/>
      <c r="B1748" s="80"/>
      <c r="C1748" s="80"/>
      <c r="D1748" s="80"/>
      <c r="E1748" s="80" t="s">
        <v>1584</v>
      </c>
      <c r="F1748" s="80" t="s">
        <v>1585</v>
      </c>
      <c r="G1748" s="6" t="s">
        <v>33</v>
      </c>
      <c r="H1748" s="6" t="s">
        <v>34</v>
      </c>
      <c r="I1748" s="7">
        <v>0</v>
      </c>
      <c r="J1748" s="7">
        <v>0</v>
      </c>
      <c r="K1748" s="8">
        <v>1841.03</v>
      </c>
    </row>
    <row r="1749" spans="1:11" x14ac:dyDescent="0.2">
      <c r="A1749" s="79"/>
      <c r="B1749" s="80"/>
      <c r="C1749" s="80"/>
      <c r="D1749" s="80"/>
      <c r="E1749" s="80"/>
      <c r="F1749" s="80"/>
      <c r="G1749" s="81" t="s">
        <v>21</v>
      </c>
      <c r="H1749" s="81"/>
      <c r="I1749" s="9">
        <v>0</v>
      </c>
      <c r="J1749" s="9">
        <v>0</v>
      </c>
      <c r="K1749" s="10">
        <v>1841.03</v>
      </c>
    </row>
    <row r="1750" spans="1:11" ht="42" x14ac:dyDescent="0.2">
      <c r="A1750" s="79"/>
      <c r="B1750" s="80"/>
      <c r="C1750" s="80"/>
      <c r="D1750" s="80"/>
      <c r="E1750" s="6" t="s">
        <v>900</v>
      </c>
      <c r="F1750" s="6" t="s">
        <v>901</v>
      </c>
      <c r="G1750" s="81" t="s">
        <v>21</v>
      </c>
      <c r="H1750" s="81"/>
      <c r="I1750" s="9">
        <v>0</v>
      </c>
      <c r="J1750" s="9"/>
      <c r="K1750" s="10"/>
    </row>
    <row r="1751" spans="1:11" ht="42" x14ac:dyDescent="0.2">
      <c r="A1751" s="79"/>
      <c r="B1751" s="80"/>
      <c r="C1751" s="80"/>
      <c r="D1751" s="80"/>
      <c r="E1751" s="6" t="s">
        <v>902</v>
      </c>
      <c r="F1751" s="6" t="s">
        <v>903</v>
      </c>
      <c r="G1751" s="81" t="s">
        <v>21</v>
      </c>
      <c r="H1751" s="81"/>
      <c r="I1751" s="9">
        <v>0</v>
      </c>
      <c r="J1751" s="9">
        <v>0</v>
      </c>
      <c r="K1751" s="10">
        <v>0</v>
      </c>
    </row>
    <row r="1752" spans="1:11" ht="42" x14ac:dyDescent="0.2">
      <c r="A1752" s="79"/>
      <c r="B1752" s="80"/>
      <c r="C1752" s="80"/>
      <c r="D1752" s="80"/>
      <c r="E1752" s="80" t="s">
        <v>266</v>
      </c>
      <c r="F1752" s="80" t="s">
        <v>267</v>
      </c>
      <c r="G1752" s="6" t="s">
        <v>19</v>
      </c>
      <c r="H1752" s="6" t="s">
        <v>20</v>
      </c>
      <c r="I1752" s="7">
        <v>0</v>
      </c>
      <c r="J1752" s="7">
        <v>22959.22</v>
      </c>
      <c r="K1752" s="8">
        <v>17775.71</v>
      </c>
    </row>
    <row r="1753" spans="1:11" x14ac:dyDescent="0.2">
      <c r="A1753" s="79"/>
      <c r="B1753" s="80"/>
      <c r="C1753" s="80"/>
      <c r="D1753" s="80"/>
      <c r="E1753" s="80"/>
      <c r="F1753" s="80"/>
      <c r="G1753" s="81" t="s">
        <v>21</v>
      </c>
      <c r="H1753" s="81"/>
      <c r="I1753" s="9">
        <v>0</v>
      </c>
      <c r="J1753" s="9">
        <v>22959.22</v>
      </c>
      <c r="K1753" s="10">
        <v>17775.71</v>
      </c>
    </row>
    <row r="1754" spans="1:11" ht="42" x14ac:dyDescent="0.2">
      <c r="A1754" s="79"/>
      <c r="B1754" s="80"/>
      <c r="C1754" s="80"/>
      <c r="D1754" s="80"/>
      <c r="E1754" s="80" t="s">
        <v>1919</v>
      </c>
      <c r="F1754" s="80" t="s">
        <v>1920</v>
      </c>
      <c r="G1754" s="6" t="s">
        <v>33</v>
      </c>
      <c r="H1754" s="6" t="s">
        <v>34</v>
      </c>
      <c r="I1754" s="7">
        <v>0</v>
      </c>
      <c r="J1754" s="7">
        <v>1409.15</v>
      </c>
      <c r="K1754" s="8"/>
    </row>
    <row r="1755" spans="1:11" x14ac:dyDescent="0.2">
      <c r="A1755" s="79"/>
      <c r="B1755" s="80"/>
      <c r="C1755" s="80"/>
      <c r="D1755" s="80"/>
      <c r="E1755" s="80"/>
      <c r="F1755" s="80"/>
      <c r="G1755" s="81" t="s">
        <v>21</v>
      </c>
      <c r="H1755" s="81"/>
      <c r="I1755" s="9">
        <v>0</v>
      </c>
      <c r="J1755" s="9">
        <v>1409.15</v>
      </c>
      <c r="K1755" s="10"/>
    </row>
    <row r="1756" spans="1:11" ht="42" x14ac:dyDescent="0.2">
      <c r="A1756" s="79"/>
      <c r="B1756" s="80"/>
      <c r="C1756" s="80"/>
      <c r="D1756" s="80"/>
      <c r="E1756" s="80" t="s">
        <v>1586</v>
      </c>
      <c r="F1756" s="80" t="s">
        <v>1587</v>
      </c>
      <c r="G1756" s="6" t="s">
        <v>19</v>
      </c>
      <c r="H1756" s="6" t="s">
        <v>20</v>
      </c>
      <c r="I1756" s="7">
        <v>0</v>
      </c>
      <c r="J1756" s="7">
        <v>0</v>
      </c>
      <c r="K1756" s="8">
        <v>5782.77</v>
      </c>
    </row>
    <row r="1757" spans="1:11" x14ac:dyDescent="0.2">
      <c r="A1757" s="79"/>
      <c r="B1757" s="80"/>
      <c r="C1757" s="80"/>
      <c r="D1757" s="80"/>
      <c r="E1757" s="80"/>
      <c r="F1757" s="80"/>
      <c r="G1757" s="81" t="s">
        <v>21</v>
      </c>
      <c r="H1757" s="81"/>
      <c r="I1757" s="9">
        <v>0</v>
      </c>
      <c r="J1757" s="9">
        <v>0</v>
      </c>
      <c r="K1757" s="10">
        <v>5782.77</v>
      </c>
    </row>
    <row r="1758" spans="1:11" ht="52.5" x14ac:dyDescent="0.2">
      <c r="A1758" s="79"/>
      <c r="B1758" s="80"/>
      <c r="C1758" s="80"/>
      <c r="D1758" s="80"/>
      <c r="E1758" s="6" t="s">
        <v>559</v>
      </c>
      <c r="F1758" s="6" t="s">
        <v>560</v>
      </c>
      <c r="G1758" s="81" t="s">
        <v>21</v>
      </c>
      <c r="H1758" s="81"/>
      <c r="I1758" s="9">
        <v>0</v>
      </c>
      <c r="J1758" s="9"/>
      <c r="K1758" s="10"/>
    </row>
    <row r="1759" spans="1:11" ht="42" x14ac:dyDescent="0.2">
      <c r="A1759" s="79"/>
      <c r="B1759" s="80"/>
      <c r="C1759" s="80"/>
      <c r="D1759" s="80"/>
      <c r="E1759" s="80" t="s">
        <v>561</v>
      </c>
      <c r="F1759" s="80" t="s">
        <v>562</v>
      </c>
      <c r="G1759" s="6" t="s">
        <v>64</v>
      </c>
      <c r="H1759" s="6" t="s">
        <v>65</v>
      </c>
      <c r="I1759" s="7">
        <v>0</v>
      </c>
      <c r="J1759" s="7">
        <v>8963.85</v>
      </c>
      <c r="K1759" s="8">
        <v>6367.26</v>
      </c>
    </row>
    <row r="1760" spans="1:11" x14ac:dyDescent="0.2">
      <c r="A1760" s="79"/>
      <c r="B1760" s="80"/>
      <c r="C1760" s="80"/>
      <c r="D1760" s="80"/>
      <c r="E1760" s="80"/>
      <c r="F1760" s="80"/>
      <c r="G1760" s="81" t="s">
        <v>21</v>
      </c>
      <c r="H1760" s="81"/>
      <c r="I1760" s="9">
        <v>0</v>
      </c>
      <c r="J1760" s="9">
        <v>8963.85</v>
      </c>
      <c r="K1760" s="10">
        <v>6367.26</v>
      </c>
    </row>
    <row r="1761" spans="1:11" ht="42" x14ac:dyDescent="0.2">
      <c r="A1761" s="79"/>
      <c r="B1761" s="80"/>
      <c r="C1761" s="80"/>
      <c r="D1761" s="80"/>
      <c r="E1761" s="80" t="s">
        <v>168</v>
      </c>
      <c r="F1761" s="80" t="s">
        <v>169</v>
      </c>
      <c r="G1761" s="6" t="s">
        <v>64</v>
      </c>
      <c r="H1761" s="6" t="s">
        <v>65</v>
      </c>
      <c r="I1761" s="7">
        <v>0</v>
      </c>
      <c r="J1761" s="7">
        <v>0</v>
      </c>
      <c r="K1761" s="8">
        <v>75.459999999999994</v>
      </c>
    </row>
    <row r="1762" spans="1:11" ht="63" x14ac:dyDescent="0.2">
      <c r="A1762" s="79"/>
      <c r="B1762" s="80"/>
      <c r="C1762" s="80"/>
      <c r="D1762" s="80"/>
      <c r="E1762" s="80"/>
      <c r="F1762" s="80"/>
      <c r="G1762" s="6" t="s">
        <v>55</v>
      </c>
      <c r="H1762" s="6" t="s">
        <v>56</v>
      </c>
      <c r="I1762" s="7">
        <v>0</v>
      </c>
      <c r="J1762" s="7">
        <v>0</v>
      </c>
      <c r="K1762" s="8">
        <v>51.85</v>
      </c>
    </row>
    <row r="1763" spans="1:11" ht="42" x14ac:dyDescent="0.2">
      <c r="A1763" s="79"/>
      <c r="B1763" s="80"/>
      <c r="C1763" s="80"/>
      <c r="D1763" s="80"/>
      <c r="E1763" s="80"/>
      <c r="F1763" s="80"/>
      <c r="G1763" s="6" t="s">
        <v>19</v>
      </c>
      <c r="H1763" s="6" t="s">
        <v>20</v>
      </c>
      <c r="I1763" s="7">
        <v>0</v>
      </c>
      <c r="J1763" s="7">
        <v>0</v>
      </c>
      <c r="K1763" s="8">
        <v>18120.5</v>
      </c>
    </row>
    <row r="1764" spans="1:11" ht="73.5" x14ac:dyDescent="0.2">
      <c r="A1764" s="79"/>
      <c r="B1764" s="80"/>
      <c r="C1764" s="80"/>
      <c r="D1764" s="80"/>
      <c r="E1764" s="80"/>
      <c r="F1764" s="80"/>
      <c r="G1764" s="6" t="s">
        <v>24</v>
      </c>
      <c r="H1764" s="6" t="s">
        <v>25</v>
      </c>
      <c r="I1764" s="7">
        <v>0</v>
      </c>
      <c r="J1764" s="7">
        <v>0</v>
      </c>
      <c r="K1764" s="8">
        <v>133.59</v>
      </c>
    </row>
    <row r="1765" spans="1:11" x14ac:dyDescent="0.2">
      <c r="A1765" s="79"/>
      <c r="B1765" s="80"/>
      <c r="C1765" s="80"/>
      <c r="D1765" s="80"/>
      <c r="E1765" s="80"/>
      <c r="F1765" s="80"/>
      <c r="G1765" s="81" t="s">
        <v>21</v>
      </c>
      <c r="H1765" s="81"/>
      <c r="I1765" s="9">
        <v>0</v>
      </c>
      <c r="J1765" s="9">
        <v>0</v>
      </c>
      <c r="K1765" s="10">
        <v>18381.400000000001</v>
      </c>
    </row>
    <row r="1766" spans="1:11" ht="73.5" x14ac:dyDescent="0.2">
      <c r="A1766" s="79"/>
      <c r="B1766" s="80"/>
      <c r="C1766" s="80"/>
      <c r="D1766" s="80"/>
      <c r="E1766" s="80" t="s">
        <v>1171</v>
      </c>
      <c r="F1766" s="80" t="s">
        <v>1172</v>
      </c>
      <c r="G1766" s="6" t="s">
        <v>24</v>
      </c>
      <c r="H1766" s="6" t="s">
        <v>25</v>
      </c>
      <c r="I1766" s="7">
        <v>0</v>
      </c>
      <c r="J1766" s="7">
        <v>0</v>
      </c>
      <c r="K1766" s="8">
        <v>4400</v>
      </c>
    </row>
    <row r="1767" spans="1:11" x14ac:dyDescent="0.2">
      <c r="A1767" s="79"/>
      <c r="B1767" s="80"/>
      <c r="C1767" s="80"/>
      <c r="D1767" s="80"/>
      <c r="E1767" s="80"/>
      <c r="F1767" s="80"/>
      <c r="G1767" s="81" t="s">
        <v>21</v>
      </c>
      <c r="H1767" s="81"/>
      <c r="I1767" s="9">
        <v>0</v>
      </c>
      <c r="J1767" s="9">
        <v>0</v>
      </c>
      <c r="K1767" s="10">
        <v>4400</v>
      </c>
    </row>
    <row r="1768" spans="1:11" ht="42" x14ac:dyDescent="0.2">
      <c r="A1768" s="79"/>
      <c r="B1768" s="80"/>
      <c r="C1768" s="80"/>
      <c r="D1768" s="80"/>
      <c r="E1768" s="80" t="s">
        <v>904</v>
      </c>
      <c r="F1768" s="80" t="s">
        <v>905</v>
      </c>
      <c r="G1768" s="6" t="s">
        <v>19</v>
      </c>
      <c r="H1768" s="6" t="s">
        <v>20</v>
      </c>
      <c r="I1768" s="7">
        <v>0</v>
      </c>
      <c r="J1768" s="7">
        <v>16883.39</v>
      </c>
      <c r="K1768" s="8">
        <v>6952.18</v>
      </c>
    </row>
    <row r="1769" spans="1:11" x14ac:dyDescent="0.2">
      <c r="A1769" s="79"/>
      <c r="B1769" s="80"/>
      <c r="C1769" s="80"/>
      <c r="D1769" s="80"/>
      <c r="E1769" s="80"/>
      <c r="F1769" s="80"/>
      <c r="G1769" s="81" t="s">
        <v>21</v>
      </c>
      <c r="H1769" s="81"/>
      <c r="I1769" s="9">
        <v>0</v>
      </c>
      <c r="J1769" s="9">
        <v>16883.39</v>
      </c>
      <c r="K1769" s="10">
        <v>6952.18</v>
      </c>
    </row>
    <row r="1770" spans="1:11" ht="42" x14ac:dyDescent="0.2">
      <c r="A1770" s="79"/>
      <c r="B1770" s="80"/>
      <c r="C1770" s="80"/>
      <c r="D1770" s="80"/>
      <c r="E1770" s="80" t="s">
        <v>1588</v>
      </c>
      <c r="F1770" s="80" t="s">
        <v>1589</v>
      </c>
      <c r="G1770" s="6" t="s">
        <v>64</v>
      </c>
      <c r="H1770" s="6" t="s">
        <v>65</v>
      </c>
      <c r="I1770" s="7">
        <v>0</v>
      </c>
      <c r="J1770" s="7">
        <v>1290</v>
      </c>
      <c r="K1770" s="8">
        <v>1214.54</v>
      </c>
    </row>
    <row r="1771" spans="1:11" x14ac:dyDescent="0.2">
      <c r="A1771" s="79"/>
      <c r="B1771" s="80"/>
      <c r="C1771" s="80"/>
      <c r="D1771" s="80"/>
      <c r="E1771" s="80"/>
      <c r="F1771" s="80"/>
      <c r="G1771" s="81" t="s">
        <v>21</v>
      </c>
      <c r="H1771" s="81"/>
      <c r="I1771" s="9">
        <v>0</v>
      </c>
      <c r="J1771" s="9">
        <v>1290</v>
      </c>
      <c r="K1771" s="10">
        <v>1214.54</v>
      </c>
    </row>
    <row r="1772" spans="1:11" ht="42" x14ac:dyDescent="0.2">
      <c r="A1772" s="79"/>
      <c r="B1772" s="80"/>
      <c r="C1772" s="80"/>
      <c r="D1772" s="80"/>
      <c r="E1772" s="6" t="s">
        <v>304</v>
      </c>
      <c r="F1772" s="6" t="s">
        <v>305</v>
      </c>
      <c r="G1772" s="81" t="s">
        <v>21</v>
      </c>
      <c r="H1772" s="81"/>
      <c r="I1772" s="9">
        <v>0</v>
      </c>
      <c r="J1772" s="9">
        <v>0</v>
      </c>
      <c r="K1772" s="10">
        <v>0</v>
      </c>
    </row>
    <row r="1773" spans="1:11" ht="42" x14ac:dyDescent="0.2">
      <c r="A1773" s="79"/>
      <c r="B1773" s="80"/>
      <c r="C1773" s="80"/>
      <c r="D1773" s="80"/>
      <c r="E1773" s="6" t="s">
        <v>495</v>
      </c>
      <c r="F1773" s="6" t="s">
        <v>496</v>
      </c>
      <c r="G1773" s="81" t="s">
        <v>21</v>
      </c>
      <c r="H1773" s="81"/>
      <c r="I1773" s="9">
        <v>0</v>
      </c>
      <c r="J1773" s="9">
        <v>0</v>
      </c>
      <c r="K1773" s="10">
        <v>0</v>
      </c>
    </row>
    <row r="1774" spans="1:11" ht="73.5" x14ac:dyDescent="0.2">
      <c r="A1774" s="79"/>
      <c r="B1774" s="80"/>
      <c r="C1774" s="80"/>
      <c r="D1774" s="80"/>
      <c r="E1774" s="6" t="s">
        <v>1590</v>
      </c>
      <c r="F1774" s="6" t="s">
        <v>1591</v>
      </c>
      <c r="G1774" s="81" t="s">
        <v>21</v>
      </c>
      <c r="H1774" s="81"/>
      <c r="I1774" s="9">
        <v>0</v>
      </c>
      <c r="J1774" s="9"/>
      <c r="K1774" s="10"/>
    </row>
    <row r="1775" spans="1:11" ht="42" x14ac:dyDescent="0.2">
      <c r="A1775" s="79"/>
      <c r="B1775" s="80"/>
      <c r="C1775" s="80"/>
      <c r="D1775" s="80"/>
      <c r="E1775" s="80" t="s">
        <v>1592</v>
      </c>
      <c r="F1775" s="80" t="s">
        <v>1593</v>
      </c>
      <c r="G1775" s="6" t="s">
        <v>33</v>
      </c>
      <c r="H1775" s="6" t="s">
        <v>34</v>
      </c>
      <c r="I1775" s="7">
        <v>0</v>
      </c>
      <c r="J1775" s="7">
        <v>0</v>
      </c>
      <c r="K1775" s="8">
        <v>1822.27</v>
      </c>
    </row>
    <row r="1776" spans="1:11" x14ac:dyDescent="0.2">
      <c r="A1776" s="79"/>
      <c r="B1776" s="80"/>
      <c r="C1776" s="80"/>
      <c r="D1776" s="80"/>
      <c r="E1776" s="80"/>
      <c r="F1776" s="80"/>
      <c r="G1776" s="81" t="s">
        <v>21</v>
      </c>
      <c r="H1776" s="81"/>
      <c r="I1776" s="9">
        <v>0</v>
      </c>
      <c r="J1776" s="9">
        <v>0</v>
      </c>
      <c r="K1776" s="10">
        <v>1822.27</v>
      </c>
    </row>
    <row r="1777" spans="1:11" ht="42" x14ac:dyDescent="0.2">
      <c r="A1777" s="79"/>
      <c r="B1777" s="80"/>
      <c r="C1777" s="80"/>
      <c r="D1777" s="80"/>
      <c r="E1777" s="80" t="s">
        <v>1921</v>
      </c>
      <c r="F1777" s="80" t="s">
        <v>1922</v>
      </c>
      <c r="G1777" s="6" t="s">
        <v>33</v>
      </c>
      <c r="H1777" s="6" t="s">
        <v>34</v>
      </c>
      <c r="I1777" s="7">
        <v>0</v>
      </c>
      <c r="J1777" s="7">
        <v>1953.64</v>
      </c>
      <c r="K1777" s="8"/>
    </row>
    <row r="1778" spans="1:11" x14ac:dyDescent="0.2">
      <c r="A1778" s="79"/>
      <c r="B1778" s="80"/>
      <c r="C1778" s="80"/>
      <c r="D1778" s="80"/>
      <c r="E1778" s="80"/>
      <c r="F1778" s="80"/>
      <c r="G1778" s="81" t="s">
        <v>21</v>
      </c>
      <c r="H1778" s="81"/>
      <c r="I1778" s="9">
        <v>0</v>
      </c>
      <c r="J1778" s="9">
        <v>1953.64</v>
      </c>
      <c r="K1778" s="10"/>
    </row>
    <row r="1779" spans="1:11" ht="42" x14ac:dyDescent="0.2">
      <c r="A1779" s="79"/>
      <c r="B1779" s="80"/>
      <c r="C1779" s="80"/>
      <c r="D1779" s="80"/>
      <c r="E1779" s="6" t="s">
        <v>1594</v>
      </c>
      <c r="F1779" s="6" t="s">
        <v>1595</v>
      </c>
      <c r="G1779" s="81" t="s">
        <v>21</v>
      </c>
      <c r="H1779" s="81"/>
      <c r="I1779" s="9">
        <v>0</v>
      </c>
      <c r="J1779" s="9">
        <v>0</v>
      </c>
      <c r="K1779" s="10">
        <v>0</v>
      </c>
    </row>
    <row r="1780" spans="1:11" ht="42" x14ac:dyDescent="0.2">
      <c r="A1780" s="79"/>
      <c r="B1780" s="80"/>
      <c r="C1780" s="80"/>
      <c r="D1780" s="80"/>
      <c r="E1780" s="6" t="s">
        <v>1596</v>
      </c>
      <c r="F1780" s="6" t="s">
        <v>1597</v>
      </c>
      <c r="G1780" s="81" t="s">
        <v>21</v>
      </c>
      <c r="H1780" s="81"/>
      <c r="I1780" s="9">
        <v>0</v>
      </c>
      <c r="J1780" s="9">
        <v>0</v>
      </c>
      <c r="K1780" s="10">
        <v>0</v>
      </c>
    </row>
    <row r="1781" spans="1:11" ht="42" x14ac:dyDescent="0.2">
      <c r="A1781" s="79"/>
      <c r="B1781" s="80"/>
      <c r="C1781" s="80"/>
      <c r="D1781" s="80"/>
      <c r="E1781" s="80" t="s">
        <v>1923</v>
      </c>
      <c r="F1781" s="80" t="s">
        <v>1924</v>
      </c>
      <c r="G1781" s="6" t="s">
        <v>64</v>
      </c>
      <c r="H1781" s="6" t="s">
        <v>65</v>
      </c>
      <c r="I1781" s="7">
        <v>1781.52</v>
      </c>
      <c r="J1781" s="7"/>
      <c r="K1781" s="8"/>
    </row>
    <row r="1782" spans="1:11" x14ac:dyDescent="0.2">
      <c r="A1782" s="79"/>
      <c r="B1782" s="80"/>
      <c r="C1782" s="80"/>
      <c r="D1782" s="80"/>
      <c r="E1782" s="80"/>
      <c r="F1782" s="80"/>
      <c r="G1782" s="81" t="s">
        <v>21</v>
      </c>
      <c r="H1782" s="81"/>
      <c r="I1782" s="9">
        <v>1781.52</v>
      </c>
      <c r="J1782" s="9"/>
      <c r="K1782" s="10"/>
    </row>
    <row r="1783" spans="1:11" ht="42" x14ac:dyDescent="0.2">
      <c r="A1783" s="79"/>
      <c r="B1783" s="80"/>
      <c r="C1783" s="80"/>
      <c r="D1783" s="80"/>
      <c r="E1783" s="80" t="s">
        <v>1925</v>
      </c>
      <c r="F1783" s="80" t="s">
        <v>1926</v>
      </c>
      <c r="G1783" s="6" t="s">
        <v>33</v>
      </c>
      <c r="H1783" s="6" t="s">
        <v>34</v>
      </c>
      <c r="I1783" s="7">
        <v>0</v>
      </c>
      <c r="J1783" s="7">
        <v>941.41</v>
      </c>
      <c r="K1783" s="8"/>
    </row>
    <row r="1784" spans="1:11" x14ac:dyDescent="0.2">
      <c r="A1784" s="79"/>
      <c r="B1784" s="80"/>
      <c r="C1784" s="80"/>
      <c r="D1784" s="80"/>
      <c r="E1784" s="80"/>
      <c r="F1784" s="80"/>
      <c r="G1784" s="81" t="s">
        <v>21</v>
      </c>
      <c r="H1784" s="81"/>
      <c r="I1784" s="9">
        <v>0</v>
      </c>
      <c r="J1784" s="9">
        <v>941.41</v>
      </c>
      <c r="K1784" s="10"/>
    </row>
    <row r="1785" spans="1:11" ht="84" x14ac:dyDescent="0.2">
      <c r="A1785" s="79"/>
      <c r="B1785" s="80"/>
      <c r="C1785" s="80"/>
      <c r="D1785" s="80"/>
      <c r="E1785" s="6" t="s">
        <v>1598</v>
      </c>
      <c r="F1785" s="6" t="s">
        <v>1599</v>
      </c>
      <c r="G1785" s="81" t="s">
        <v>21</v>
      </c>
      <c r="H1785" s="81"/>
      <c r="I1785" s="9">
        <v>0</v>
      </c>
      <c r="J1785" s="9">
        <v>0</v>
      </c>
      <c r="K1785" s="10">
        <v>0</v>
      </c>
    </row>
    <row r="1786" spans="1:11" ht="42" x14ac:dyDescent="0.2">
      <c r="A1786" s="79"/>
      <c r="B1786" s="80"/>
      <c r="C1786" s="80"/>
      <c r="D1786" s="80"/>
      <c r="E1786" s="80" t="s">
        <v>218</v>
      </c>
      <c r="F1786" s="80" t="s">
        <v>219</v>
      </c>
      <c r="G1786" s="6" t="s">
        <v>19</v>
      </c>
      <c r="H1786" s="6" t="s">
        <v>20</v>
      </c>
      <c r="I1786" s="7">
        <v>51607.380000000099</v>
      </c>
      <c r="J1786" s="7">
        <v>41481.69</v>
      </c>
      <c r="K1786" s="8">
        <v>31271.1</v>
      </c>
    </row>
    <row r="1787" spans="1:11" x14ac:dyDescent="0.2">
      <c r="A1787" s="79"/>
      <c r="B1787" s="80"/>
      <c r="C1787" s="80"/>
      <c r="D1787" s="80"/>
      <c r="E1787" s="80"/>
      <c r="F1787" s="80"/>
      <c r="G1787" s="81" t="s">
        <v>21</v>
      </c>
      <c r="H1787" s="81"/>
      <c r="I1787" s="9">
        <v>51607.380000000099</v>
      </c>
      <c r="J1787" s="9">
        <v>41481.69</v>
      </c>
      <c r="K1787" s="10">
        <v>31271.1</v>
      </c>
    </row>
    <row r="1788" spans="1:11" ht="73.5" x14ac:dyDescent="0.2">
      <c r="A1788" s="79"/>
      <c r="B1788" s="80"/>
      <c r="C1788" s="80"/>
      <c r="D1788" s="80"/>
      <c r="E1788" s="80" t="s">
        <v>306</v>
      </c>
      <c r="F1788" s="80" t="s">
        <v>221</v>
      </c>
      <c r="G1788" s="6" t="s">
        <v>24</v>
      </c>
      <c r="H1788" s="6" t="s">
        <v>25</v>
      </c>
      <c r="I1788" s="7">
        <v>0</v>
      </c>
      <c r="J1788" s="7">
        <v>423.15</v>
      </c>
      <c r="K1788" s="8"/>
    </row>
    <row r="1789" spans="1:11" x14ac:dyDescent="0.2">
      <c r="A1789" s="79"/>
      <c r="B1789" s="80"/>
      <c r="C1789" s="80"/>
      <c r="D1789" s="80"/>
      <c r="E1789" s="80"/>
      <c r="F1789" s="80"/>
      <c r="G1789" s="81" t="s">
        <v>21</v>
      </c>
      <c r="H1789" s="81"/>
      <c r="I1789" s="9">
        <v>0</v>
      </c>
      <c r="J1789" s="9">
        <v>423.15</v>
      </c>
      <c r="K1789" s="10"/>
    </row>
    <row r="1790" spans="1:11" ht="63" x14ac:dyDescent="0.2">
      <c r="A1790" s="79"/>
      <c r="B1790" s="80"/>
      <c r="C1790" s="80"/>
      <c r="D1790" s="80"/>
      <c r="E1790" s="80" t="s">
        <v>1173</v>
      </c>
      <c r="F1790" s="80" t="s">
        <v>1174</v>
      </c>
      <c r="G1790" s="6" t="s">
        <v>55</v>
      </c>
      <c r="H1790" s="6" t="s">
        <v>56</v>
      </c>
      <c r="I1790" s="7">
        <v>50114.89</v>
      </c>
      <c r="J1790" s="7">
        <v>750.03</v>
      </c>
      <c r="K1790" s="8"/>
    </row>
    <row r="1791" spans="1:11" ht="73.5" x14ac:dyDescent="0.2">
      <c r="A1791" s="79"/>
      <c r="B1791" s="80"/>
      <c r="C1791" s="80"/>
      <c r="D1791" s="80"/>
      <c r="E1791" s="80"/>
      <c r="F1791" s="80"/>
      <c r="G1791" s="6" t="s">
        <v>24</v>
      </c>
      <c r="H1791" s="6" t="s">
        <v>25</v>
      </c>
      <c r="I1791" s="7">
        <v>-50526</v>
      </c>
      <c r="J1791" s="7">
        <v>1953.12</v>
      </c>
      <c r="K1791" s="8">
        <v>3708.08</v>
      </c>
    </row>
    <row r="1792" spans="1:11" x14ac:dyDescent="0.2">
      <c r="A1792" s="79"/>
      <c r="B1792" s="80"/>
      <c r="C1792" s="80"/>
      <c r="D1792" s="80"/>
      <c r="E1792" s="80"/>
      <c r="F1792" s="80"/>
      <c r="G1792" s="81" t="s">
        <v>21</v>
      </c>
      <c r="H1792" s="81"/>
      <c r="I1792" s="9">
        <v>-411.11000000000098</v>
      </c>
      <c r="J1792" s="9">
        <v>2703.15</v>
      </c>
      <c r="K1792" s="10">
        <v>3708.08</v>
      </c>
    </row>
    <row r="1793" spans="1:11" ht="52.5" x14ac:dyDescent="0.2">
      <c r="A1793" s="79"/>
      <c r="B1793" s="80"/>
      <c r="C1793" s="80"/>
      <c r="D1793" s="80"/>
      <c r="E1793" s="6" t="s">
        <v>1600</v>
      </c>
      <c r="F1793" s="6" t="s">
        <v>1601</v>
      </c>
      <c r="G1793" s="81" t="s">
        <v>21</v>
      </c>
      <c r="H1793" s="81"/>
      <c r="I1793" s="9">
        <v>0</v>
      </c>
      <c r="J1793" s="9"/>
      <c r="K1793" s="10"/>
    </row>
    <row r="1794" spans="1:11" ht="52.5" x14ac:dyDescent="0.2">
      <c r="A1794" s="79"/>
      <c r="B1794" s="80"/>
      <c r="C1794" s="80"/>
      <c r="D1794" s="80"/>
      <c r="E1794" s="6" t="s">
        <v>1175</v>
      </c>
      <c r="F1794" s="6" t="s">
        <v>1176</v>
      </c>
      <c r="G1794" s="81" t="s">
        <v>21</v>
      </c>
      <c r="H1794" s="81"/>
      <c r="I1794" s="9">
        <v>0</v>
      </c>
      <c r="J1794" s="9">
        <v>0</v>
      </c>
      <c r="K1794" s="10">
        <v>0</v>
      </c>
    </row>
    <row r="1795" spans="1:11" x14ac:dyDescent="0.2">
      <c r="A1795" s="79"/>
      <c r="B1795" s="80"/>
      <c r="C1795" s="80"/>
      <c r="D1795" s="80"/>
      <c r="E1795" s="81" t="s">
        <v>21</v>
      </c>
      <c r="F1795" s="81"/>
      <c r="G1795" s="81" t="s">
        <v>28</v>
      </c>
      <c r="H1795" s="81"/>
      <c r="I1795" s="9">
        <v>51070.150000000103</v>
      </c>
      <c r="J1795" s="9">
        <v>166656.89000000001</v>
      </c>
      <c r="K1795" s="10">
        <v>130726.19</v>
      </c>
    </row>
    <row r="1796" spans="1:11" ht="52.5" x14ac:dyDescent="0.2">
      <c r="A1796" s="79"/>
      <c r="B1796" s="80"/>
      <c r="C1796" s="80" t="s">
        <v>134</v>
      </c>
      <c r="D1796" s="80" t="s">
        <v>135</v>
      </c>
      <c r="E1796" s="80" t="s">
        <v>53</v>
      </c>
      <c r="F1796" s="80" t="s">
        <v>54</v>
      </c>
      <c r="G1796" s="6" t="s">
        <v>140</v>
      </c>
      <c r="H1796" s="6" t="s">
        <v>141</v>
      </c>
      <c r="I1796" s="7">
        <v>0</v>
      </c>
      <c r="J1796" s="7">
        <v>3300</v>
      </c>
      <c r="K1796" s="8">
        <v>6600</v>
      </c>
    </row>
    <row r="1797" spans="1:11" x14ac:dyDescent="0.2">
      <c r="A1797" s="79"/>
      <c r="B1797" s="80"/>
      <c r="C1797" s="80"/>
      <c r="D1797" s="80"/>
      <c r="E1797" s="80"/>
      <c r="F1797" s="80"/>
      <c r="G1797" s="81" t="s">
        <v>21</v>
      </c>
      <c r="H1797" s="81"/>
      <c r="I1797" s="9">
        <v>0</v>
      </c>
      <c r="J1797" s="9">
        <v>3300</v>
      </c>
      <c r="K1797" s="10">
        <v>6600</v>
      </c>
    </row>
    <row r="1798" spans="1:11" ht="52.5" x14ac:dyDescent="0.2">
      <c r="A1798" s="79"/>
      <c r="B1798" s="80"/>
      <c r="C1798" s="80"/>
      <c r="D1798" s="80"/>
      <c r="E1798" s="80" t="s">
        <v>296</v>
      </c>
      <c r="F1798" s="80" t="s">
        <v>297</v>
      </c>
      <c r="G1798" s="6" t="s">
        <v>140</v>
      </c>
      <c r="H1798" s="6" t="s">
        <v>141</v>
      </c>
      <c r="I1798" s="7">
        <v>3200</v>
      </c>
      <c r="J1798" s="7"/>
      <c r="K1798" s="8"/>
    </row>
    <row r="1799" spans="1:11" x14ac:dyDescent="0.2">
      <c r="A1799" s="79"/>
      <c r="B1799" s="80"/>
      <c r="C1799" s="80"/>
      <c r="D1799" s="80"/>
      <c r="E1799" s="80"/>
      <c r="F1799" s="80"/>
      <c r="G1799" s="81" t="s">
        <v>21</v>
      </c>
      <c r="H1799" s="81"/>
      <c r="I1799" s="9">
        <v>3200</v>
      </c>
      <c r="J1799" s="9"/>
      <c r="K1799" s="10"/>
    </row>
    <row r="1800" spans="1:11" ht="73.5" x14ac:dyDescent="0.2">
      <c r="A1800" s="79"/>
      <c r="B1800" s="80"/>
      <c r="C1800" s="80"/>
      <c r="D1800" s="80"/>
      <c r="E1800" s="6" t="s">
        <v>164</v>
      </c>
      <c r="F1800" s="6" t="s">
        <v>165</v>
      </c>
      <c r="G1800" s="81" t="s">
        <v>21</v>
      </c>
      <c r="H1800" s="81"/>
      <c r="I1800" s="9">
        <v>0</v>
      </c>
      <c r="J1800" s="9"/>
      <c r="K1800" s="10"/>
    </row>
    <row r="1801" spans="1:11" ht="52.5" x14ac:dyDescent="0.2">
      <c r="A1801" s="79"/>
      <c r="B1801" s="80"/>
      <c r="C1801" s="80"/>
      <c r="D1801" s="80"/>
      <c r="E1801" s="80" t="s">
        <v>1927</v>
      </c>
      <c r="F1801" s="80" t="s">
        <v>1928</v>
      </c>
      <c r="G1801" s="6" t="s">
        <v>372</v>
      </c>
      <c r="H1801" s="6" t="s">
        <v>373</v>
      </c>
      <c r="I1801" s="7">
        <v>14276.79</v>
      </c>
      <c r="J1801" s="7"/>
      <c r="K1801" s="8"/>
    </row>
    <row r="1802" spans="1:11" x14ac:dyDescent="0.2">
      <c r="A1802" s="79"/>
      <c r="B1802" s="80"/>
      <c r="C1802" s="80"/>
      <c r="D1802" s="80"/>
      <c r="E1802" s="80"/>
      <c r="F1802" s="80"/>
      <c r="G1802" s="81" t="s">
        <v>21</v>
      </c>
      <c r="H1802" s="81"/>
      <c r="I1802" s="9">
        <v>14276.79</v>
      </c>
      <c r="J1802" s="9"/>
      <c r="K1802" s="10"/>
    </row>
    <row r="1803" spans="1:11" ht="63" x14ac:dyDescent="0.2">
      <c r="A1803" s="79"/>
      <c r="B1803" s="80"/>
      <c r="C1803" s="80"/>
      <c r="D1803" s="80"/>
      <c r="E1803" s="6" t="s">
        <v>1173</v>
      </c>
      <c r="F1803" s="6" t="s">
        <v>1174</v>
      </c>
      <c r="G1803" s="81" t="s">
        <v>21</v>
      </c>
      <c r="H1803" s="81"/>
      <c r="I1803" s="9">
        <v>0</v>
      </c>
      <c r="J1803" s="9"/>
      <c r="K1803" s="10"/>
    </row>
    <row r="1804" spans="1:11" x14ac:dyDescent="0.2">
      <c r="A1804" s="79"/>
      <c r="B1804" s="80"/>
      <c r="C1804" s="80"/>
      <c r="D1804" s="80"/>
      <c r="E1804" s="81" t="s">
        <v>21</v>
      </c>
      <c r="F1804" s="81"/>
      <c r="G1804" s="81" t="s">
        <v>28</v>
      </c>
      <c r="H1804" s="81"/>
      <c r="I1804" s="9">
        <v>17476.79</v>
      </c>
      <c r="J1804" s="9">
        <v>3300</v>
      </c>
      <c r="K1804" s="10">
        <v>6600</v>
      </c>
    </row>
    <row r="1805" spans="1:11" ht="31.5" x14ac:dyDescent="0.2">
      <c r="A1805" s="79"/>
      <c r="B1805" s="80"/>
      <c r="C1805" s="80" t="s">
        <v>138</v>
      </c>
      <c r="D1805" s="80" t="s">
        <v>139</v>
      </c>
      <c r="E1805" s="6" t="s">
        <v>296</v>
      </c>
      <c r="F1805" s="6" t="s">
        <v>297</v>
      </c>
      <c r="G1805" s="81" t="s">
        <v>21</v>
      </c>
      <c r="H1805" s="81"/>
      <c r="I1805" s="9">
        <v>0</v>
      </c>
      <c r="J1805" s="9"/>
      <c r="K1805" s="10"/>
    </row>
    <row r="1806" spans="1:11" ht="63" x14ac:dyDescent="0.2">
      <c r="A1806" s="79"/>
      <c r="B1806" s="80"/>
      <c r="C1806" s="80"/>
      <c r="D1806" s="80"/>
      <c r="E1806" s="6" t="s">
        <v>1173</v>
      </c>
      <c r="F1806" s="6" t="s">
        <v>1174</v>
      </c>
      <c r="G1806" s="81" t="s">
        <v>21</v>
      </c>
      <c r="H1806" s="81"/>
      <c r="I1806" s="9">
        <v>0</v>
      </c>
      <c r="J1806" s="9"/>
      <c r="K1806" s="10"/>
    </row>
    <row r="1807" spans="1:11" x14ac:dyDescent="0.2">
      <c r="A1807" s="79"/>
      <c r="B1807" s="80"/>
      <c r="C1807" s="80"/>
      <c r="D1807" s="80"/>
      <c r="E1807" s="81" t="s">
        <v>21</v>
      </c>
      <c r="F1807" s="81"/>
      <c r="G1807" s="81" t="s">
        <v>28</v>
      </c>
      <c r="H1807" s="81"/>
      <c r="I1807" s="9">
        <v>0</v>
      </c>
      <c r="J1807" s="9"/>
      <c r="K1807" s="10"/>
    </row>
    <row r="1808" spans="1:11" ht="73.5" x14ac:dyDescent="0.2">
      <c r="A1808" s="79"/>
      <c r="B1808" s="80"/>
      <c r="C1808" s="80" t="s">
        <v>563</v>
      </c>
      <c r="D1808" s="80" t="s">
        <v>564</v>
      </c>
      <c r="E1808" s="80" t="s">
        <v>246</v>
      </c>
      <c r="F1808" s="80" t="s">
        <v>247</v>
      </c>
      <c r="G1808" s="6" t="s">
        <v>386</v>
      </c>
      <c r="H1808" s="6" t="s">
        <v>387</v>
      </c>
      <c r="I1808" s="7">
        <v>0</v>
      </c>
      <c r="J1808" s="7">
        <v>256</v>
      </c>
      <c r="K1808" s="8">
        <v>256</v>
      </c>
    </row>
    <row r="1809" spans="1:11" x14ac:dyDescent="0.2">
      <c r="A1809" s="79"/>
      <c r="B1809" s="80"/>
      <c r="C1809" s="80"/>
      <c r="D1809" s="80"/>
      <c r="E1809" s="80"/>
      <c r="F1809" s="80"/>
      <c r="G1809" s="81" t="s">
        <v>21</v>
      </c>
      <c r="H1809" s="81"/>
      <c r="I1809" s="9">
        <v>0</v>
      </c>
      <c r="J1809" s="9">
        <v>256</v>
      </c>
      <c r="K1809" s="10">
        <v>256</v>
      </c>
    </row>
    <row r="1810" spans="1:11" ht="73.5" x14ac:dyDescent="0.2">
      <c r="A1810" s="79"/>
      <c r="B1810" s="80"/>
      <c r="C1810" s="80"/>
      <c r="D1810" s="80"/>
      <c r="E1810" s="80" t="s">
        <v>1929</v>
      </c>
      <c r="F1810" s="80" t="s">
        <v>1930</v>
      </c>
      <c r="G1810" s="6" t="s">
        <v>386</v>
      </c>
      <c r="H1810" s="6" t="s">
        <v>387</v>
      </c>
      <c r="I1810" s="7">
        <v>1447</v>
      </c>
      <c r="J1810" s="7"/>
      <c r="K1810" s="8"/>
    </row>
    <row r="1811" spans="1:11" x14ac:dyDescent="0.2">
      <c r="A1811" s="79"/>
      <c r="B1811" s="80"/>
      <c r="C1811" s="80"/>
      <c r="D1811" s="80"/>
      <c r="E1811" s="80"/>
      <c r="F1811" s="80"/>
      <c r="G1811" s="81" t="s">
        <v>21</v>
      </c>
      <c r="H1811" s="81"/>
      <c r="I1811" s="9">
        <v>1447</v>
      </c>
      <c r="J1811" s="9"/>
      <c r="K1811" s="10"/>
    </row>
    <row r="1812" spans="1:11" ht="94.5" x14ac:dyDescent="0.2">
      <c r="A1812" s="79"/>
      <c r="B1812" s="80"/>
      <c r="C1812" s="80"/>
      <c r="D1812" s="80"/>
      <c r="E1812" s="6" t="s">
        <v>565</v>
      </c>
      <c r="F1812" s="6" t="s">
        <v>566</v>
      </c>
      <c r="G1812" s="81" t="s">
        <v>21</v>
      </c>
      <c r="H1812" s="81"/>
      <c r="I1812" s="9">
        <v>0</v>
      </c>
      <c r="J1812" s="9">
        <v>0</v>
      </c>
      <c r="K1812" s="10">
        <v>0</v>
      </c>
    </row>
    <row r="1813" spans="1:11" ht="94.5" x14ac:dyDescent="0.2">
      <c r="A1813" s="79"/>
      <c r="B1813" s="80"/>
      <c r="C1813" s="80"/>
      <c r="D1813" s="80"/>
      <c r="E1813" s="6" t="s">
        <v>567</v>
      </c>
      <c r="F1813" s="6" t="s">
        <v>568</v>
      </c>
      <c r="G1813" s="81" t="s">
        <v>21</v>
      </c>
      <c r="H1813" s="81"/>
      <c r="I1813" s="9">
        <v>0</v>
      </c>
      <c r="J1813" s="9"/>
      <c r="K1813" s="10"/>
    </row>
    <row r="1814" spans="1:11" ht="73.5" x14ac:dyDescent="0.2">
      <c r="A1814" s="79"/>
      <c r="B1814" s="80"/>
      <c r="C1814" s="80"/>
      <c r="D1814" s="80"/>
      <c r="E1814" s="80" t="s">
        <v>1153</v>
      </c>
      <c r="F1814" s="80" t="s">
        <v>1154</v>
      </c>
      <c r="G1814" s="6" t="s">
        <v>386</v>
      </c>
      <c r="H1814" s="6" t="s">
        <v>387</v>
      </c>
      <c r="I1814" s="7">
        <v>16765.11</v>
      </c>
      <c r="J1814" s="7"/>
      <c r="K1814" s="8"/>
    </row>
    <row r="1815" spans="1:11" x14ac:dyDescent="0.2">
      <c r="A1815" s="79"/>
      <c r="B1815" s="80"/>
      <c r="C1815" s="80"/>
      <c r="D1815" s="80"/>
      <c r="E1815" s="80"/>
      <c r="F1815" s="80"/>
      <c r="G1815" s="81" t="s">
        <v>21</v>
      </c>
      <c r="H1815" s="81"/>
      <c r="I1815" s="9">
        <v>16765.11</v>
      </c>
      <c r="J1815" s="9"/>
      <c r="K1815" s="10"/>
    </row>
    <row r="1816" spans="1:11" ht="52.5" x14ac:dyDescent="0.2">
      <c r="A1816" s="79"/>
      <c r="B1816" s="80"/>
      <c r="C1816" s="80"/>
      <c r="D1816" s="80"/>
      <c r="E1816" s="6" t="s">
        <v>569</v>
      </c>
      <c r="F1816" s="6" t="s">
        <v>570</v>
      </c>
      <c r="G1816" s="81" t="s">
        <v>21</v>
      </c>
      <c r="H1816" s="81"/>
      <c r="I1816" s="9">
        <v>0</v>
      </c>
      <c r="J1816" s="9">
        <v>0</v>
      </c>
      <c r="K1816" s="10">
        <v>0</v>
      </c>
    </row>
    <row r="1817" spans="1:11" ht="73.5" x14ac:dyDescent="0.2">
      <c r="A1817" s="79"/>
      <c r="B1817" s="80"/>
      <c r="C1817" s="80"/>
      <c r="D1817" s="80"/>
      <c r="E1817" s="80" t="s">
        <v>571</v>
      </c>
      <c r="F1817" s="80" t="s">
        <v>572</v>
      </c>
      <c r="G1817" s="6" t="s">
        <v>386</v>
      </c>
      <c r="H1817" s="6" t="s">
        <v>387</v>
      </c>
      <c r="I1817" s="7">
        <v>-5344.8</v>
      </c>
      <c r="J1817" s="7"/>
      <c r="K1817" s="8"/>
    </row>
    <row r="1818" spans="1:11" x14ac:dyDescent="0.2">
      <c r="A1818" s="79"/>
      <c r="B1818" s="80"/>
      <c r="C1818" s="80"/>
      <c r="D1818" s="80"/>
      <c r="E1818" s="80"/>
      <c r="F1818" s="80"/>
      <c r="G1818" s="81" t="s">
        <v>21</v>
      </c>
      <c r="H1818" s="81"/>
      <c r="I1818" s="9">
        <v>-5344.8</v>
      </c>
      <c r="J1818" s="9"/>
      <c r="K1818" s="10"/>
    </row>
    <row r="1819" spans="1:11" ht="105" x14ac:dyDescent="0.2">
      <c r="A1819" s="79"/>
      <c r="B1819" s="80"/>
      <c r="C1819" s="80"/>
      <c r="D1819" s="80"/>
      <c r="E1819" s="6" t="s">
        <v>1602</v>
      </c>
      <c r="F1819" s="6" t="s">
        <v>1603</v>
      </c>
      <c r="G1819" s="81" t="s">
        <v>21</v>
      </c>
      <c r="H1819" s="81"/>
      <c r="I1819" s="9">
        <v>0</v>
      </c>
      <c r="J1819" s="9"/>
      <c r="K1819" s="10"/>
    </row>
    <row r="1820" spans="1:11" ht="84" x14ac:dyDescent="0.2">
      <c r="A1820" s="79"/>
      <c r="B1820" s="80"/>
      <c r="C1820" s="80"/>
      <c r="D1820" s="80"/>
      <c r="E1820" s="6" t="s">
        <v>573</v>
      </c>
      <c r="F1820" s="6" t="s">
        <v>574</v>
      </c>
      <c r="G1820" s="81" t="s">
        <v>21</v>
      </c>
      <c r="H1820" s="81"/>
      <c r="I1820" s="9">
        <v>0</v>
      </c>
      <c r="J1820" s="9">
        <v>0</v>
      </c>
      <c r="K1820" s="10">
        <v>0</v>
      </c>
    </row>
    <row r="1821" spans="1:11" ht="73.5" x14ac:dyDescent="0.2">
      <c r="A1821" s="79"/>
      <c r="B1821" s="80"/>
      <c r="C1821" s="80"/>
      <c r="D1821" s="80"/>
      <c r="E1821" s="80" t="s">
        <v>168</v>
      </c>
      <c r="F1821" s="80" t="s">
        <v>169</v>
      </c>
      <c r="G1821" s="6" t="s">
        <v>386</v>
      </c>
      <c r="H1821" s="6" t="s">
        <v>387</v>
      </c>
      <c r="I1821" s="7">
        <v>0</v>
      </c>
      <c r="J1821" s="7">
        <v>0</v>
      </c>
      <c r="K1821" s="8">
        <v>261.61</v>
      </c>
    </row>
    <row r="1822" spans="1:11" x14ac:dyDescent="0.2">
      <c r="A1822" s="79"/>
      <c r="B1822" s="80"/>
      <c r="C1822" s="80"/>
      <c r="D1822" s="80"/>
      <c r="E1822" s="80"/>
      <c r="F1822" s="80"/>
      <c r="G1822" s="81" t="s">
        <v>21</v>
      </c>
      <c r="H1822" s="81"/>
      <c r="I1822" s="9">
        <v>0</v>
      </c>
      <c r="J1822" s="9">
        <v>0</v>
      </c>
      <c r="K1822" s="10">
        <v>261.61</v>
      </c>
    </row>
    <row r="1823" spans="1:11" ht="52.5" x14ac:dyDescent="0.2">
      <c r="A1823" s="79"/>
      <c r="B1823" s="80"/>
      <c r="C1823" s="80"/>
      <c r="D1823" s="80"/>
      <c r="E1823" s="6" t="s">
        <v>575</v>
      </c>
      <c r="F1823" s="6" t="s">
        <v>576</v>
      </c>
      <c r="G1823" s="81" t="s">
        <v>21</v>
      </c>
      <c r="H1823" s="81"/>
      <c r="I1823" s="9">
        <v>0</v>
      </c>
      <c r="J1823" s="9"/>
      <c r="K1823" s="10"/>
    </row>
    <row r="1824" spans="1:11" ht="73.5" x14ac:dyDescent="0.2">
      <c r="A1824" s="79"/>
      <c r="B1824" s="80"/>
      <c r="C1824" s="80"/>
      <c r="D1824" s="80"/>
      <c r="E1824" s="80" t="s">
        <v>1588</v>
      </c>
      <c r="F1824" s="80" t="s">
        <v>1589</v>
      </c>
      <c r="G1824" s="6" t="s">
        <v>386</v>
      </c>
      <c r="H1824" s="6" t="s">
        <v>387</v>
      </c>
      <c r="I1824" s="7">
        <v>906</v>
      </c>
      <c r="J1824" s="7">
        <v>0</v>
      </c>
      <c r="K1824" s="8">
        <v>4210.3900000000003</v>
      </c>
    </row>
    <row r="1825" spans="1:11" x14ac:dyDescent="0.2">
      <c r="A1825" s="79"/>
      <c r="B1825" s="80"/>
      <c r="C1825" s="80"/>
      <c r="D1825" s="80"/>
      <c r="E1825" s="80"/>
      <c r="F1825" s="80"/>
      <c r="G1825" s="81" t="s">
        <v>21</v>
      </c>
      <c r="H1825" s="81"/>
      <c r="I1825" s="9">
        <v>906</v>
      </c>
      <c r="J1825" s="9">
        <v>0</v>
      </c>
      <c r="K1825" s="10">
        <v>4210.3900000000003</v>
      </c>
    </row>
    <row r="1826" spans="1:11" ht="73.5" x14ac:dyDescent="0.2">
      <c r="A1826" s="79"/>
      <c r="B1826" s="80"/>
      <c r="C1826" s="80"/>
      <c r="D1826" s="80"/>
      <c r="E1826" s="80" t="s">
        <v>1931</v>
      </c>
      <c r="F1826" s="80" t="s">
        <v>1932</v>
      </c>
      <c r="G1826" s="6" t="s">
        <v>386</v>
      </c>
      <c r="H1826" s="6" t="s">
        <v>387</v>
      </c>
      <c r="I1826" s="7">
        <v>718</v>
      </c>
      <c r="J1826" s="7"/>
      <c r="K1826" s="8"/>
    </row>
    <row r="1827" spans="1:11" x14ac:dyDescent="0.2">
      <c r="A1827" s="79"/>
      <c r="B1827" s="80"/>
      <c r="C1827" s="80"/>
      <c r="D1827" s="80"/>
      <c r="E1827" s="80"/>
      <c r="F1827" s="80"/>
      <c r="G1827" s="81" t="s">
        <v>21</v>
      </c>
      <c r="H1827" s="81"/>
      <c r="I1827" s="9">
        <v>718</v>
      </c>
      <c r="J1827" s="9"/>
      <c r="K1827" s="10"/>
    </row>
    <row r="1828" spans="1:11" x14ac:dyDescent="0.2">
      <c r="A1828" s="79"/>
      <c r="B1828" s="80"/>
      <c r="C1828" s="80"/>
      <c r="D1828" s="80"/>
      <c r="E1828" s="81" t="s">
        <v>21</v>
      </c>
      <c r="F1828" s="81"/>
      <c r="G1828" s="81" t="s">
        <v>28</v>
      </c>
      <c r="H1828" s="81"/>
      <c r="I1828" s="9">
        <v>14491.31</v>
      </c>
      <c r="J1828" s="9">
        <v>256</v>
      </c>
      <c r="K1828" s="10">
        <v>4728</v>
      </c>
    </row>
    <row r="1829" spans="1:11" ht="52.5" x14ac:dyDescent="0.2">
      <c r="A1829" s="79"/>
      <c r="B1829" s="80"/>
      <c r="C1829" s="80" t="s">
        <v>1177</v>
      </c>
      <c r="D1829" s="80" t="s">
        <v>1178</v>
      </c>
      <c r="E1829" s="80" t="s">
        <v>53</v>
      </c>
      <c r="F1829" s="80" t="s">
        <v>54</v>
      </c>
      <c r="G1829" s="6" t="s">
        <v>140</v>
      </c>
      <c r="H1829" s="6" t="s">
        <v>141</v>
      </c>
      <c r="I1829" s="7">
        <v>0</v>
      </c>
      <c r="J1829" s="7">
        <v>233060</v>
      </c>
      <c r="K1829" s="8">
        <v>230530</v>
      </c>
    </row>
    <row r="1830" spans="1:11" x14ac:dyDescent="0.2">
      <c r="A1830" s="79"/>
      <c r="B1830" s="80"/>
      <c r="C1830" s="80"/>
      <c r="D1830" s="80"/>
      <c r="E1830" s="80"/>
      <c r="F1830" s="80"/>
      <c r="G1830" s="81" t="s">
        <v>21</v>
      </c>
      <c r="H1830" s="81"/>
      <c r="I1830" s="9">
        <v>0</v>
      </c>
      <c r="J1830" s="9">
        <v>233060</v>
      </c>
      <c r="K1830" s="10">
        <v>230530</v>
      </c>
    </row>
    <row r="1831" spans="1:11" ht="52.5" x14ac:dyDescent="0.2">
      <c r="A1831" s="79"/>
      <c r="B1831" s="80"/>
      <c r="C1831" s="80"/>
      <c r="D1831" s="80"/>
      <c r="E1831" s="80" t="s">
        <v>296</v>
      </c>
      <c r="F1831" s="80" t="s">
        <v>297</v>
      </c>
      <c r="G1831" s="6" t="s">
        <v>140</v>
      </c>
      <c r="H1831" s="6" t="s">
        <v>141</v>
      </c>
      <c r="I1831" s="7">
        <v>22080</v>
      </c>
      <c r="J1831" s="7"/>
      <c r="K1831" s="8"/>
    </row>
    <row r="1832" spans="1:11" x14ac:dyDescent="0.2">
      <c r="A1832" s="79"/>
      <c r="B1832" s="80"/>
      <c r="C1832" s="80"/>
      <c r="D1832" s="80"/>
      <c r="E1832" s="80"/>
      <c r="F1832" s="80"/>
      <c r="G1832" s="81" t="s">
        <v>21</v>
      </c>
      <c r="H1832" s="81"/>
      <c r="I1832" s="9">
        <v>22080</v>
      </c>
      <c r="J1832" s="9"/>
      <c r="K1832" s="10"/>
    </row>
    <row r="1833" spans="1:11" x14ac:dyDescent="0.2">
      <c r="A1833" s="79"/>
      <c r="B1833" s="80"/>
      <c r="C1833" s="80"/>
      <c r="D1833" s="80"/>
      <c r="E1833" s="81" t="s">
        <v>21</v>
      </c>
      <c r="F1833" s="81"/>
      <c r="G1833" s="81" t="s">
        <v>28</v>
      </c>
      <c r="H1833" s="81"/>
      <c r="I1833" s="9">
        <v>22080</v>
      </c>
      <c r="J1833" s="9">
        <v>233060</v>
      </c>
      <c r="K1833" s="10">
        <v>230530</v>
      </c>
    </row>
    <row r="1834" spans="1:11" x14ac:dyDescent="0.2">
      <c r="A1834" s="79"/>
      <c r="B1834" s="80"/>
      <c r="C1834" s="81" t="s">
        <v>21</v>
      </c>
      <c r="D1834" s="81"/>
      <c r="E1834" s="81" t="s">
        <v>28</v>
      </c>
      <c r="F1834" s="81"/>
      <c r="G1834" s="81" t="s">
        <v>28</v>
      </c>
      <c r="H1834" s="81"/>
      <c r="I1834" s="9">
        <v>105118.25</v>
      </c>
      <c r="J1834" s="9">
        <v>403272.89</v>
      </c>
      <c r="K1834" s="10">
        <v>372584.19</v>
      </c>
    </row>
    <row r="1835" spans="1:11" ht="21" x14ac:dyDescent="0.2">
      <c r="A1835" s="79" t="s">
        <v>307</v>
      </c>
      <c r="B1835" s="80" t="s">
        <v>308</v>
      </c>
      <c r="C1835" s="80" t="s">
        <v>396</v>
      </c>
      <c r="D1835" s="80" t="s">
        <v>397</v>
      </c>
      <c r="E1835" s="6" t="s">
        <v>168</v>
      </c>
      <c r="F1835" s="6" t="s">
        <v>169</v>
      </c>
      <c r="G1835" s="81" t="s">
        <v>21</v>
      </c>
      <c r="H1835" s="81"/>
      <c r="I1835" s="9">
        <v>0</v>
      </c>
      <c r="J1835" s="9">
        <v>0</v>
      </c>
      <c r="K1835" s="10">
        <v>0</v>
      </c>
    </row>
    <row r="1836" spans="1:11" ht="63" x14ac:dyDescent="0.2">
      <c r="A1836" s="79"/>
      <c r="B1836" s="80"/>
      <c r="C1836" s="80"/>
      <c r="D1836" s="80"/>
      <c r="E1836" s="6" t="s">
        <v>311</v>
      </c>
      <c r="F1836" s="6" t="s">
        <v>312</v>
      </c>
      <c r="G1836" s="81" t="s">
        <v>21</v>
      </c>
      <c r="H1836" s="81"/>
      <c r="I1836" s="9">
        <v>0</v>
      </c>
      <c r="J1836" s="9">
        <v>0</v>
      </c>
      <c r="K1836" s="10">
        <v>0</v>
      </c>
    </row>
    <row r="1837" spans="1:11" x14ac:dyDescent="0.2">
      <c r="A1837" s="79"/>
      <c r="B1837" s="80"/>
      <c r="C1837" s="80"/>
      <c r="D1837" s="80"/>
      <c r="E1837" s="81" t="s">
        <v>21</v>
      </c>
      <c r="F1837" s="81"/>
      <c r="G1837" s="81" t="s">
        <v>28</v>
      </c>
      <c r="H1837" s="81"/>
      <c r="I1837" s="9">
        <v>0</v>
      </c>
      <c r="J1837" s="9">
        <v>0</v>
      </c>
      <c r="K1837" s="10">
        <v>0</v>
      </c>
    </row>
    <row r="1838" spans="1:11" ht="42" x14ac:dyDescent="0.2">
      <c r="A1838" s="79"/>
      <c r="B1838" s="80"/>
      <c r="C1838" s="80" t="s">
        <v>882</v>
      </c>
      <c r="D1838" s="80" t="s">
        <v>883</v>
      </c>
      <c r="E1838" s="80" t="s">
        <v>1933</v>
      </c>
      <c r="F1838" s="80" t="s">
        <v>1934</v>
      </c>
      <c r="G1838" s="6" t="s">
        <v>33</v>
      </c>
      <c r="H1838" s="6" t="s">
        <v>34</v>
      </c>
      <c r="I1838" s="7">
        <v>0</v>
      </c>
      <c r="J1838" s="7">
        <v>1854.96</v>
      </c>
      <c r="K1838" s="8"/>
    </row>
    <row r="1839" spans="1:11" x14ac:dyDescent="0.2">
      <c r="A1839" s="79"/>
      <c r="B1839" s="80"/>
      <c r="C1839" s="80"/>
      <c r="D1839" s="80"/>
      <c r="E1839" s="80"/>
      <c r="F1839" s="80"/>
      <c r="G1839" s="81" t="s">
        <v>21</v>
      </c>
      <c r="H1839" s="81"/>
      <c r="I1839" s="9">
        <v>0</v>
      </c>
      <c r="J1839" s="9">
        <v>1854.96</v>
      </c>
      <c r="K1839" s="10"/>
    </row>
    <row r="1840" spans="1:11" ht="42" x14ac:dyDescent="0.2">
      <c r="A1840" s="79"/>
      <c r="B1840" s="80"/>
      <c r="C1840" s="80"/>
      <c r="D1840" s="80"/>
      <c r="E1840" s="80" t="s">
        <v>1935</v>
      </c>
      <c r="F1840" s="80" t="s">
        <v>1936</v>
      </c>
      <c r="G1840" s="6" t="s">
        <v>33</v>
      </c>
      <c r="H1840" s="6" t="s">
        <v>34</v>
      </c>
      <c r="I1840" s="7">
        <v>0</v>
      </c>
      <c r="J1840" s="7">
        <v>1854.96</v>
      </c>
      <c r="K1840" s="8"/>
    </row>
    <row r="1841" spans="1:11" x14ac:dyDescent="0.2">
      <c r="A1841" s="79"/>
      <c r="B1841" s="80"/>
      <c r="C1841" s="80"/>
      <c r="D1841" s="80"/>
      <c r="E1841" s="80"/>
      <c r="F1841" s="80"/>
      <c r="G1841" s="81" t="s">
        <v>21</v>
      </c>
      <c r="H1841" s="81"/>
      <c r="I1841" s="9">
        <v>0</v>
      </c>
      <c r="J1841" s="9">
        <v>1854.96</v>
      </c>
      <c r="K1841" s="10"/>
    </row>
    <row r="1842" spans="1:11" ht="42" x14ac:dyDescent="0.2">
      <c r="A1842" s="79"/>
      <c r="B1842" s="80"/>
      <c r="C1842" s="80"/>
      <c r="D1842" s="80"/>
      <c r="E1842" s="80" t="s">
        <v>307</v>
      </c>
      <c r="F1842" s="80" t="s">
        <v>308</v>
      </c>
      <c r="G1842" s="6" t="s">
        <v>33</v>
      </c>
      <c r="H1842" s="6" t="s">
        <v>34</v>
      </c>
      <c r="I1842" s="7">
        <v>10000</v>
      </c>
      <c r="J1842" s="7"/>
      <c r="K1842" s="8"/>
    </row>
    <row r="1843" spans="1:11" x14ac:dyDescent="0.2">
      <c r="A1843" s="79"/>
      <c r="B1843" s="80"/>
      <c r="C1843" s="80"/>
      <c r="D1843" s="80"/>
      <c r="E1843" s="80"/>
      <c r="F1843" s="80"/>
      <c r="G1843" s="81" t="s">
        <v>21</v>
      </c>
      <c r="H1843" s="81"/>
      <c r="I1843" s="9">
        <v>10000</v>
      </c>
      <c r="J1843" s="9"/>
      <c r="K1843" s="10"/>
    </row>
    <row r="1844" spans="1:11" ht="42" x14ac:dyDescent="0.2">
      <c r="A1844" s="79"/>
      <c r="B1844" s="80"/>
      <c r="C1844" s="80"/>
      <c r="D1844" s="80"/>
      <c r="E1844" s="80" t="s">
        <v>1937</v>
      </c>
      <c r="F1844" s="80" t="s">
        <v>1938</v>
      </c>
      <c r="G1844" s="6" t="s">
        <v>33</v>
      </c>
      <c r="H1844" s="6" t="s">
        <v>34</v>
      </c>
      <c r="I1844" s="7">
        <v>0</v>
      </c>
      <c r="J1844" s="7">
        <v>1854.96</v>
      </c>
      <c r="K1844" s="8"/>
    </row>
    <row r="1845" spans="1:11" x14ac:dyDescent="0.2">
      <c r="A1845" s="79"/>
      <c r="B1845" s="80"/>
      <c r="C1845" s="80"/>
      <c r="D1845" s="80"/>
      <c r="E1845" s="80"/>
      <c r="F1845" s="80"/>
      <c r="G1845" s="81" t="s">
        <v>21</v>
      </c>
      <c r="H1845" s="81"/>
      <c r="I1845" s="9">
        <v>0</v>
      </c>
      <c r="J1845" s="9">
        <v>1854.96</v>
      </c>
      <c r="K1845" s="10"/>
    </row>
    <row r="1846" spans="1:11" ht="42" x14ac:dyDescent="0.2">
      <c r="A1846" s="79"/>
      <c r="B1846" s="80"/>
      <c r="C1846" s="80"/>
      <c r="D1846" s="80"/>
      <c r="E1846" s="80" t="s">
        <v>1939</v>
      </c>
      <c r="F1846" s="80" t="s">
        <v>1940</v>
      </c>
      <c r="G1846" s="6" t="s">
        <v>33</v>
      </c>
      <c r="H1846" s="6" t="s">
        <v>34</v>
      </c>
      <c r="I1846" s="7">
        <v>0</v>
      </c>
      <c r="J1846" s="7">
        <v>1854.96</v>
      </c>
      <c r="K1846" s="8"/>
    </row>
    <row r="1847" spans="1:11" x14ac:dyDescent="0.2">
      <c r="A1847" s="79"/>
      <c r="B1847" s="80"/>
      <c r="C1847" s="80"/>
      <c r="D1847" s="80"/>
      <c r="E1847" s="80"/>
      <c r="F1847" s="80"/>
      <c r="G1847" s="81" t="s">
        <v>21</v>
      </c>
      <c r="H1847" s="81"/>
      <c r="I1847" s="9">
        <v>0</v>
      </c>
      <c r="J1847" s="9">
        <v>1854.96</v>
      </c>
      <c r="K1847" s="10"/>
    </row>
    <row r="1848" spans="1:11" ht="42" x14ac:dyDescent="0.2">
      <c r="A1848" s="79"/>
      <c r="B1848" s="80"/>
      <c r="C1848" s="80"/>
      <c r="D1848" s="80"/>
      <c r="E1848" s="80" t="s">
        <v>745</v>
      </c>
      <c r="F1848" s="80" t="s">
        <v>746</v>
      </c>
      <c r="G1848" s="6" t="s">
        <v>33</v>
      </c>
      <c r="H1848" s="6" t="s">
        <v>34</v>
      </c>
      <c r="I1848" s="7">
        <v>0</v>
      </c>
      <c r="J1848" s="7">
        <v>2226.41</v>
      </c>
      <c r="K1848" s="8"/>
    </row>
    <row r="1849" spans="1:11" x14ac:dyDescent="0.2">
      <c r="A1849" s="79"/>
      <c r="B1849" s="80"/>
      <c r="C1849" s="80"/>
      <c r="D1849" s="80"/>
      <c r="E1849" s="80"/>
      <c r="F1849" s="80"/>
      <c r="G1849" s="81" t="s">
        <v>21</v>
      </c>
      <c r="H1849" s="81"/>
      <c r="I1849" s="9">
        <v>0</v>
      </c>
      <c r="J1849" s="9">
        <v>2226.41</v>
      </c>
      <c r="K1849" s="10"/>
    </row>
    <row r="1850" spans="1:11" ht="42" x14ac:dyDescent="0.2">
      <c r="A1850" s="79"/>
      <c r="B1850" s="80"/>
      <c r="C1850" s="80"/>
      <c r="D1850" s="80"/>
      <c r="E1850" s="80" t="s">
        <v>1604</v>
      </c>
      <c r="F1850" s="80" t="s">
        <v>1605</v>
      </c>
      <c r="G1850" s="6" t="s">
        <v>33</v>
      </c>
      <c r="H1850" s="6" t="s">
        <v>34</v>
      </c>
      <c r="I1850" s="7">
        <v>0</v>
      </c>
      <c r="J1850" s="7">
        <v>1854.96</v>
      </c>
      <c r="K1850" s="8">
        <v>0</v>
      </c>
    </row>
    <row r="1851" spans="1:11" x14ac:dyDescent="0.2">
      <c r="A1851" s="79"/>
      <c r="B1851" s="80"/>
      <c r="C1851" s="80"/>
      <c r="D1851" s="80"/>
      <c r="E1851" s="80"/>
      <c r="F1851" s="80"/>
      <c r="G1851" s="81" t="s">
        <v>21</v>
      </c>
      <c r="H1851" s="81"/>
      <c r="I1851" s="9">
        <v>0</v>
      </c>
      <c r="J1851" s="9">
        <v>1854.96</v>
      </c>
      <c r="K1851" s="10">
        <v>0</v>
      </c>
    </row>
    <row r="1852" spans="1:11" ht="42" x14ac:dyDescent="0.2">
      <c r="A1852" s="79"/>
      <c r="B1852" s="80"/>
      <c r="C1852" s="80"/>
      <c r="D1852" s="80"/>
      <c r="E1852" s="80" t="s">
        <v>1179</v>
      </c>
      <c r="F1852" s="80" t="s">
        <v>1180</v>
      </c>
      <c r="G1852" s="6" t="s">
        <v>33</v>
      </c>
      <c r="H1852" s="6" t="s">
        <v>34</v>
      </c>
      <c r="I1852" s="7">
        <v>0</v>
      </c>
      <c r="J1852" s="7">
        <v>1986.35</v>
      </c>
      <c r="K1852" s="8">
        <v>694.01</v>
      </c>
    </row>
    <row r="1853" spans="1:11" x14ac:dyDescent="0.2">
      <c r="A1853" s="79"/>
      <c r="B1853" s="80"/>
      <c r="C1853" s="80"/>
      <c r="D1853" s="80"/>
      <c r="E1853" s="80"/>
      <c r="F1853" s="80"/>
      <c r="G1853" s="81" t="s">
        <v>21</v>
      </c>
      <c r="H1853" s="81"/>
      <c r="I1853" s="9">
        <v>0</v>
      </c>
      <c r="J1853" s="9">
        <v>1986.35</v>
      </c>
      <c r="K1853" s="10">
        <v>694.01</v>
      </c>
    </row>
    <row r="1854" spans="1:11" ht="42" x14ac:dyDescent="0.2">
      <c r="A1854" s="79"/>
      <c r="B1854" s="80"/>
      <c r="C1854" s="80"/>
      <c r="D1854" s="80"/>
      <c r="E1854" s="80" t="s">
        <v>1226</v>
      </c>
      <c r="F1854" s="80" t="s">
        <v>1227</v>
      </c>
      <c r="G1854" s="6" t="s">
        <v>33</v>
      </c>
      <c r="H1854" s="6" t="s">
        <v>34</v>
      </c>
      <c r="I1854" s="7">
        <v>0</v>
      </c>
      <c r="J1854" s="7">
        <v>561.29</v>
      </c>
      <c r="K1854" s="8"/>
    </row>
    <row r="1855" spans="1:11" x14ac:dyDescent="0.2">
      <c r="A1855" s="79"/>
      <c r="B1855" s="80"/>
      <c r="C1855" s="80"/>
      <c r="D1855" s="80"/>
      <c r="E1855" s="80"/>
      <c r="F1855" s="80"/>
      <c r="G1855" s="81" t="s">
        <v>21</v>
      </c>
      <c r="H1855" s="81"/>
      <c r="I1855" s="9">
        <v>0</v>
      </c>
      <c r="J1855" s="9">
        <v>561.29</v>
      </c>
      <c r="K1855" s="10"/>
    </row>
    <row r="1856" spans="1:11" ht="63" x14ac:dyDescent="0.2">
      <c r="A1856" s="79"/>
      <c r="B1856" s="80"/>
      <c r="C1856" s="80"/>
      <c r="D1856" s="80"/>
      <c r="E1856" s="80" t="s">
        <v>168</v>
      </c>
      <c r="F1856" s="80" t="s">
        <v>169</v>
      </c>
      <c r="G1856" s="6" t="s">
        <v>55</v>
      </c>
      <c r="H1856" s="6" t="s">
        <v>56</v>
      </c>
      <c r="I1856" s="7">
        <v>0</v>
      </c>
      <c r="J1856" s="7">
        <v>0</v>
      </c>
      <c r="K1856" s="8">
        <v>29.65</v>
      </c>
    </row>
    <row r="1857" spans="1:11" x14ac:dyDescent="0.2">
      <c r="A1857" s="79"/>
      <c r="B1857" s="80"/>
      <c r="C1857" s="80"/>
      <c r="D1857" s="80"/>
      <c r="E1857" s="80"/>
      <c r="F1857" s="80"/>
      <c r="G1857" s="81" t="s">
        <v>21</v>
      </c>
      <c r="H1857" s="81"/>
      <c r="I1857" s="9">
        <v>0</v>
      </c>
      <c r="J1857" s="9">
        <v>0</v>
      </c>
      <c r="K1857" s="10">
        <v>29.65</v>
      </c>
    </row>
    <row r="1858" spans="1:11" ht="63" x14ac:dyDescent="0.2">
      <c r="A1858" s="79"/>
      <c r="B1858" s="80"/>
      <c r="C1858" s="80"/>
      <c r="D1858" s="80"/>
      <c r="E1858" s="80" t="s">
        <v>311</v>
      </c>
      <c r="F1858" s="80" t="s">
        <v>312</v>
      </c>
      <c r="G1858" s="6" t="s">
        <v>55</v>
      </c>
      <c r="H1858" s="6" t="s">
        <v>56</v>
      </c>
      <c r="I1858" s="7">
        <v>0</v>
      </c>
      <c r="J1858" s="7">
        <v>1233.1600000000001</v>
      </c>
      <c r="K1858" s="8">
        <v>1203.51</v>
      </c>
    </row>
    <row r="1859" spans="1:11" x14ac:dyDescent="0.2">
      <c r="A1859" s="79"/>
      <c r="B1859" s="80"/>
      <c r="C1859" s="80"/>
      <c r="D1859" s="80"/>
      <c r="E1859" s="80"/>
      <c r="F1859" s="80"/>
      <c r="G1859" s="81" t="s">
        <v>21</v>
      </c>
      <c r="H1859" s="81"/>
      <c r="I1859" s="9">
        <v>0</v>
      </c>
      <c r="J1859" s="9">
        <v>1233.1600000000001</v>
      </c>
      <c r="K1859" s="10">
        <v>1203.51</v>
      </c>
    </row>
    <row r="1860" spans="1:11" ht="42" x14ac:dyDescent="0.2">
      <c r="A1860" s="79"/>
      <c r="B1860" s="80"/>
      <c r="C1860" s="80"/>
      <c r="D1860" s="80"/>
      <c r="E1860" s="80" t="s">
        <v>1941</v>
      </c>
      <c r="F1860" s="80" t="s">
        <v>1942</v>
      </c>
      <c r="G1860" s="6" t="s">
        <v>33</v>
      </c>
      <c r="H1860" s="6" t="s">
        <v>34</v>
      </c>
      <c r="I1860" s="7">
        <v>0</v>
      </c>
      <c r="J1860" s="7">
        <v>608.82000000000005</v>
      </c>
      <c r="K1860" s="8"/>
    </row>
    <row r="1861" spans="1:11" x14ac:dyDescent="0.2">
      <c r="A1861" s="79"/>
      <c r="B1861" s="80"/>
      <c r="C1861" s="80"/>
      <c r="D1861" s="80"/>
      <c r="E1861" s="80"/>
      <c r="F1861" s="80"/>
      <c r="G1861" s="81" t="s">
        <v>21</v>
      </c>
      <c r="H1861" s="81"/>
      <c r="I1861" s="9">
        <v>0</v>
      </c>
      <c r="J1861" s="9">
        <v>608.82000000000005</v>
      </c>
      <c r="K1861" s="10"/>
    </row>
    <row r="1862" spans="1:11" x14ac:dyDescent="0.2">
      <c r="A1862" s="79"/>
      <c r="B1862" s="80"/>
      <c r="C1862" s="80"/>
      <c r="D1862" s="80"/>
      <c r="E1862" s="81" t="s">
        <v>21</v>
      </c>
      <c r="F1862" s="81"/>
      <c r="G1862" s="81" t="s">
        <v>28</v>
      </c>
      <c r="H1862" s="81"/>
      <c r="I1862" s="9">
        <v>10000</v>
      </c>
      <c r="J1862" s="9">
        <v>15890.83</v>
      </c>
      <c r="K1862" s="10">
        <v>1927.17</v>
      </c>
    </row>
    <row r="1863" spans="1:11" ht="63" x14ac:dyDescent="0.2">
      <c r="A1863" s="79"/>
      <c r="B1863" s="80"/>
      <c r="C1863" s="80" t="s">
        <v>309</v>
      </c>
      <c r="D1863" s="80" t="s">
        <v>310</v>
      </c>
      <c r="E1863" s="6" t="s">
        <v>735</v>
      </c>
      <c r="F1863" s="6" t="s">
        <v>736</v>
      </c>
      <c r="G1863" s="81" t="s">
        <v>21</v>
      </c>
      <c r="H1863" s="81"/>
      <c r="I1863" s="9">
        <v>0</v>
      </c>
      <c r="J1863" s="9">
        <v>0</v>
      </c>
      <c r="K1863" s="10">
        <v>0</v>
      </c>
    </row>
    <row r="1864" spans="1:11" ht="31.5" x14ac:dyDescent="0.2">
      <c r="A1864" s="79"/>
      <c r="B1864" s="80"/>
      <c r="C1864" s="80"/>
      <c r="D1864" s="80"/>
      <c r="E1864" s="6" t="s">
        <v>577</v>
      </c>
      <c r="F1864" s="6" t="s">
        <v>578</v>
      </c>
      <c r="G1864" s="81" t="s">
        <v>21</v>
      </c>
      <c r="H1864" s="81"/>
      <c r="I1864" s="9">
        <v>0</v>
      </c>
      <c r="J1864" s="9">
        <v>0</v>
      </c>
      <c r="K1864" s="10">
        <v>0</v>
      </c>
    </row>
    <row r="1865" spans="1:11" ht="31.5" x14ac:dyDescent="0.2">
      <c r="A1865" s="79"/>
      <c r="B1865" s="80"/>
      <c r="C1865" s="80"/>
      <c r="D1865" s="80"/>
      <c r="E1865" s="6" t="s">
        <v>307</v>
      </c>
      <c r="F1865" s="6" t="s">
        <v>308</v>
      </c>
      <c r="G1865" s="81" t="s">
        <v>21</v>
      </c>
      <c r="H1865" s="81"/>
      <c r="I1865" s="9">
        <v>0</v>
      </c>
      <c r="J1865" s="9"/>
      <c r="K1865" s="10"/>
    </row>
    <row r="1866" spans="1:11" ht="63" x14ac:dyDescent="0.2">
      <c r="A1866" s="79"/>
      <c r="B1866" s="80"/>
      <c r="C1866" s="80"/>
      <c r="D1866" s="80"/>
      <c r="E1866" s="6" t="s">
        <v>579</v>
      </c>
      <c r="F1866" s="6" t="s">
        <v>580</v>
      </c>
      <c r="G1866" s="81" t="s">
        <v>21</v>
      </c>
      <c r="H1866" s="81"/>
      <c r="I1866" s="9">
        <v>0</v>
      </c>
      <c r="J1866" s="9">
        <v>0</v>
      </c>
      <c r="K1866" s="10">
        <v>0</v>
      </c>
    </row>
    <row r="1867" spans="1:11" ht="42" x14ac:dyDescent="0.2">
      <c r="A1867" s="79"/>
      <c r="B1867" s="80"/>
      <c r="C1867" s="80"/>
      <c r="D1867" s="80"/>
      <c r="E1867" s="6" t="s">
        <v>428</v>
      </c>
      <c r="F1867" s="6" t="s">
        <v>429</v>
      </c>
      <c r="G1867" s="81" t="s">
        <v>21</v>
      </c>
      <c r="H1867" s="81"/>
      <c r="I1867" s="9">
        <v>0</v>
      </c>
      <c r="J1867" s="9">
        <v>0</v>
      </c>
      <c r="K1867" s="10">
        <v>0</v>
      </c>
    </row>
    <row r="1868" spans="1:11" ht="42" x14ac:dyDescent="0.2">
      <c r="A1868" s="79"/>
      <c r="B1868" s="80"/>
      <c r="C1868" s="80"/>
      <c r="D1868" s="80"/>
      <c r="E1868" s="80" t="s">
        <v>1606</v>
      </c>
      <c r="F1868" s="80" t="s">
        <v>1607</v>
      </c>
      <c r="G1868" s="6" t="s">
        <v>33</v>
      </c>
      <c r="H1868" s="6" t="s">
        <v>34</v>
      </c>
      <c r="I1868" s="7">
        <v>0</v>
      </c>
      <c r="J1868" s="7">
        <v>0</v>
      </c>
      <c r="K1868" s="8">
        <v>1681.5</v>
      </c>
    </row>
    <row r="1869" spans="1:11" x14ac:dyDescent="0.2">
      <c r="A1869" s="79"/>
      <c r="B1869" s="80"/>
      <c r="C1869" s="80"/>
      <c r="D1869" s="80"/>
      <c r="E1869" s="80"/>
      <c r="F1869" s="80"/>
      <c r="G1869" s="81" t="s">
        <v>21</v>
      </c>
      <c r="H1869" s="81"/>
      <c r="I1869" s="9">
        <v>0</v>
      </c>
      <c r="J1869" s="9">
        <v>0</v>
      </c>
      <c r="K1869" s="10">
        <v>1681.5</v>
      </c>
    </row>
    <row r="1870" spans="1:11" ht="52.5" x14ac:dyDescent="0.2">
      <c r="A1870" s="79"/>
      <c r="B1870" s="80"/>
      <c r="C1870" s="80"/>
      <c r="D1870" s="80"/>
      <c r="E1870" s="6" t="s">
        <v>432</v>
      </c>
      <c r="F1870" s="6" t="s">
        <v>433</v>
      </c>
      <c r="G1870" s="81" t="s">
        <v>21</v>
      </c>
      <c r="H1870" s="81"/>
      <c r="I1870" s="9">
        <v>0</v>
      </c>
      <c r="J1870" s="9">
        <v>0</v>
      </c>
      <c r="K1870" s="10">
        <v>0</v>
      </c>
    </row>
    <row r="1871" spans="1:11" ht="21" x14ac:dyDescent="0.2">
      <c r="A1871" s="79"/>
      <c r="B1871" s="80"/>
      <c r="C1871" s="80"/>
      <c r="D1871" s="80"/>
      <c r="E1871" s="6" t="s">
        <v>168</v>
      </c>
      <c r="F1871" s="6" t="s">
        <v>169</v>
      </c>
      <c r="G1871" s="81" t="s">
        <v>21</v>
      </c>
      <c r="H1871" s="81"/>
      <c r="I1871" s="9">
        <v>0</v>
      </c>
      <c r="J1871" s="9">
        <v>0</v>
      </c>
      <c r="K1871" s="10">
        <v>0</v>
      </c>
    </row>
    <row r="1872" spans="1:11" ht="63" x14ac:dyDescent="0.2">
      <c r="A1872" s="79"/>
      <c r="B1872" s="80"/>
      <c r="C1872" s="80"/>
      <c r="D1872" s="80"/>
      <c r="E1872" s="80" t="s">
        <v>311</v>
      </c>
      <c r="F1872" s="80" t="s">
        <v>312</v>
      </c>
      <c r="G1872" s="6" t="s">
        <v>55</v>
      </c>
      <c r="H1872" s="6" t="s">
        <v>56</v>
      </c>
      <c r="I1872" s="7">
        <v>0</v>
      </c>
      <c r="J1872" s="7">
        <v>0</v>
      </c>
      <c r="K1872" s="8">
        <v>1266.58</v>
      </c>
    </row>
    <row r="1873" spans="1:11" x14ac:dyDescent="0.2">
      <c r="A1873" s="79"/>
      <c r="B1873" s="80"/>
      <c r="C1873" s="80"/>
      <c r="D1873" s="80"/>
      <c r="E1873" s="80"/>
      <c r="F1873" s="80"/>
      <c r="G1873" s="81" t="s">
        <v>21</v>
      </c>
      <c r="H1873" s="81"/>
      <c r="I1873" s="9">
        <v>0</v>
      </c>
      <c r="J1873" s="9">
        <v>0</v>
      </c>
      <c r="K1873" s="10">
        <v>1266.58</v>
      </c>
    </row>
    <row r="1874" spans="1:11" x14ac:dyDescent="0.2">
      <c r="A1874" s="79"/>
      <c r="B1874" s="80"/>
      <c r="C1874" s="80"/>
      <c r="D1874" s="80"/>
      <c r="E1874" s="81" t="s">
        <v>21</v>
      </c>
      <c r="F1874" s="81"/>
      <c r="G1874" s="81" t="s">
        <v>28</v>
      </c>
      <c r="H1874" s="81"/>
      <c r="I1874" s="9">
        <v>0</v>
      </c>
      <c r="J1874" s="9">
        <v>0</v>
      </c>
      <c r="K1874" s="10">
        <v>2948.08</v>
      </c>
    </row>
    <row r="1875" spans="1:11" ht="42" x14ac:dyDescent="0.2">
      <c r="A1875" s="79"/>
      <c r="B1875" s="80"/>
      <c r="C1875" s="80" t="s">
        <v>313</v>
      </c>
      <c r="D1875" s="80" t="s">
        <v>314</v>
      </c>
      <c r="E1875" s="80" t="s">
        <v>315</v>
      </c>
      <c r="F1875" s="80" t="s">
        <v>316</v>
      </c>
      <c r="G1875" s="6" t="s">
        <v>19</v>
      </c>
      <c r="H1875" s="6" t="s">
        <v>20</v>
      </c>
      <c r="I1875" s="7">
        <v>0</v>
      </c>
      <c r="J1875" s="7">
        <v>12481.82</v>
      </c>
      <c r="K1875" s="8">
        <v>9305.2000000000007</v>
      </c>
    </row>
    <row r="1876" spans="1:11" x14ac:dyDescent="0.2">
      <c r="A1876" s="79"/>
      <c r="B1876" s="80"/>
      <c r="C1876" s="80"/>
      <c r="D1876" s="80"/>
      <c r="E1876" s="80"/>
      <c r="F1876" s="80"/>
      <c r="G1876" s="81" t="s">
        <v>21</v>
      </c>
      <c r="H1876" s="81"/>
      <c r="I1876" s="9">
        <v>0</v>
      </c>
      <c r="J1876" s="9">
        <v>12481.82</v>
      </c>
      <c r="K1876" s="10">
        <v>9305.2000000000007</v>
      </c>
    </row>
    <row r="1877" spans="1:11" ht="42" x14ac:dyDescent="0.2">
      <c r="A1877" s="79"/>
      <c r="B1877" s="80"/>
      <c r="C1877" s="80"/>
      <c r="D1877" s="80"/>
      <c r="E1877" s="80" t="s">
        <v>317</v>
      </c>
      <c r="F1877" s="80" t="s">
        <v>318</v>
      </c>
      <c r="G1877" s="6" t="s">
        <v>19</v>
      </c>
      <c r="H1877" s="6" t="s">
        <v>20</v>
      </c>
      <c r="I1877" s="7">
        <v>0</v>
      </c>
      <c r="J1877" s="7">
        <v>31682.33</v>
      </c>
      <c r="K1877" s="8">
        <v>17005.16</v>
      </c>
    </row>
    <row r="1878" spans="1:11" x14ac:dyDescent="0.2">
      <c r="A1878" s="79"/>
      <c r="B1878" s="80"/>
      <c r="C1878" s="80"/>
      <c r="D1878" s="80"/>
      <c r="E1878" s="80"/>
      <c r="F1878" s="80"/>
      <c r="G1878" s="81" t="s">
        <v>21</v>
      </c>
      <c r="H1878" s="81"/>
      <c r="I1878" s="9">
        <v>0</v>
      </c>
      <c r="J1878" s="9">
        <v>31682.33</v>
      </c>
      <c r="K1878" s="10">
        <v>17005.16</v>
      </c>
    </row>
    <row r="1879" spans="1:11" ht="73.5" x14ac:dyDescent="0.2">
      <c r="A1879" s="79"/>
      <c r="B1879" s="80"/>
      <c r="C1879" s="80"/>
      <c r="D1879" s="80"/>
      <c r="E1879" s="80" t="s">
        <v>80</v>
      </c>
      <c r="F1879" s="80" t="s">
        <v>81</v>
      </c>
      <c r="G1879" s="6" t="s">
        <v>24</v>
      </c>
      <c r="H1879" s="6" t="s">
        <v>25</v>
      </c>
      <c r="I1879" s="7">
        <v>-15979</v>
      </c>
      <c r="J1879" s="7">
        <v>14246.44</v>
      </c>
      <c r="K1879" s="8">
        <v>13670.34</v>
      </c>
    </row>
    <row r="1880" spans="1:11" x14ac:dyDescent="0.2">
      <c r="A1880" s="79"/>
      <c r="B1880" s="80"/>
      <c r="C1880" s="80"/>
      <c r="D1880" s="80"/>
      <c r="E1880" s="80"/>
      <c r="F1880" s="80"/>
      <c r="G1880" s="81" t="s">
        <v>21</v>
      </c>
      <c r="H1880" s="81"/>
      <c r="I1880" s="9">
        <v>-15979</v>
      </c>
      <c r="J1880" s="9">
        <v>14246.44</v>
      </c>
      <c r="K1880" s="10">
        <v>13670.34</v>
      </c>
    </row>
    <row r="1881" spans="1:11" ht="42" x14ac:dyDescent="0.2">
      <c r="A1881" s="79"/>
      <c r="B1881" s="80"/>
      <c r="C1881" s="80"/>
      <c r="D1881" s="80"/>
      <c r="E1881" s="6" t="s">
        <v>1608</v>
      </c>
      <c r="F1881" s="6" t="s">
        <v>1609</v>
      </c>
      <c r="G1881" s="81" t="s">
        <v>21</v>
      </c>
      <c r="H1881" s="81"/>
      <c r="I1881" s="9">
        <v>0</v>
      </c>
      <c r="J1881" s="9"/>
      <c r="K1881" s="10"/>
    </row>
    <row r="1882" spans="1:11" ht="31.5" x14ac:dyDescent="0.2">
      <c r="A1882" s="79"/>
      <c r="B1882" s="80"/>
      <c r="C1882" s="80"/>
      <c r="D1882" s="80"/>
      <c r="E1882" s="6" t="s">
        <v>1610</v>
      </c>
      <c r="F1882" s="6" t="s">
        <v>1611</v>
      </c>
      <c r="G1882" s="81" t="s">
        <v>21</v>
      </c>
      <c r="H1882" s="81"/>
      <c r="I1882" s="9">
        <v>0</v>
      </c>
      <c r="J1882" s="9">
        <v>0</v>
      </c>
      <c r="K1882" s="10">
        <v>0</v>
      </c>
    </row>
    <row r="1883" spans="1:11" ht="73.5" x14ac:dyDescent="0.2">
      <c r="A1883" s="79"/>
      <c r="B1883" s="80"/>
      <c r="C1883" s="80"/>
      <c r="D1883" s="80"/>
      <c r="E1883" s="80" t="s">
        <v>53</v>
      </c>
      <c r="F1883" s="80" t="s">
        <v>54</v>
      </c>
      <c r="G1883" s="6" t="s">
        <v>24</v>
      </c>
      <c r="H1883" s="6" t="s">
        <v>25</v>
      </c>
      <c r="I1883" s="7">
        <v>0</v>
      </c>
      <c r="J1883" s="7">
        <v>1479.79</v>
      </c>
      <c r="K1883" s="8">
        <v>1628.6</v>
      </c>
    </row>
    <row r="1884" spans="1:11" x14ac:dyDescent="0.2">
      <c r="A1884" s="79"/>
      <c r="B1884" s="80"/>
      <c r="C1884" s="80"/>
      <c r="D1884" s="80"/>
      <c r="E1884" s="80"/>
      <c r="F1884" s="80"/>
      <c r="G1884" s="81" t="s">
        <v>21</v>
      </c>
      <c r="H1884" s="81"/>
      <c r="I1884" s="9">
        <v>0</v>
      </c>
      <c r="J1884" s="9">
        <v>1479.79</v>
      </c>
      <c r="K1884" s="10">
        <v>1628.6</v>
      </c>
    </row>
    <row r="1885" spans="1:11" ht="31.5" x14ac:dyDescent="0.2">
      <c r="A1885" s="79"/>
      <c r="B1885" s="80"/>
      <c r="C1885" s="80"/>
      <c r="D1885" s="80"/>
      <c r="E1885" s="6" t="s">
        <v>307</v>
      </c>
      <c r="F1885" s="6" t="s">
        <v>308</v>
      </c>
      <c r="G1885" s="81" t="s">
        <v>21</v>
      </c>
      <c r="H1885" s="81"/>
      <c r="I1885" s="9">
        <v>0</v>
      </c>
      <c r="J1885" s="9"/>
      <c r="K1885" s="10"/>
    </row>
    <row r="1886" spans="1:11" ht="73.5" x14ac:dyDescent="0.2">
      <c r="A1886" s="79"/>
      <c r="B1886" s="80"/>
      <c r="C1886" s="80"/>
      <c r="D1886" s="80"/>
      <c r="E1886" s="6" t="s">
        <v>164</v>
      </c>
      <c r="F1886" s="6" t="s">
        <v>165</v>
      </c>
      <c r="G1886" s="81" t="s">
        <v>21</v>
      </c>
      <c r="H1886" s="81"/>
      <c r="I1886" s="9">
        <v>0</v>
      </c>
      <c r="J1886" s="9"/>
      <c r="K1886" s="10"/>
    </row>
    <row r="1887" spans="1:11" ht="31.5" x14ac:dyDescent="0.2">
      <c r="A1887" s="79"/>
      <c r="B1887" s="80"/>
      <c r="C1887" s="80"/>
      <c r="D1887" s="80"/>
      <c r="E1887" s="6" t="s">
        <v>906</v>
      </c>
      <c r="F1887" s="6" t="s">
        <v>907</v>
      </c>
      <c r="G1887" s="81" t="s">
        <v>21</v>
      </c>
      <c r="H1887" s="81"/>
      <c r="I1887" s="9">
        <v>0</v>
      </c>
      <c r="J1887" s="9"/>
      <c r="K1887" s="10"/>
    </row>
    <row r="1888" spans="1:11" ht="42" x14ac:dyDescent="0.2">
      <c r="A1888" s="79"/>
      <c r="B1888" s="80"/>
      <c r="C1888" s="80"/>
      <c r="D1888" s="80"/>
      <c r="E1888" s="80" t="s">
        <v>1612</v>
      </c>
      <c r="F1888" s="80" t="s">
        <v>1613</v>
      </c>
      <c r="G1888" s="6" t="s">
        <v>64</v>
      </c>
      <c r="H1888" s="6" t="s">
        <v>65</v>
      </c>
      <c r="I1888" s="7">
        <v>0</v>
      </c>
      <c r="J1888" s="7">
        <v>0</v>
      </c>
      <c r="K1888" s="8">
        <v>7988.85</v>
      </c>
    </row>
    <row r="1889" spans="1:11" x14ac:dyDescent="0.2">
      <c r="A1889" s="79"/>
      <c r="B1889" s="80"/>
      <c r="C1889" s="80"/>
      <c r="D1889" s="80"/>
      <c r="E1889" s="80"/>
      <c r="F1889" s="80"/>
      <c r="G1889" s="81" t="s">
        <v>21</v>
      </c>
      <c r="H1889" s="81"/>
      <c r="I1889" s="9">
        <v>0</v>
      </c>
      <c r="J1889" s="9">
        <v>0</v>
      </c>
      <c r="K1889" s="10">
        <v>7988.85</v>
      </c>
    </row>
    <row r="1890" spans="1:11" ht="63" x14ac:dyDescent="0.2">
      <c r="A1890" s="79"/>
      <c r="B1890" s="80"/>
      <c r="C1890" s="80"/>
      <c r="D1890" s="80"/>
      <c r="E1890" s="6" t="s">
        <v>250</v>
      </c>
      <c r="F1890" s="6" t="s">
        <v>251</v>
      </c>
      <c r="G1890" s="81" t="s">
        <v>21</v>
      </c>
      <c r="H1890" s="81"/>
      <c r="I1890" s="9">
        <v>0</v>
      </c>
      <c r="J1890" s="9"/>
      <c r="K1890" s="10"/>
    </row>
    <row r="1891" spans="1:11" ht="42" x14ac:dyDescent="0.2">
      <c r="A1891" s="79"/>
      <c r="B1891" s="80"/>
      <c r="C1891" s="80"/>
      <c r="D1891" s="80"/>
      <c r="E1891" s="6" t="s">
        <v>908</v>
      </c>
      <c r="F1891" s="6" t="s">
        <v>909</v>
      </c>
      <c r="G1891" s="81" t="s">
        <v>21</v>
      </c>
      <c r="H1891" s="81"/>
      <c r="I1891" s="9">
        <v>0</v>
      </c>
      <c r="J1891" s="9">
        <v>0</v>
      </c>
      <c r="K1891" s="10">
        <v>0</v>
      </c>
    </row>
    <row r="1892" spans="1:11" ht="84" x14ac:dyDescent="0.2">
      <c r="A1892" s="79"/>
      <c r="B1892" s="80"/>
      <c r="C1892" s="80"/>
      <c r="D1892" s="80"/>
      <c r="E1892" s="6" t="s">
        <v>94</v>
      </c>
      <c r="F1892" s="6" t="s">
        <v>95</v>
      </c>
      <c r="G1892" s="81" t="s">
        <v>21</v>
      </c>
      <c r="H1892" s="81"/>
      <c r="I1892" s="9">
        <v>0</v>
      </c>
      <c r="J1892" s="9"/>
      <c r="K1892" s="10"/>
    </row>
    <row r="1893" spans="1:11" ht="42" x14ac:dyDescent="0.2">
      <c r="A1893" s="79"/>
      <c r="B1893" s="80"/>
      <c r="C1893" s="80"/>
      <c r="D1893" s="80"/>
      <c r="E1893" s="80" t="s">
        <v>98</v>
      </c>
      <c r="F1893" s="80" t="s">
        <v>99</v>
      </c>
      <c r="G1893" s="6" t="s">
        <v>19</v>
      </c>
      <c r="H1893" s="6" t="s">
        <v>20</v>
      </c>
      <c r="I1893" s="7">
        <v>0</v>
      </c>
      <c r="J1893" s="7">
        <v>0</v>
      </c>
      <c r="K1893" s="8">
        <v>8344.14</v>
      </c>
    </row>
    <row r="1894" spans="1:11" x14ac:dyDescent="0.2">
      <c r="A1894" s="79"/>
      <c r="B1894" s="80"/>
      <c r="C1894" s="80"/>
      <c r="D1894" s="80"/>
      <c r="E1894" s="80"/>
      <c r="F1894" s="80"/>
      <c r="G1894" s="81" t="s">
        <v>21</v>
      </c>
      <c r="H1894" s="81"/>
      <c r="I1894" s="9">
        <v>0</v>
      </c>
      <c r="J1894" s="9">
        <v>0</v>
      </c>
      <c r="K1894" s="10">
        <v>8344.14</v>
      </c>
    </row>
    <row r="1895" spans="1:11" ht="42" x14ac:dyDescent="0.2">
      <c r="A1895" s="79"/>
      <c r="B1895" s="80"/>
      <c r="C1895" s="80"/>
      <c r="D1895" s="80"/>
      <c r="E1895" s="80" t="s">
        <v>43</v>
      </c>
      <c r="F1895" s="80" t="s">
        <v>44</v>
      </c>
      <c r="G1895" s="6" t="s">
        <v>19</v>
      </c>
      <c r="H1895" s="6" t="s">
        <v>20</v>
      </c>
      <c r="I1895" s="7">
        <v>0</v>
      </c>
      <c r="J1895" s="7">
        <v>32983.129999999997</v>
      </c>
      <c r="K1895" s="8">
        <v>49177.86</v>
      </c>
    </row>
    <row r="1896" spans="1:11" x14ac:dyDescent="0.2">
      <c r="A1896" s="79"/>
      <c r="B1896" s="80"/>
      <c r="C1896" s="80"/>
      <c r="D1896" s="80"/>
      <c r="E1896" s="80"/>
      <c r="F1896" s="80"/>
      <c r="G1896" s="81" t="s">
        <v>21</v>
      </c>
      <c r="H1896" s="81"/>
      <c r="I1896" s="9">
        <v>0</v>
      </c>
      <c r="J1896" s="9">
        <v>32983.129999999997</v>
      </c>
      <c r="K1896" s="10">
        <v>49177.86</v>
      </c>
    </row>
    <row r="1897" spans="1:11" ht="84" x14ac:dyDescent="0.2">
      <c r="A1897" s="79"/>
      <c r="B1897" s="80"/>
      <c r="C1897" s="80"/>
      <c r="D1897" s="80"/>
      <c r="E1897" s="6" t="s">
        <v>460</v>
      </c>
      <c r="F1897" s="6" t="s">
        <v>461</v>
      </c>
      <c r="G1897" s="81" t="s">
        <v>21</v>
      </c>
      <c r="H1897" s="81"/>
      <c r="I1897" s="9">
        <v>0</v>
      </c>
      <c r="J1897" s="9">
        <v>0</v>
      </c>
      <c r="K1897" s="10">
        <v>0</v>
      </c>
    </row>
    <row r="1898" spans="1:11" ht="42" x14ac:dyDescent="0.2">
      <c r="A1898" s="79"/>
      <c r="B1898" s="80"/>
      <c r="C1898" s="80"/>
      <c r="D1898" s="80"/>
      <c r="E1898" s="6" t="s">
        <v>59</v>
      </c>
      <c r="F1898" s="6" t="s">
        <v>60</v>
      </c>
      <c r="G1898" s="81" t="s">
        <v>21</v>
      </c>
      <c r="H1898" s="81"/>
      <c r="I1898" s="9">
        <v>0</v>
      </c>
      <c r="J1898" s="9"/>
      <c r="K1898" s="10"/>
    </row>
    <row r="1899" spans="1:11" ht="73.5" x14ac:dyDescent="0.2">
      <c r="A1899" s="79"/>
      <c r="B1899" s="80"/>
      <c r="C1899" s="80"/>
      <c r="D1899" s="80"/>
      <c r="E1899" s="80" t="s">
        <v>319</v>
      </c>
      <c r="F1899" s="80" t="s">
        <v>320</v>
      </c>
      <c r="G1899" s="6" t="s">
        <v>24</v>
      </c>
      <c r="H1899" s="6" t="s">
        <v>25</v>
      </c>
      <c r="I1899" s="7">
        <v>0</v>
      </c>
      <c r="J1899" s="7">
        <v>0</v>
      </c>
      <c r="K1899" s="8">
        <v>4593.2</v>
      </c>
    </row>
    <row r="1900" spans="1:11" x14ac:dyDescent="0.2">
      <c r="A1900" s="79"/>
      <c r="B1900" s="80"/>
      <c r="C1900" s="80"/>
      <c r="D1900" s="80"/>
      <c r="E1900" s="80"/>
      <c r="F1900" s="80"/>
      <c r="G1900" s="81" t="s">
        <v>21</v>
      </c>
      <c r="H1900" s="81"/>
      <c r="I1900" s="9">
        <v>0</v>
      </c>
      <c r="J1900" s="9">
        <v>0</v>
      </c>
      <c r="K1900" s="10">
        <v>4593.2</v>
      </c>
    </row>
    <row r="1901" spans="1:11" ht="42" x14ac:dyDescent="0.2">
      <c r="A1901" s="79"/>
      <c r="B1901" s="80"/>
      <c r="C1901" s="80"/>
      <c r="D1901" s="80"/>
      <c r="E1901" s="80" t="s">
        <v>1181</v>
      </c>
      <c r="F1901" s="80" t="s">
        <v>1182</v>
      </c>
      <c r="G1901" s="6" t="s">
        <v>33</v>
      </c>
      <c r="H1901" s="6" t="s">
        <v>34</v>
      </c>
      <c r="I1901" s="7">
        <v>0</v>
      </c>
      <c r="J1901" s="7">
        <v>1444.85</v>
      </c>
      <c r="K1901" s="8">
        <v>0</v>
      </c>
    </row>
    <row r="1902" spans="1:11" x14ac:dyDescent="0.2">
      <c r="A1902" s="79"/>
      <c r="B1902" s="80"/>
      <c r="C1902" s="80"/>
      <c r="D1902" s="80"/>
      <c r="E1902" s="80"/>
      <c r="F1902" s="80"/>
      <c r="G1902" s="81" t="s">
        <v>21</v>
      </c>
      <c r="H1902" s="81"/>
      <c r="I1902" s="9">
        <v>0</v>
      </c>
      <c r="J1902" s="9">
        <v>1444.85</v>
      </c>
      <c r="K1902" s="10">
        <v>0</v>
      </c>
    </row>
    <row r="1903" spans="1:11" ht="52.5" x14ac:dyDescent="0.2">
      <c r="A1903" s="79"/>
      <c r="B1903" s="80"/>
      <c r="C1903" s="80"/>
      <c r="D1903" s="80"/>
      <c r="E1903" s="6" t="s">
        <v>910</v>
      </c>
      <c r="F1903" s="6" t="s">
        <v>911</v>
      </c>
      <c r="G1903" s="81" t="s">
        <v>21</v>
      </c>
      <c r="H1903" s="81"/>
      <c r="I1903" s="9">
        <v>0</v>
      </c>
      <c r="J1903" s="9">
        <v>0</v>
      </c>
      <c r="K1903" s="10"/>
    </row>
    <row r="1904" spans="1:11" ht="42" x14ac:dyDescent="0.2">
      <c r="A1904" s="79"/>
      <c r="B1904" s="80"/>
      <c r="C1904" s="80"/>
      <c r="D1904" s="80"/>
      <c r="E1904" s="80" t="s">
        <v>1183</v>
      </c>
      <c r="F1904" s="80" t="s">
        <v>1184</v>
      </c>
      <c r="G1904" s="6" t="s">
        <v>64</v>
      </c>
      <c r="H1904" s="6" t="s">
        <v>65</v>
      </c>
      <c r="I1904" s="7">
        <v>0</v>
      </c>
      <c r="J1904" s="7">
        <v>0</v>
      </c>
      <c r="K1904" s="8">
        <v>5002.55</v>
      </c>
    </row>
    <row r="1905" spans="1:11" x14ac:dyDescent="0.2">
      <c r="A1905" s="79"/>
      <c r="B1905" s="80"/>
      <c r="C1905" s="80"/>
      <c r="D1905" s="80"/>
      <c r="E1905" s="80"/>
      <c r="F1905" s="80"/>
      <c r="G1905" s="81" t="s">
        <v>21</v>
      </c>
      <c r="H1905" s="81"/>
      <c r="I1905" s="9">
        <v>0</v>
      </c>
      <c r="J1905" s="9">
        <v>0</v>
      </c>
      <c r="K1905" s="10">
        <v>5002.55</v>
      </c>
    </row>
    <row r="1906" spans="1:11" ht="42" x14ac:dyDescent="0.2">
      <c r="A1906" s="79"/>
      <c r="B1906" s="80"/>
      <c r="C1906" s="80"/>
      <c r="D1906" s="80"/>
      <c r="E1906" s="80" t="s">
        <v>1614</v>
      </c>
      <c r="F1906" s="80" t="s">
        <v>1615</v>
      </c>
      <c r="G1906" s="6" t="s">
        <v>33</v>
      </c>
      <c r="H1906" s="6" t="s">
        <v>34</v>
      </c>
      <c r="I1906" s="7">
        <v>0</v>
      </c>
      <c r="J1906" s="7">
        <v>0</v>
      </c>
      <c r="K1906" s="8">
        <v>1803.4</v>
      </c>
    </row>
    <row r="1907" spans="1:11" x14ac:dyDescent="0.2">
      <c r="A1907" s="79"/>
      <c r="B1907" s="80"/>
      <c r="C1907" s="80"/>
      <c r="D1907" s="80"/>
      <c r="E1907" s="80"/>
      <c r="F1907" s="80"/>
      <c r="G1907" s="81" t="s">
        <v>21</v>
      </c>
      <c r="H1907" s="81"/>
      <c r="I1907" s="9">
        <v>0</v>
      </c>
      <c r="J1907" s="9">
        <v>0</v>
      </c>
      <c r="K1907" s="10">
        <v>1803.4</v>
      </c>
    </row>
    <row r="1908" spans="1:11" ht="52.5" x14ac:dyDescent="0.2">
      <c r="A1908" s="79"/>
      <c r="B1908" s="80"/>
      <c r="C1908" s="80"/>
      <c r="D1908" s="80"/>
      <c r="E1908" s="6" t="s">
        <v>1185</v>
      </c>
      <c r="F1908" s="6" t="s">
        <v>1186</v>
      </c>
      <c r="G1908" s="81" t="s">
        <v>21</v>
      </c>
      <c r="H1908" s="81"/>
      <c r="I1908" s="9">
        <v>0</v>
      </c>
      <c r="J1908" s="9">
        <v>0</v>
      </c>
      <c r="K1908" s="10">
        <v>0</v>
      </c>
    </row>
    <row r="1909" spans="1:11" ht="42" x14ac:dyDescent="0.2">
      <c r="A1909" s="79"/>
      <c r="B1909" s="80"/>
      <c r="C1909" s="80"/>
      <c r="D1909" s="80"/>
      <c r="E1909" s="80" t="s">
        <v>581</v>
      </c>
      <c r="F1909" s="80" t="s">
        <v>582</v>
      </c>
      <c r="G1909" s="6" t="s">
        <v>19</v>
      </c>
      <c r="H1909" s="6" t="s">
        <v>20</v>
      </c>
      <c r="I1909" s="7">
        <v>0</v>
      </c>
      <c r="J1909" s="7">
        <v>0</v>
      </c>
      <c r="K1909" s="8">
        <v>6988.6</v>
      </c>
    </row>
    <row r="1910" spans="1:11" x14ac:dyDescent="0.2">
      <c r="A1910" s="79"/>
      <c r="B1910" s="80"/>
      <c r="C1910" s="80"/>
      <c r="D1910" s="80"/>
      <c r="E1910" s="80"/>
      <c r="F1910" s="80"/>
      <c r="G1910" s="81" t="s">
        <v>21</v>
      </c>
      <c r="H1910" s="81"/>
      <c r="I1910" s="9">
        <v>0</v>
      </c>
      <c r="J1910" s="9">
        <v>0</v>
      </c>
      <c r="K1910" s="10">
        <v>6988.6</v>
      </c>
    </row>
    <row r="1911" spans="1:11" ht="63" x14ac:dyDescent="0.2">
      <c r="A1911" s="79"/>
      <c r="B1911" s="80"/>
      <c r="C1911" s="80"/>
      <c r="D1911" s="80"/>
      <c r="E1911" s="80" t="s">
        <v>168</v>
      </c>
      <c r="F1911" s="80" t="s">
        <v>169</v>
      </c>
      <c r="G1911" s="6" t="s">
        <v>55</v>
      </c>
      <c r="H1911" s="6" t="s">
        <v>56</v>
      </c>
      <c r="I1911" s="7">
        <v>0</v>
      </c>
      <c r="J1911" s="7">
        <v>0</v>
      </c>
      <c r="K1911" s="8">
        <v>1127.0899999999999</v>
      </c>
    </row>
    <row r="1912" spans="1:11" ht="42" x14ac:dyDescent="0.2">
      <c r="A1912" s="79"/>
      <c r="B1912" s="80"/>
      <c r="C1912" s="80"/>
      <c r="D1912" s="80"/>
      <c r="E1912" s="80"/>
      <c r="F1912" s="80"/>
      <c r="G1912" s="6" t="s">
        <v>19</v>
      </c>
      <c r="H1912" s="6" t="s">
        <v>20</v>
      </c>
      <c r="I1912" s="7">
        <v>0</v>
      </c>
      <c r="J1912" s="7">
        <v>0</v>
      </c>
      <c r="K1912" s="8">
        <v>11847.97</v>
      </c>
    </row>
    <row r="1913" spans="1:11" ht="73.5" x14ac:dyDescent="0.2">
      <c r="A1913" s="79"/>
      <c r="B1913" s="80"/>
      <c r="C1913" s="80"/>
      <c r="D1913" s="80"/>
      <c r="E1913" s="80"/>
      <c r="F1913" s="80"/>
      <c r="G1913" s="6" t="s">
        <v>24</v>
      </c>
      <c r="H1913" s="6" t="s">
        <v>25</v>
      </c>
      <c r="I1913" s="7">
        <v>0</v>
      </c>
      <c r="J1913" s="7">
        <v>0</v>
      </c>
      <c r="K1913" s="8">
        <v>872.53</v>
      </c>
    </row>
    <row r="1914" spans="1:11" x14ac:dyDescent="0.2">
      <c r="A1914" s="79"/>
      <c r="B1914" s="80"/>
      <c r="C1914" s="80"/>
      <c r="D1914" s="80"/>
      <c r="E1914" s="80"/>
      <c r="F1914" s="80"/>
      <c r="G1914" s="81" t="s">
        <v>21</v>
      </c>
      <c r="H1914" s="81"/>
      <c r="I1914" s="9">
        <v>0</v>
      </c>
      <c r="J1914" s="9">
        <v>0</v>
      </c>
      <c r="K1914" s="10">
        <v>13847.59</v>
      </c>
    </row>
    <row r="1915" spans="1:11" ht="63" x14ac:dyDescent="0.2">
      <c r="A1915" s="79"/>
      <c r="B1915" s="80"/>
      <c r="C1915" s="80"/>
      <c r="D1915" s="80"/>
      <c r="E1915" s="80" t="s">
        <v>311</v>
      </c>
      <c r="F1915" s="80" t="s">
        <v>312</v>
      </c>
      <c r="G1915" s="6" t="s">
        <v>55</v>
      </c>
      <c r="H1915" s="6" t="s">
        <v>56</v>
      </c>
      <c r="I1915" s="7">
        <v>7980</v>
      </c>
      <c r="J1915" s="7">
        <v>5994</v>
      </c>
      <c r="K1915" s="8">
        <v>4012.05</v>
      </c>
    </row>
    <row r="1916" spans="1:11" x14ac:dyDescent="0.2">
      <c r="A1916" s="79"/>
      <c r="B1916" s="80"/>
      <c r="C1916" s="80"/>
      <c r="D1916" s="80"/>
      <c r="E1916" s="80"/>
      <c r="F1916" s="80"/>
      <c r="G1916" s="81" t="s">
        <v>21</v>
      </c>
      <c r="H1916" s="81"/>
      <c r="I1916" s="9">
        <v>7980</v>
      </c>
      <c r="J1916" s="9">
        <v>5994</v>
      </c>
      <c r="K1916" s="10">
        <v>4012.05</v>
      </c>
    </row>
    <row r="1917" spans="1:11" ht="73.5" x14ac:dyDescent="0.2">
      <c r="A1917" s="79"/>
      <c r="B1917" s="80"/>
      <c r="C1917" s="80"/>
      <c r="D1917" s="80"/>
      <c r="E1917" s="80" t="s">
        <v>234</v>
      </c>
      <c r="F1917" s="80" t="s">
        <v>235</v>
      </c>
      <c r="G1917" s="6" t="s">
        <v>24</v>
      </c>
      <c r="H1917" s="6" t="s">
        <v>25</v>
      </c>
      <c r="I1917" s="7">
        <v>0</v>
      </c>
      <c r="J1917" s="7">
        <v>0</v>
      </c>
      <c r="K1917" s="8">
        <v>10000</v>
      </c>
    </row>
    <row r="1918" spans="1:11" x14ac:dyDescent="0.2">
      <c r="A1918" s="79"/>
      <c r="B1918" s="80"/>
      <c r="C1918" s="80"/>
      <c r="D1918" s="80"/>
      <c r="E1918" s="80"/>
      <c r="F1918" s="80"/>
      <c r="G1918" s="81" t="s">
        <v>21</v>
      </c>
      <c r="H1918" s="81"/>
      <c r="I1918" s="9">
        <v>0</v>
      </c>
      <c r="J1918" s="9">
        <v>0</v>
      </c>
      <c r="K1918" s="10">
        <v>10000</v>
      </c>
    </row>
    <row r="1919" spans="1:11" ht="73.5" x14ac:dyDescent="0.2">
      <c r="A1919" s="79"/>
      <c r="B1919" s="80"/>
      <c r="C1919" s="80"/>
      <c r="D1919" s="80"/>
      <c r="E1919" s="80" t="s">
        <v>912</v>
      </c>
      <c r="F1919" s="80" t="s">
        <v>913</v>
      </c>
      <c r="G1919" s="6" t="s">
        <v>24</v>
      </c>
      <c r="H1919" s="6" t="s">
        <v>25</v>
      </c>
      <c r="I1919" s="7">
        <v>0</v>
      </c>
      <c r="J1919" s="7">
        <v>73567.399999999994</v>
      </c>
      <c r="K1919" s="8">
        <v>77126.14</v>
      </c>
    </row>
    <row r="1920" spans="1:11" x14ac:dyDescent="0.2">
      <c r="A1920" s="79"/>
      <c r="B1920" s="80"/>
      <c r="C1920" s="80"/>
      <c r="D1920" s="80"/>
      <c r="E1920" s="80"/>
      <c r="F1920" s="80"/>
      <c r="G1920" s="81" t="s">
        <v>21</v>
      </c>
      <c r="H1920" s="81"/>
      <c r="I1920" s="9">
        <v>0</v>
      </c>
      <c r="J1920" s="9">
        <v>73567.399999999994</v>
      </c>
      <c r="K1920" s="10">
        <v>77126.14</v>
      </c>
    </row>
    <row r="1921" spans="1:11" ht="42" x14ac:dyDescent="0.2">
      <c r="A1921" s="79"/>
      <c r="B1921" s="80"/>
      <c r="C1921" s="80"/>
      <c r="D1921" s="80"/>
      <c r="E1921" s="80" t="s">
        <v>1943</v>
      </c>
      <c r="F1921" s="80" t="s">
        <v>1944</v>
      </c>
      <c r="G1921" s="6" t="s">
        <v>64</v>
      </c>
      <c r="H1921" s="6" t="s">
        <v>65</v>
      </c>
      <c r="I1921" s="7">
        <v>7999</v>
      </c>
      <c r="J1921" s="7"/>
      <c r="K1921" s="8"/>
    </row>
    <row r="1922" spans="1:11" x14ac:dyDescent="0.2">
      <c r="A1922" s="79"/>
      <c r="B1922" s="80"/>
      <c r="C1922" s="80"/>
      <c r="D1922" s="80"/>
      <c r="E1922" s="80"/>
      <c r="F1922" s="80"/>
      <c r="G1922" s="81" t="s">
        <v>21</v>
      </c>
      <c r="H1922" s="81"/>
      <c r="I1922" s="9">
        <v>7999</v>
      </c>
      <c r="J1922" s="9"/>
      <c r="K1922" s="10"/>
    </row>
    <row r="1923" spans="1:11" ht="42" x14ac:dyDescent="0.2">
      <c r="A1923" s="79"/>
      <c r="B1923" s="80"/>
      <c r="C1923" s="80"/>
      <c r="D1923" s="80"/>
      <c r="E1923" s="80" t="s">
        <v>1616</v>
      </c>
      <c r="F1923" s="80" t="s">
        <v>1617</v>
      </c>
      <c r="G1923" s="6" t="s">
        <v>33</v>
      </c>
      <c r="H1923" s="6" t="s">
        <v>34</v>
      </c>
      <c r="I1923" s="7">
        <v>0</v>
      </c>
      <c r="J1923" s="7">
        <v>0</v>
      </c>
      <c r="K1923" s="8">
        <v>999.8</v>
      </c>
    </row>
    <row r="1924" spans="1:11" x14ac:dyDescent="0.2">
      <c r="A1924" s="79"/>
      <c r="B1924" s="80"/>
      <c r="C1924" s="80"/>
      <c r="D1924" s="80"/>
      <c r="E1924" s="80"/>
      <c r="F1924" s="80"/>
      <c r="G1924" s="81" t="s">
        <v>21</v>
      </c>
      <c r="H1924" s="81"/>
      <c r="I1924" s="9">
        <v>0</v>
      </c>
      <c r="J1924" s="9">
        <v>0</v>
      </c>
      <c r="K1924" s="10">
        <v>999.8</v>
      </c>
    </row>
    <row r="1925" spans="1:11" ht="42" x14ac:dyDescent="0.2">
      <c r="A1925" s="79"/>
      <c r="B1925" s="80"/>
      <c r="C1925" s="80"/>
      <c r="D1925" s="80"/>
      <c r="E1925" s="80" t="s">
        <v>1618</v>
      </c>
      <c r="F1925" s="80" t="s">
        <v>1619</v>
      </c>
      <c r="G1925" s="6" t="s">
        <v>33</v>
      </c>
      <c r="H1925" s="6" t="s">
        <v>34</v>
      </c>
      <c r="I1925" s="7">
        <v>0</v>
      </c>
      <c r="J1925" s="7">
        <v>0</v>
      </c>
      <c r="K1925" s="8">
        <v>1850.27</v>
      </c>
    </row>
    <row r="1926" spans="1:11" x14ac:dyDescent="0.2">
      <c r="A1926" s="79"/>
      <c r="B1926" s="80"/>
      <c r="C1926" s="80"/>
      <c r="D1926" s="80"/>
      <c r="E1926" s="80"/>
      <c r="F1926" s="80"/>
      <c r="G1926" s="81" t="s">
        <v>21</v>
      </c>
      <c r="H1926" s="81"/>
      <c r="I1926" s="9">
        <v>0</v>
      </c>
      <c r="J1926" s="9">
        <v>0</v>
      </c>
      <c r="K1926" s="10">
        <v>1850.27</v>
      </c>
    </row>
    <row r="1927" spans="1:11" ht="52.5" x14ac:dyDescent="0.2">
      <c r="A1927" s="79"/>
      <c r="B1927" s="80"/>
      <c r="C1927" s="80"/>
      <c r="D1927" s="80"/>
      <c r="E1927" s="6" t="s">
        <v>1187</v>
      </c>
      <c r="F1927" s="6" t="s">
        <v>1188</v>
      </c>
      <c r="G1927" s="81" t="s">
        <v>21</v>
      </c>
      <c r="H1927" s="81"/>
      <c r="I1927" s="9">
        <v>0</v>
      </c>
      <c r="J1927" s="9">
        <v>0</v>
      </c>
      <c r="K1927" s="10">
        <v>0</v>
      </c>
    </row>
    <row r="1928" spans="1:11" ht="73.5" x14ac:dyDescent="0.2">
      <c r="A1928" s="79"/>
      <c r="B1928" s="80"/>
      <c r="C1928" s="80"/>
      <c r="D1928" s="80"/>
      <c r="E1928" s="80" t="s">
        <v>914</v>
      </c>
      <c r="F1928" s="80" t="s">
        <v>915</v>
      </c>
      <c r="G1928" s="6" t="s">
        <v>24</v>
      </c>
      <c r="H1928" s="6" t="s">
        <v>25</v>
      </c>
      <c r="I1928" s="7">
        <v>0</v>
      </c>
      <c r="J1928" s="7">
        <v>5467</v>
      </c>
      <c r="K1928" s="8">
        <v>8368.5</v>
      </c>
    </row>
    <row r="1929" spans="1:11" x14ac:dyDescent="0.2">
      <c r="A1929" s="79"/>
      <c r="B1929" s="80"/>
      <c r="C1929" s="80"/>
      <c r="D1929" s="80"/>
      <c r="E1929" s="80"/>
      <c r="F1929" s="80"/>
      <c r="G1929" s="81" t="s">
        <v>21</v>
      </c>
      <c r="H1929" s="81"/>
      <c r="I1929" s="9">
        <v>0</v>
      </c>
      <c r="J1929" s="9">
        <v>5467</v>
      </c>
      <c r="K1929" s="10">
        <v>8368.5</v>
      </c>
    </row>
    <row r="1930" spans="1:11" ht="42" x14ac:dyDescent="0.2">
      <c r="A1930" s="79"/>
      <c r="B1930" s="80"/>
      <c r="C1930" s="80"/>
      <c r="D1930" s="80"/>
      <c r="E1930" s="80" t="s">
        <v>1945</v>
      </c>
      <c r="F1930" s="80" t="s">
        <v>1946</v>
      </c>
      <c r="G1930" s="6" t="s">
        <v>33</v>
      </c>
      <c r="H1930" s="6" t="s">
        <v>34</v>
      </c>
      <c r="I1930" s="7">
        <v>0</v>
      </c>
      <c r="J1930" s="7">
        <v>582.6</v>
      </c>
      <c r="K1930" s="8">
        <v>582.6</v>
      </c>
    </row>
    <row r="1931" spans="1:11" x14ac:dyDescent="0.2">
      <c r="A1931" s="79"/>
      <c r="B1931" s="80"/>
      <c r="C1931" s="80"/>
      <c r="D1931" s="80"/>
      <c r="E1931" s="80"/>
      <c r="F1931" s="80"/>
      <c r="G1931" s="81" t="s">
        <v>21</v>
      </c>
      <c r="H1931" s="81"/>
      <c r="I1931" s="9">
        <v>0</v>
      </c>
      <c r="J1931" s="9">
        <v>582.6</v>
      </c>
      <c r="K1931" s="10">
        <v>582.6</v>
      </c>
    </row>
    <row r="1932" spans="1:11" ht="42" x14ac:dyDescent="0.2">
      <c r="A1932" s="79"/>
      <c r="B1932" s="80"/>
      <c r="C1932" s="80"/>
      <c r="D1932" s="80"/>
      <c r="E1932" s="6" t="s">
        <v>306</v>
      </c>
      <c r="F1932" s="6" t="s">
        <v>221</v>
      </c>
      <c r="G1932" s="81" t="s">
        <v>21</v>
      </c>
      <c r="H1932" s="81"/>
      <c r="I1932" s="9">
        <v>0</v>
      </c>
      <c r="J1932" s="9"/>
      <c r="K1932" s="10"/>
    </row>
    <row r="1933" spans="1:11" ht="42" x14ac:dyDescent="0.2">
      <c r="A1933" s="79"/>
      <c r="B1933" s="80"/>
      <c r="C1933" s="80"/>
      <c r="D1933" s="80"/>
      <c r="E1933" s="80" t="s">
        <v>583</v>
      </c>
      <c r="F1933" s="80" t="s">
        <v>584</v>
      </c>
      <c r="G1933" s="6" t="s">
        <v>64</v>
      </c>
      <c r="H1933" s="6" t="s">
        <v>65</v>
      </c>
      <c r="I1933" s="7">
        <v>0</v>
      </c>
      <c r="J1933" s="7">
        <v>0</v>
      </c>
      <c r="K1933" s="8">
        <v>7996.65</v>
      </c>
    </row>
    <row r="1934" spans="1:11" x14ac:dyDescent="0.2">
      <c r="A1934" s="79"/>
      <c r="B1934" s="80"/>
      <c r="C1934" s="80"/>
      <c r="D1934" s="80"/>
      <c r="E1934" s="80"/>
      <c r="F1934" s="80"/>
      <c r="G1934" s="81" t="s">
        <v>21</v>
      </c>
      <c r="H1934" s="81"/>
      <c r="I1934" s="9">
        <v>0</v>
      </c>
      <c r="J1934" s="9">
        <v>0</v>
      </c>
      <c r="K1934" s="10">
        <v>7996.65</v>
      </c>
    </row>
    <row r="1935" spans="1:11" x14ac:dyDescent="0.2">
      <c r="A1935" s="79"/>
      <c r="B1935" s="80"/>
      <c r="C1935" s="80"/>
      <c r="D1935" s="80"/>
      <c r="E1935" s="81" t="s">
        <v>21</v>
      </c>
      <c r="F1935" s="81"/>
      <c r="G1935" s="81" t="s">
        <v>28</v>
      </c>
      <c r="H1935" s="81"/>
      <c r="I1935" s="9">
        <v>0</v>
      </c>
      <c r="J1935" s="9">
        <v>179929.36</v>
      </c>
      <c r="K1935" s="10">
        <v>250291.5</v>
      </c>
    </row>
    <row r="1936" spans="1:11" ht="52.5" x14ac:dyDescent="0.2">
      <c r="A1936" s="79"/>
      <c r="B1936" s="80"/>
      <c r="C1936" s="80" t="s">
        <v>118</v>
      </c>
      <c r="D1936" s="80" t="s">
        <v>119</v>
      </c>
      <c r="E1936" s="6" t="s">
        <v>585</v>
      </c>
      <c r="F1936" s="6" t="s">
        <v>586</v>
      </c>
      <c r="G1936" s="81" t="s">
        <v>21</v>
      </c>
      <c r="H1936" s="81"/>
      <c r="I1936" s="9">
        <v>0</v>
      </c>
      <c r="J1936" s="9">
        <v>0</v>
      </c>
      <c r="K1936" s="10">
        <v>0</v>
      </c>
    </row>
    <row r="1937" spans="1:11" ht="31.5" x14ac:dyDescent="0.2">
      <c r="A1937" s="79"/>
      <c r="B1937" s="80"/>
      <c r="C1937" s="80"/>
      <c r="D1937" s="80"/>
      <c r="E1937" s="6" t="s">
        <v>307</v>
      </c>
      <c r="F1937" s="6" t="s">
        <v>308</v>
      </c>
      <c r="G1937" s="81" t="s">
        <v>21</v>
      </c>
      <c r="H1937" s="81"/>
      <c r="I1937" s="9">
        <v>0</v>
      </c>
      <c r="J1937" s="9"/>
      <c r="K1937" s="10"/>
    </row>
    <row r="1938" spans="1:11" ht="52.5" x14ac:dyDescent="0.2">
      <c r="A1938" s="79"/>
      <c r="B1938" s="80"/>
      <c r="C1938" s="80"/>
      <c r="D1938" s="80"/>
      <c r="E1938" s="6" t="s">
        <v>589</v>
      </c>
      <c r="F1938" s="6" t="s">
        <v>590</v>
      </c>
      <c r="G1938" s="81" t="s">
        <v>21</v>
      </c>
      <c r="H1938" s="81"/>
      <c r="I1938" s="9">
        <v>0</v>
      </c>
      <c r="J1938" s="9">
        <v>0</v>
      </c>
      <c r="K1938" s="10">
        <v>0</v>
      </c>
    </row>
    <row r="1939" spans="1:11" ht="21" x14ac:dyDescent="0.2">
      <c r="A1939" s="79"/>
      <c r="B1939" s="80"/>
      <c r="C1939" s="80"/>
      <c r="D1939" s="80"/>
      <c r="E1939" s="6" t="s">
        <v>168</v>
      </c>
      <c r="F1939" s="6" t="s">
        <v>169</v>
      </c>
      <c r="G1939" s="81" t="s">
        <v>21</v>
      </c>
      <c r="H1939" s="81"/>
      <c r="I1939" s="9">
        <v>0</v>
      </c>
      <c r="J1939" s="9">
        <v>0</v>
      </c>
      <c r="K1939" s="10">
        <v>0</v>
      </c>
    </row>
    <row r="1940" spans="1:11" ht="63" x14ac:dyDescent="0.2">
      <c r="A1940" s="79"/>
      <c r="B1940" s="80"/>
      <c r="C1940" s="80"/>
      <c r="D1940" s="80"/>
      <c r="E1940" s="6" t="s">
        <v>311</v>
      </c>
      <c r="F1940" s="6" t="s">
        <v>312</v>
      </c>
      <c r="G1940" s="81" t="s">
        <v>21</v>
      </c>
      <c r="H1940" s="81"/>
      <c r="I1940" s="9">
        <v>0</v>
      </c>
      <c r="J1940" s="9">
        <v>0</v>
      </c>
      <c r="K1940" s="10">
        <v>0</v>
      </c>
    </row>
    <row r="1941" spans="1:11" ht="42" x14ac:dyDescent="0.2">
      <c r="A1941" s="79"/>
      <c r="B1941" s="80"/>
      <c r="C1941" s="80"/>
      <c r="D1941" s="80"/>
      <c r="E1941" s="6" t="s">
        <v>587</v>
      </c>
      <c r="F1941" s="6" t="s">
        <v>588</v>
      </c>
      <c r="G1941" s="81" t="s">
        <v>21</v>
      </c>
      <c r="H1941" s="81"/>
      <c r="I1941" s="9">
        <v>0</v>
      </c>
      <c r="J1941" s="9">
        <v>0</v>
      </c>
      <c r="K1941" s="10">
        <v>0</v>
      </c>
    </row>
    <row r="1942" spans="1:11" x14ac:dyDescent="0.2">
      <c r="A1942" s="79"/>
      <c r="B1942" s="80"/>
      <c r="C1942" s="80"/>
      <c r="D1942" s="80"/>
      <c r="E1942" s="81" t="s">
        <v>21</v>
      </c>
      <c r="F1942" s="81"/>
      <c r="G1942" s="81" t="s">
        <v>28</v>
      </c>
      <c r="H1942" s="81"/>
      <c r="I1942" s="9">
        <v>0</v>
      </c>
      <c r="J1942" s="9">
        <v>0</v>
      </c>
      <c r="K1942" s="10">
        <v>0</v>
      </c>
    </row>
    <row r="1943" spans="1:11" ht="63" x14ac:dyDescent="0.2">
      <c r="A1943" s="79"/>
      <c r="B1943" s="80"/>
      <c r="C1943" s="80" t="s">
        <v>120</v>
      </c>
      <c r="D1943" s="80" t="s">
        <v>121</v>
      </c>
      <c r="E1943" s="80" t="s">
        <v>311</v>
      </c>
      <c r="F1943" s="80" t="s">
        <v>312</v>
      </c>
      <c r="G1943" s="6" t="s">
        <v>55</v>
      </c>
      <c r="H1943" s="6" t="s">
        <v>56</v>
      </c>
      <c r="I1943" s="7">
        <v>0</v>
      </c>
      <c r="J1943" s="7">
        <v>0</v>
      </c>
      <c r="K1943" s="8">
        <v>450</v>
      </c>
    </row>
    <row r="1944" spans="1:11" x14ac:dyDescent="0.2">
      <c r="A1944" s="79"/>
      <c r="B1944" s="80"/>
      <c r="C1944" s="80"/>
      <c r="D1944" s="80"/>
      <c r="E1944" s="80"/>
      <c r="F1944" s="80"/>
      <c r="G1944" s="81" t="s">
        <v>21</v>
      </c>
      <c r="H1944" s="81"/>
      <c r="I1944" s="9">
        <v>0</v>
      </c>
      <c r="J1944" s="9">
        <v>0</v>
      </c>
      <c r="K1944" s="10">
        <v>450</v>
      </c>
    </row>
    <row r="1945" spans="1:11" x14ac:dyDescent="0.2">
      <c r="A1945" s="79"/>
      <c r="B1945" s="80"/>
      <c r="C1945" s="80"/>
      <c r="D1945" s="80"/>
      <c r="E1945" s="81" t="s">
        <v>21</v>
      </c>
      <c r="F1945" s="81"/>
      <c r="G1945" s="81" t="s">
        <v>28</v>
      </c>
      <c r="H1945" s="81"/>
      <c r="I1945" s="9">
        <v>0</v>
      </c>
      <c r="J1945" s="9">
        <v>0</v>
      </c>
      <c r="K1945" s="10">
        <v>450</v>
      </c>
    </row>
    <row r="1946" spans="1:11" ht="31.5" x14ac:dyDescent="0.2">
      <c r="A1946" s="79"/>
      <c r="B1946" s="80"/>
      <c r="C1946" s="80" t="s">
        <v>122</v>
      </c>
      <c r="D1946" s="80" t="s">
        <v>123</v>
      </c>
      <c r="E1946" s="6" t="s">
        <v>307</v>
      </c>
      <c r="F1946" s="6" t="s">
        <v>308</v>
      </c>
      <c r="G1946" s="81" t="s">
        <v>21</v>
      </c>
      <c r="H1946" s="81"/>
      <c r="I1946" s="9">
        <v>0</v>
      </c>
      <c r="J1946" s="9"/>
      <c r="K1946" s="10"/>
    </row>
    <row r="1947" spans="1:11" ht="52.5" x14ac:dyDescent="0.2">
      <c r="A1947" s="79"/>
      <c r="B1947" s="80"/>
      <c r="C1947" s="80"/>
      <c r="D1947" s="80"/>
      <c r="E1947" s="6" t="s">
        <v>426</v>
      </c>
      <c r="F1947" s="6" t="s">
        <v>427</v>
      </c>
      <c r="G1947" s="81" t="s">
        <v>21</v>
      </c>
      <c r="H1947" s="81"/>
      <c r="I1947" s="9">
        <v>0</v>
      </c>
      <c r="J1947" s="9">
        <v>0</v>
      </c>
      <c r="K1947" s="10">
        <v>0</v>
      </c>
    </row>
    <row r="1948" spans="1:11" ht="52.5" x14ac:dyDescent="0.2">
      <c r="A1948" s="79"/>
      <c r="B1948" s="80"/>
      <c r="C1948" s="80"/>
      <c r="D1948" s="80"/>
      <c r="E1948" s="6" t="s">
        <v>589</v>
      </c>
      <c r="F1948" s="6" t="s">
        <v>590</v>
      </c>
      <c r="G1948" s="81" t="s">
        <v>21</v>
      </c>
      <c r="H1948" s="81"/>
      <c r="I1948" s="9">
        <v>0</v>
      </c>
      <c r="J1948" s="9">
        <v>0</v>
      </c>
      <c r="K1948" s="10">
        <v>0</v>
      </c>
    </row>
    <row r="1949" spans="1:11" ht="21" x14ac:dyDescent="0.2">
      <c r="A1949" s="79"/>
      <c r="B1949" s="80"/>
      <c r="C1949" s="80"/>
      <c r="D1949" s="80"/>
      <c r="E1949" s="6" t="s">
        <v>168</v>
      </c>
      <c r="F1949" s="6" t="s">
        <v>169</v>
      </c>
      <c r="G1949" s="81" t="s">
        <v>21</v>
      </c>
      <c r="H1949" s="81"/>
      <c r="I1949" s="9">
        <v>0</v>
      </c>
      <c r="J1949" s="9">
        <v>0</v>
      </c>
      <c r="K1949" s="10">
        <v>0</v>
      </c>
    </row>
    <row r="1950" spans="1:11" ht="63" x14ac:dyDescent="0.2">
      <c r="A1950" s="79"/>
      <c r="B1950" s="80"/>
      <c r="C1950" s="80"/>
      <c r="D1950" s="80"/>
      <c r="E1950" s="80" t="s">
        <v>311</v>
      </c>
      <c r="F1950" s="80" t="s">
        <v>312</v>
      </c>
      <c r="G1950" s="6" t="s">
        <v>55</v>
      </c>
      <c r="H1950" s="6" t="s">
        <v>56</v>
      </c>
      <c r="I1950" s="7">
        <v>811.66</v>
      </c>
      <c r="J1950" s="7">
        <v>811.66</v>
      </c>
      <c r="K1950" s="8">
        <v>4092.16</v>
      </c>
    </row>
    <row r="1951" spans="1:11" x14ac:dyDescent="0.2">
      <c r="A1951" s="79"/>
      <c r="B1951" s="80"/>
      <c r="C1951" s="80"/>
      <c r="D1951" s="80"/>
      <c r="E1951" s="80"/>
      <c r="F1951" s="80"/>
      <c r="G1951" s="81" t="s">
        <v>21</v>
      </c>
      <c r="H1951" s="81"/>
      <c r="I1951" s="9">
        <v>811.66</v>
      </c>
      <c r="J1951" s="9">
        <v>811.66</v>
      </c>
      <c r="K1951" s="10">
        <v>4092.16</v>
      </c>
    </row>
    <row r="1952" spans="1:11" x14ac:dyDescent="0.2">
      <c r="A1952" s="79"/>
      <c r="B1952" s="80"/>
      <c r="C1952" s="80"/>
      <c r="D1952" s="80"/>
      <c r="E1952" s="81" t="s">
        <v>21</v>
      </c>
      <c r="F1952" s="81"/>
      <c r="G1952" s="81" t="s">
        <v>28</v>
      </c>
      <c r="H1952" s="81"/>
      <c r="I1952" s="9">
        <v>811.66</v>
      </c>
      <c r="J1952" s="9">
        <v>811.66</v>
      </c>
      <c r="K1952" s="10">
        <v>4092.16</v>
      </c>
    </row>
    <row r="1953" spans="1:11" ht="42" x14ac:dyDescent="0.2">
      <c r="A1953" s="79"/>
      <c r="B1953" s="80"/>
      <c r="C1953" s="80" t="s">
        <v>130</v>
      </c>
      <c r="D1953" s="80" t="s">
        <v>131</v>
      </c>
      <c r="E1953" s="80" t="s">
        <v>1620</v>
      </c>
      <c r="F1953" s="80" t="s">
        <v>1621</v>
      </c>
      <c r="G1953" s="6" t="s">
        <v>33</v>
      </c>
      <c r="H1953" s="6" t="s">
        <v>34</v>
      </c>
      <c r="I1953" s="7">
        <v>0</v>
      </c>
      <c r="J1953" s="7">
        <v>0</v>
      </c>
      <c r="K1953" s="8">
        <v>1803.4</v>
      </c>
    </row>
    <row r="1954" spans="1:11" x14ac:dyDescent="0.2">
      <c r="A1954" s="79"/>
      <c r="B1954" s="80"/>
      <c r="C1954" s="80"/>
      <c r="D1954" s="80"/>
      <c r="E1954" s="80"/>
      <c r="F1954" s="80"/>
      <c r="G1954" s="81" t="s">
        <v>21</v>
      </c>
      <c r="H1954" s="81"/>
      <c r="I1954" s="9">
        <v>0</v>
      </c>
      <c r="J1954" s="9">
        <v>0</v>
      </c>
      <c r="K1954" s="10">
        <v>1803.4</v>
      </c>
    </row>
    <row r="1955" spans="1:11" ht="42" x14ac:dyDescent="0.2">
      <c r="A1955" s="79"/>
      <c r="B1955" s="80"/>
      <c r="C1955" s="80"/>
      <c r="D1955" s="80"/>
      <c r="E1955" s="80" t="s">
        <v>307</v>
      </c>
      <c r="F1955" s="80" t="s">
        <v>308</v>
      </c>
      <c r="G1955" s="6" t="s">
        <v>33</v>
      </c>
      <c r="H1955" s="6" t="s">
        <v>34</v>
      </c>
      <c r="I1955" s="7">
        <v>-67.25</v>
      </c>
      <c r="J1955" s="7"/>
      <c r="K1955" s="8"/>
    </row>
    <row r="1956" spans="1:11" x14ac:dyDescent="0.2">
      <c r="A1956" s="79"/>
      <c r="B1956" s="80"/>
      <c r="C1956" s="80"/>
      <c r="D1956" s="80"/>
      <c r="E1956" s="80"/>
      <c r="F1956" s="80"/>
      <c r="G1956" s="81" t="s">
        <v>21</v>
      </c>
      <c r="H1956" s="81"/>
      <c r="I1956" s="9">
        <v>-67.25</v>
      </c>
      <c r="J1956" s="9"/>
      <c r="K1956" s="10"/>
    </row>
    <row r="1957" spans="1:11" ht="42" x14ac:dyDescent="0.2">
      <c r="A1957" s="79"/>
      <c r="B1957" s="80"/>
      <c r="C1957" s="80"/>
      <c r="D1957" s="80"/>
      <c r="E1957" s="80" t="s">
        <v>908</v>
      </c>
      <c r="F1957" s="80" t="s">
        <v>909</v>
      </c>
      <c r="G1957" s="6" t="s">
        <v>33</v>
      </c>
      <c r="H1957" s="6" t="s">
        <v>34</v>
      </c>
      <c r="I1957" s="7">
        <v>0</v>
      </c>
      <c r="J1957" s="7">
        <v>0</v>
      </c>
      <c r="K1957" s="8">
        <v>2119.65</v>
      </c>
    </row>
    <row r="1958" spans="1:11" x14ac:dyDescent="0.2">
      <c r="A1958" s="79"/>
      <c r="B1958" s="80"/>
      <c r="C1958" s="80"/>
      <c r="D1958" s="80"/>
      <c r="E1958" s="80"/>
      <c r="F1958" s="80"/>
      <c r="G1958" s="81" t="s">
        <v>21</v>
      </c>
      <c r="H1958" s="81"/>
      <c r="I1958" s="9">
        <v>0</v>
      </c>
      <c r="J1958" s="9">
        <v>0</v>
      </c>
      <c r="K1958" s="10">
        <v>2119.65</v>
      </c>
    </row>
    <row r="1959" spans="1:11" ht="42" x14ac:dyDescent="0.2">
      <c r="A1959" s="79"/>
      <c r="B1959" s="80"/>
      <c r="C1959" s="80"/>
      <c r="D1959" s="80"/>
      <c r="E1959" s="80" t="s">
        <v>1622</v>
      </c>
      <c r="F1959" s="80" t="s">
        <v>1623</v>
      </c>
      <c r="G1959" s="6" t="s">
        <v>33</v>
      </c>
      <c r="H1959" s="6" t="s">
        <v>34</v>
      </c>
      <c r="I1959" s="7">
        <v>0</v>
      </c>
      <c r="J1959" s="7">
        <v>0</v>
      </c>
      <c r="K1959" s="8">
        <v>1803.4</v>
      </c>
    </row>
    <row r="1960" spans="1:11" x14ac:dyDescent="0.2">
      <c r="A1960" s="79"/>
      <c r="B1960" s="80"/>
      <c r="C1960" s="80"/>
      <c r="D1960" s="80"/>
      <c r="E1960" s="80"/>
      <c r="F1960" s="80"/>
      <c r="G1960" s="81" t="s">
        <v>21</v>
      </c>
      <c r="H1960" s="81"/>
      <c r="I1960" s="9">
        <v>0</v>
      </c>
      <c r="J1960" s="9">
        <v>0</v>
      </c>
      <c r="K1960" s="10">
        <v>1803.4</v>
      </c>
    </row>
    <row r="1961" spans="1:11" ht="42" x14ac:dyDescent="0.2">
      <c r="A1961" s="79"/>
      <c r="B1961" s="80"/>
      <c r="C1961" s="80"/>
      <c r="D1961" s="80"/>
      <c r="E1961" s="80" t="s">
        <v>1624</v>
      </c>
      <c r="F1961" s="80" t="s">
        <v>1625</v>
      </c>
      <c r="G1961" s="6" t="s">
        <v>33</v>
      </c>
      <c r="H1961" s="6" t="s">
        <v>34</v>
      </c>
      <c r="I1961" s="7">
        <v>0</v>
      </c>
      <c r="J1961" s="7">
        <v>0</v>
      </c>
      <c r="K1961" s="8">
        <v>1803.4</v>
      </c>
    </row>
    <row r="1962" spans="1:11" x14ac:dyDescent="0.2">
      <c r="A1962" s="79"/>
      <c r="B1962" s="80"/>
      <c r="C1962" s="80"/>
      <c r="D1962" s="80"/>
      <c r="E1962" s="80"/>
      <c r="F1962" s="80"/>
      <c r="G1962" s="81" t="s">
        <v>21</v>
      </c>
      <c r="H1962" s="81"/>
      <c r="I1962" s="9">
        <v>0</v>
      </c>
      <c r="J1962" s="9">
        <v>0</v>
      </c>
      <c r="K1962" s="10">
        <v>1803.4</v>
      </c>
    </row>
    <row r="1963" spans="1:11" ht="42" x14ac:dyDescent="0.2">
      <c r="A1963" s="79"/>
      <c r="B1963" s="80"/>
      <c r="C1963" s="80"/>
      <c r="D1963" s="80"/>
      <c r="E1963" s="80" t="s">
        <v>1626</v>
      </c>
      <c r="F1963" s="80" t="s">
        <v>1627</v>
      </c>
      <c r="G1963" s="6" t="s">
        <v>33</v>
      </c>
      <c r="H1963" s="6" t="s">
        <v>34</v>
      </c>
      <c r="I1963" s="7">
        <v>0</v>
      </c>
      <c r="J1963" s="7">
        <v>0</v>
      </c>
      <c r="K1963" s="8">
        <v>1802.9</v>
      </c>
    </row>
    <row r="1964" spans="1:11" x14ac:dyDescent="0.2">
      <c r="A1964" s="79"/>
      <c r="B1964" s="80"/>
      <c r="C1964" s="80"/>
      <c r="D1964" s="80"/>
      <c r="E1964" s="80"/>
      <c r="F1964" s="80"/>
      <c r="G1964" s="81" t="s">
        <v>21</v>
      </c>
      <c r="H1964" s="81"/>
      <c r="I1964" s="9">
        <v>0</v>
      </c>
      <c r="J1964" s="9">
        <v>0</v>
      </c>
      <c r="K1964" s="10">
        <v>1802.9</v>
      </c>
    </row>
    <row r="1965" spans="1:11" ht="63" x14ac:dyDescent="0.2">
      <c r="A1965" s="79"/>
      <c r="B1965" s="80"/>
      <c r="C1965" s="80"/>
      <c r="D1965" s="80"/>
      <c r="E1965" s="80" t="s">
        <v>168</v>
      </c>
      <c r="F1965" s="80" t="s">
        <v>169</v>
      </c>
      <c r="G1965" s="6" t="s">
        <v>55</v>
      </c>
      <c r="H1965" s="6" t="s">
        <v>56</v>
      </c>
      <c r="I1965" s="7">
        <v>0</v>
      </c>
      <c r="J1965" s="7">
        <v>0</v>
      </c>
      <c r="K1965" s="8">
        <v>2465.9699999999998</v>
      </c>
    </row>
    <row r="1966" spans="1:11" x14ac:dyDescent="0.2">
      <c r="A1966" s="79"/>
      <c r="B1966" s="80"/>
      <c r="C1966" s="80"/>
      <c r="D1966" s="80"/>
      <c r="E1966" s="80"/>
      <c r="F1966" s="80"/>
      <c r="G1966" s="81" t="s">
        <v>21</v>
      </c>
      <c r="H1966" s="81"/>
      <c r="I1966" s="9">
        <v>0</v>
      </c>
      <c r="J1966" s="9">
        <v>0</v>
      </c>
      <c r="K1966" s="10">
        <v>2465.9699999999998</v>
      </c>
    </row>
    <row r="1967" spans="1:11" ht="63" x14ac:dyDescent="0.2">
      <c r="A1967" s="79"/>
      <c r="B1967" s="80"/>
      <c r="C1967" s="80"/>
      <c r="D1967" s="80"/>
      <c r="E1967" s="80" t="s">
        <v>311</v>
      </c>
      <c r="F1967" s="80" t="s">
        <v>312</v>
      </c>
      <c r="G1967" s="6" t="s">
        <v>55</v>
      </c>
      <c r="H1967" s="6" t="s">
        <v>56</v>
      </c>
      <c r="I1967" s="7">
        <v>34490.080000000002</v>
      </c>
      <c r="J1967" s="7">
        <v>43846.080000000002</v>
      </c>
      <c r="K1967" s="8">
        <v>30639.64</v>
      </c>
    </row>
    <row r="1968" spans="1:11" x14ac:dyDescent="0.2">
      <c r="A1968" s="79"/>
      <c r="B1968" s="80"/>
      <c r="C1968" s="80"/>
      <c r="D1968" s="80"/>
      <c r="E1968" s="80"/>
      <c r="F1968" s="80"/>
      <c r="G1968" s="81" t="s">
        <v>21</v>
      </c>
      <c r="H1968" s="81"/>
      <c r="I1968" s="9">
        <v>34490.080000000002</v>
      </c>
      <c r="J1968" s="9">
        <v>43846.080000000002</v>
      </c>
      <c r="K1968" s="10">
        <v>30639.64</v>
      </c>
    </row>
    <row r="1969" spans="1:11" x14ac:dyDescent="0.2">
      <c r="A1969" s="79"/>
      <c r="B1969" s="80"/>
      <c r="C1969" s="80"/>
      <c r="D1969" s="80"/>
      <c r="E1969" s="81" t="s">
        <v>21</v>
      </c>
      <c r="F1969" s="81"/>
      <c r="G1969" s="81" t="s">
        <v>28</v>
      </c>
      <c r="H1969" s="81"/>
      <c r="I1969" s="9">
        <v>34422.83</v>
      </c>
      <c r="J1969" s="9">
        <v>43846.080000000002</v>
      </c>
      <c r="K1969" s="10">
        <v>42438.36</v>
      </c>
    </row>
    <row r="1970" spans="1:11" ht="42" x14ac:dyDescent="0.2">
      <c r="A1970" s="79"/>
      <c r="B1970" s="80"/>
      <c r="C1970" s="80" t="s">
        <v>134</v>
      </c>
      <c r="D1970" s="80" t="s">
        <v>135</v>
      </c>
      <c r="E1970" s="6" t="s">
        <v>53</v>
      </c>
      <c r="F1970" s="6" t="s">
        <v>54</v>
      </c>
      <c r="G1970" s="81" t="s">
        <v>21</v>
      </c>
      <c r="H1970" s="81"/>
      <c r="I1970" s="9">
        <v>0</v>
      </c>
      <c r="J1970" s="9">
        <v>0</v>
      </c>
      <c r="K1970" s="10">
        <v>0</v>
      </c>
    </row>
    <row r="1971" spans="1:11" ht="31.5" x14ac:dyDescent="0.2">
      <c r="A1971" s="79"/>
      <c r="B1971" s="80"/>
      <c r="C1971" s="80"/>
      <c r="D1971" s="80"/>
      <c r="E1971" s="6" t="s">
        <v>307</v>
      </c>
      <c r="F1971" s="6" t="s">
        <v>308</v>
      </c>
      <c r="G1971" s="81" t="s">
        <v>21</v>
      </c>
      <c r="H1971" s="81"/>
      <c r="I1971" s="9">
        <v>0</v>
      </c>
      <c r="J1971" s="9"/>
      <c r="K1971" s="10"/>
    </row>
    <row r="1972" spans="1:11" ht="52.5" x14ac:dyDescent="0.2">
      <c r="A1972" s="79"/>
      <c r="B1972" s="80"/>
      <c r="C1972" s="80"/>
      <c r="D1972" s="80"/>
      <c r="E1972" s="6" t="s">
        <v>1628</v>
      </c>
      <c r="F1972" s="6" t="s">
        <v>1629</v>
      </c>
      <c r="G1972" s="81" t="s">
        <v>21</v>
      </c>
      <c r="H1972" s="81"/>
      <c r="I1972" s="9">
        <v>0</v>
      </c>
      <c r="J1972" s="9">
        <v>0</v>
      </c>
      <c r="K1972" s="10">
        <v>0</v>
      </c>
    </row>
    <row r="1973" spans="1:11" ht="63" x14ac:dyDescent="0.2">
      <c r="A1973" s="79"/>
      <c r="B1973" s="80"/>
      <c r="C1973" s="80"/>
      <c r="D1973" s="80"/>
      <c r="E1973" s="80" t="s">
        <v>311</v>
      </c>
      <c r="F1973" s="80" t="s">
        <v>312</v>
      </c>
      <c r="G1973" s="6" t="s">
        <v>55</v>
      </c>
      <c r="H1973" s="6" t="s">
        <v>56</v>
      </c>
      <c r="I1973" s="7">
        <v>0</v>
      </c>
      <c r="J1973" s="7">
        <v>0</v>
      </c>
      <c r="K1973" s="8">
        <v>1509.24</v>
      </c>
    </row>
    <row r="1974" spans="1:11" x14ac:dyDescent="0.2">
      <c r="A1974" s="79"/>
      <c r="B1974" s="80"/>
      <c r="C1974" s="80"/>
      <c r="D1974" s="80"/>
      <c r="E1974" s="80"/>
      <c r="F1974" s="80"/>
      <c r="G1974" s="81" t="s">
        <v>21</v>
      </c>
      <c r="H1974" s="81"/>
      <c r="I1974" s="9">
        <v>0</v>
      </c>
      <c r="J1974" s="9">
        <v>0</v>
      </c>
      <c r="K1974" s="10">
        <v>1509.24</v>
      </c>
    </row>
    <row r="1975" spans="1:11" x14ac:dyDescent="0.2">
      <c r="A1975" s="79"/>
      <c r="B1975" s="80"/>
      <c r="C1975" s="80"/>
      <c r="D1975" s="80"/>
      <c r="E1975" s="81" t="s">
        <v>21</v>
      </c>
      <c r="F1975" s="81"/>
      <c r="G1975" s="81" t="s">
        <v>28</v>
      </c>
      <c r="H1975" s="81"/>
      <c r="I1975" s="9">
        <v>0</v>
      </c>
      <c r="J1975" s="9">
        <v>0</v>
      </c>
      <c r="K1975" s="10">
        <v>1509.24</v>
      </c>
    </row>
    <row r="1976" spans="1:11" ht="42" x14ac:dyDescent="0.2">
      <c r="A1976" s="79"/>
      <c r="B1976" s="80"/>
      <c r="C1976" s="80" t="s">
        <v>138</v>
      </c>
      <c r="D1976" s="80" t="s">
        <v>139</v>
      </c>
      <c r="E1976" s="6" t="s">
        <v>1630</v>
      </c>
      <c r="F1976" s="6" t="s">
        <v>1631</v>
      </c>
      <c r="G1976" s="81" t="s">
        <v>21</v>
      </c>
      <c r="H1976" s="81"/>
      <c r="I1976" s="9">
        <v>0</v>
      </c>
      <c r="J1976" s="9">
        <v>0</v>
      </c>
      <c r="K1976" s="10">
        <v>0</v>
      </c>
    </row>
    <row r="1977" spans="1:11" ht="52.5" x14ac:dyDescent="0.2">
      <c r="A1977" s="79"/>
      <c r="B1977" s="80"/>
      <c r="C1977" s="80"/>
      <c r="D1977" s="80"/>
      <c r="E1977" s="80" t="s">
        <v>53</v>
      </c>
      <c r="F1977" s="80" t="s">
        <v>54</v>
      </c>
      <c r="G1977" s="6" t="s">
        <v>140</v>
      </c>
      <c r="H1977" s="6" t="s">
        <v>141</v>
      </c>
      <c r="I1977" s="7">
        <v>0</v>
      </c>
      <c r="J1977" s="7">
        <v>2200</v>
      </c>
      <c r="K1977" s="8"/>
    </row>
    <row r="1978" spans="1:11" x14ac:dyDescent="0.2">
      <c r="A1978" s="79"/>
      <c r="B1978" s="80"/>
      <c r="C1978" s="80"/>
      <c r="D1978" s="80"/>
      <c r="E1978" s="80"/>
      <c r="F1978" s="80"/>
      <c r="G1978" s="81" t="s">
        <v>21</v>
      </c>
      <c r="H1978" s="81"/>
      <c r="I1978" s="9">
        <v>0</v>
      </c>
      <c r="J1978" s="9">
        <v>2200</v>
      </c>
      <c r="K1978" s="10"/>
    </row>
    <row r="1979" spans="1:11" ht="52.5" x14ac:dyDescent="0.2">
      <c r="A1979" s="79"/>
      <c r="B1979" s="80"/>
      <c r="C1979" s="80"/>
      <c r="D1979" s="80"/>
      <c r="E1979" s="80" t="s">
        <v>307</v>
      </c>
      <c r="F1979" s="80" t="s">
        <v>308</v>
      </c>
      <c r="G1979" s="6" t="s">
        <v>140</v>
      </c>
      <c r="H1979" s="6" t="s">
        <v>141</v>
      </c>
      <c r="I1979" s="7">
        <v>13200</v>
      </c>
      <c r="J1979" s="7"/>
      <c r="K1979" s="8"/>
    </row>
    <row r="1980" spans="1:11" x14ac:dyDescent="0.2">
      <c r="A1980" s="79"/>
      <c r="B1980" s="80"/>
      <c r="C1980" s="80"/>
      <c r="D1980" s="80"/>
      <c r="E1980" s="80"/>
      <c r="F1980" s="80"/>
      <c r="G1980" s="81" t="s">
        <v>21</v>
      </c>
      <c r="H1980" s="81"/>
      <c r="I1980" s="9">
        <v>13200</v>
      </c>
      <c r="J1980" s="9"/>
      <c r="K1980" s="10"/>
    </row>
    <row r="1981" spans="1:11" ht="21" x14ac:dyDescent="0.2">
      <c r="A1981" s="79"/>
      <c r="B1981" s="80"/>
      <c r="C1981" s="80"/>
      <c r="D1981" s="80"/>
      <c r="E1981" s="6" t="s">
        <v>168</v>
      </c>
      <c r="F1981" s="6" t="s">
        <v>169</v>
      </c>
      <c r="G1981" s="81" t="s">
        <v>21</v>
      </c>
      <c r="H1981" s="81"/>
      <c r="I1981" s="9">
        <v>0</v>
      </c>
      <c r="J1981" s="9">
        <v>0</v>
      </c>
      <c r="K1981" s="10">
        <v>0</v>
      </c>
    </row>
    <row r="1982" spans="1:11" ht="63" x14ac:dyDescent="0.2">
      <c r="A1982" s="79"/>
      <c r="B1982" s="80"/>
      <c r="C1982" s="80"/>
      <c r="D1982" s="80"/>
      <c r="E1982" s="80" t="s">
        <v>311</v>
      </c>
      <c r="F1982" s="80" t="s">
        <v>312</v>
      </c>
      <c r="G1982" s="6" t="s">
        <v>55</v>
      </c>
      <c r="H1982" s="6" t="s">
        <v>56</v>
      </c>
      <c r="I1982" s="7">
        <v>0</v>
      </c>
      <c r="J1982" s="7">
        <v>0</v>
      </c>
      <c r="K1982" s="8">
        <v>1115.67</v>
      </c>
    </row>
    <row r="1983" spans="1:11" x14ac:dyDescent="0.2">
      <c r="A1983" s="79"/>
      <c r="B1983" s="80"/>
      <c r="C1983" s="80"/>
      <c r="D1983" s="80"/>
      <c r="E1983" s="80"/>
      <c r="F1983" s="80"/>
      <c r="G1983" s="81" t="s">
        <v>21</v>
      </c>
      <c r="H1983" s="81"/>
      <c r="I1983" s="9">
        <v>0</v>
      </c>
      <c r="J1983" s="9">
        <v>0</v>
      </c>
      <c r="K1983" s="10">
        <v>1115.67</v>
      </c>
    </row>
    <row r="1984" spans="1:11" x14ac:dyDescent="0.2">
      <c r="A1984" s="79"/>
      <c r="B1984" s="80"/>
      <c r="C1984" s="80"/>
      <c r="D1984" s="80"/>
      <c r="E1984" s="81" t="s">
        <v>21</v>
      </c>
      <c r="F1984" s="81"/>
      <c r="G1984" s="81" t="s">
        <v>28</v>
      </c>
      <c r="H1984" s="81"/>
      <c r="I1984" s="9">
        <v>13200</v>
      </c>
      <c r="J1984" s="9">
        <v>2200</v>
      </c>
      <c r="K1984" s="10">
        <v>1115.67</v>
      </c>
    </row>
    <row r="1985" spans="1:11" ht="42" x14ac:dyDescent="0.2">
      <c r="A1985" s="79"/>
      <c r="B1985" s="80"/>
      <c r="C1985" s="80" t="s">
        <v>1189</v>
      </c>
      <c r="D1985" s="80" t="s">
        <v>1190</v>
      </c>
      <c r="E1985" s="6" t="s">
        <v>53</v>
      </c>
      <c r="F1985" s="6" t="s">
        <v>54</v>
      </c>
      <c r="G1985" s="81" t="s">
        <v>21</v>
      </c>
      <c r="H1985" s="81"/>
      <c r="I1985" s="9">
        <v>0</v>
      </c>
      <c r="J1985" s="9">
        <v>0</v>
      </c>
      <c r="K1985" s="10">
        <v>0</v>
      </c>
    </row>
    <row r="1986" spans="1:11" ht="31.5" x14ac:dyDescent="0.2">
      <c r="A1986" s="79"/>
      <c r="B1986" s="80"/>
      <c r="C1986" s="80"/>
      <c r="D1986" s="80"/>
      <c r="E1986" s="6" t="s">
        <v>307</v>
      </c>
      <c r="F1986" s="6" t="s">
        <v>308</v>
      </c>
      <c r="G1986" s="81" t="s">
        <v>21</v>
      </c>
      <c r="H1986" s="81"/>
      <c r="I1986" s="9">
        <v>0</v>
      </c>
      <c r="J1986" s="9"/>
      <c r="K1986" s="10"/>
    </row>
    <row r="1987" spans="1:11" x14ac:dyDescent="0.2">
      <c r="A1987" s="79"/>
      <c r="B1987" s="80"/>
      <c r="C1987" s="80"/>
      <c r="D1987" s="80"/>
      <c r="E1987" s="81" t="s">
        <v>21</v>
      </c>
      <c r="F1987" s="81"/>
      <c r="G1987" s="81" t="s">
        <v>28</v>
      </c>
      <c r="H1987" s="81"/>
      <c r="I1987" s="9">
        <v>0</v>
      </c>
      <c r="J1987" s="9">
        <v>0</v>
      </c>
      <c r="K1987" s="10">
        <v>0</v>
      </c>
    </row>
    <row r="1988" spans="1:11" x14ac:dyDescent="0.2">
      <c r="A1988" s="79"/>
      <c r="B1988" s="80"/>
      <c r="C1988" s="81" t="s">
        <v>21</v>
      </c>
      <c r="D1988" s="81"/>
      <c r="E1988" s="81" t="s">
        <v>28</v>
      </c>
      <c r="F1988" s="81"/>
      <c r="G1988" s="81" t="s">
        <v>28</v>
      </c>
      <c r="H1988" s="81"/>
      <c r="I1988" s="9">
        <v>58434.489999999802</v>
      </c>
      <c r="J1988" s="9">
        <v>242677.93</v>
      </c>
      <c r="K1988" s="10">
        <v>304772.18000000098</v>
      </c>
    </row>
    <row r="1989" spans="1:11" ht="73.5" x14ac:dyDescent="0.2">
      <c r="A1989" s="79" t="s">
        <v>321</v>
      </c>
      <c r="B1989" s="80" t="s">
        <v>322</v>
      </c>
      <c r="C1989" s="80" t="s">
        <v>916</v>
      </c>
      <c r="D1989" s="80" t="s">
        <v>917</v>
      </c>
      <c r="E1989" s="6" t="s">
        <v>918</v>
      </c>
      <c r="F1989" s="6" t="s">
        <v>919</v>
      </c>
      <c r="G1989" s="81" t="s">
        <v>21</v>
      </c>
      <c r="H1989" s="81"/>
      <c r="I1989" s="9">
        <v>0</v>
      </c>
      <c r="J1989" s="9">
        <v>0</v>
      </c>
      <c r="K1989" s="10">
        <v>0</v>
      </c>
    </row>
    <row r="1990" spans="1:11" ht="63" x14ac:dyDescent="0.2">
      <c r="A1990" s="79"/>
      <c r="B1990" s="80"/>
      <c r="C1990" s="80"/>
      <c r="D1990" s="80"/>
      <c r="E1990" s="6" t="s">
        <v>930</v>
      </c>
      <c r="F1990" s="6" t="s">
        <v>931</v>
      </c>
      <c r="G1990" s="81" t="s">
        <v>21</v>
      </c>
      <c r="H1990" s="81"/>
      <c r="I1990" s="9">
        <v>0</v>
      </c>
      <c r="J1990" s="9">
        <v>0</v>
      </c>
      <c r="K1990" s="10">
        <v>0</v>
      </c>
    </row>
    <row r="1991" spans="1:11" x14ac:dyDescent="0.2">
      <c r="A1991" s="79"/>
      <c r="B1991" s="80"/>
      <c r="C1991" s="80"/>
      <c r="D1991" s="80"/>
      <c r="E1991" s="81" t="s">
        <v>21</v>
      </c>
      <c r="F1991" s="81"/>
      <c r="G1991" s="81" t="s">
        <v>28</v>
      </c>
      <c r="H1991" s="81"/>
      <c r="I1991" s="9">
        <v>0</v>
      </c>
      <c r="J1991" s="9">
        <v>0</v>
      </c>
      <c r="K1991" s="10">
        <v>0</v>
      </c>
    </row>
    <row r="1992" spans="1:11" ht="42" x14ac:dyDescent="0.2">
      <c r="A1992" s="79"/>
      <c r="B1992" s="80"/>
      <c r="C1992" s="80" t="s">
        <v>323</v>
      </c>
      <c r="D1992" s="80" t="s">
        <v>324</v>
      </c>
      <c r="E1992" s="80" t="s">
        <v>242</v>
      </c>
      <c r="F1992" s="80" t="s">
        <v>243</v>
      </c>
      <c r="G1992" s="6" t="s">
        <v>19</v>
      </c>
      <c r="H1992" s="6" t="s">
        <v>20</v>
      </c>
      <c r="I1992" s="7">
        <v>0</v>
      </c>
      <c r="J1992" s="7">
        <v>3179.5</v>
      </c>
      <c r="K1992" s="8">
        <v>4002</v>
      </c>
    </row>
    <row r="1993" spans="1:11" x14ac:dyDescent="0.2">
      <c r="A1993" s="79"/>
      <c r="B1993" s="80"/>
      <c r="C1993" s="80"/>
      <c r="D1993" s="80"/>
      <c r="E1993" s="80"/>
      <c r="F1993" s="80"/>
      <c r="G1993" s="81" t="s">
        <v>21</v>
      </c>
      <c r="H1993" s="81"/>
      <c r="I1993" s="9">
        <v>0</v>
      </c>
      <c r="J1993" s="9">
        <v>3179.5</v>
      </c>
      <c r="K1993" s="10">
        <v>4002</v>
      </c>
    </row>
    <row r="1994" spans="1:11" ht="105" x14ac:dyDescent="0.2">
      <c r="A1994" s="79"/>
      <c r="B1994" s="80"/>
      <c r="C1994" s="80"/>
      <c r="D1994" s="80"/>
      <c r="E1994" s="6" t="s">
        <v>920</v>
      </c>
      <c r="F1994" s="6" t="s">
        <v>921</v>
      </c>
      <c r="G1994" s="81" t="s">
        <v>21</v>
      </c>
      <c r="H1994" s="81"/>
      <c r="I1994" s="9">
        <v>0</v>
      </c>
      <c r="J1994" s="9">
        <v>0</v>
      </c>
      <c r="K1994" s="10">
        <v>0</v>
      </c>
    </row>
    <row r="1995" spans="1:11" ht="73.5" x14ac:dyDescent="0.2">
      <c r="A1995" s="79"/>
      <c r="B1995" s="80"/>
      <c r="C1995" s="80"/>
      <c r="D1995" s="80"/>
      <c r="E1995" s="6" t="s">
        <v>922</v>
      </c>
      <c r="F1995" s="6" t="s">
        <v>923</v>
      </c>
      <c r="G1995" s="81" t="s">
        <v>21</v>
      </c>
      <c r="H1995" s="81"/>
      <c r="I1995" s="9">
        <v>0</v>
      </c>
      <c r="J1995" s="9">
        <v>0</v>
      </c>
      <c r="K1995" s="10">
        <v>0</v>
      </c>
    </row>
    <row r="1996" spans="1:11" ht="42" x14ac:dyDescent="0.2">
      <c r="A1996" s="79"/>
      <c r="B1996" s="80"/>
      <c r="C1996" s="80"/>
      <c r="D1996" s="80"/>
      <c r="E1996" s="80" t="s">
        <v>1632</v>
      </c>
      <c r="F1996" s="80" t="s">
        <v>1633</v>
      </c>
      <c r="G1996" s="6" t="s">
        <v>33</v>
      </c>
      <c r="H1996" s="6" t="s">
        <v>34</v>
      </c>
      <c r="I1996" s="7">
        <v>0</v>
      </c>
      <c r="J1996" s="7">
        <v>0</v>
      </c>
      <c r="K1996" s="8">
        <v>904.8</v>
      </c>
    </row>
    <row r="1997" spans="1:11" x14ac:dyDescent="0.2">
      <c r="A1997" s="79"/>
      <c r="B1997" s="80"/>
      <c r="C1997" s="80"/>
      <c r="D1997" s="80"/>
      <c r="E1997" s="80"/>
      <c r="F1997" s="80"/>
      <c r="G1997" s="81" t="s">
        <v>21</v>
      </c>
      <c r="H1997" s="81"/>
      <c r="I1997" s="9">
        <v>0</v>
      </c>
      <c r="J1997" s="9">
        <v>0</v>
      </c>
      <c r="K1997" s="10">
        <v>904.8</v>
      </c>
    </row>
    <row r="1998" spans="1:11" ht="73.5" x14ac:dyDescent="0.2">
      <c r="A1998" s="79"/>
      <c r="B1998" s="80"/>
      <c r="C1998" s="80"/>
      <c r="D1998" s="80"/>
      <c r="E1998" s="80" t="s">
        <v>80</v>
      </c>
      <c r="F1998" s="80" t="s">
        <v>81</v>
      </c>
      <c r="G1998" s="6" t="s">
        <v>24</v>
      </c>
      <c r="H1998" s="6" t="s">
        <v>25</v>
      </c>
      <c r="I1998" s="7">
        <v>0</v>
      </c>
      <c r="J1998" s="7">
        <v>11774.16</v>
      </c>
      <c r="K1998" s="8">
        <v>11067.13</v>
      </c>
    </row>
    <row r="1999" spans="1:11" x14ac:dyDescent="0.2">
      <c r="A1999" s="79"/>
      <c r="B1999" s="80"/>
      <c r="C1999" s="80"/>
      <c r="D1999" s="80"/>
      <c r="E1999" s="80"/>
      <c r="F1999" s="80"/>
      <c r="G1999" s="81" t="s">
        <v>21</v>
      </c>
      <c r="H1999" s="81"/>
      <c r="I1999" s="9">
        <v>0</v>
      </c>
      <c r="J1999" s="9">
        <v>11774.16</v>
      </c>
      <c r="K1999" s="10">
        <v>11067.13</v>
      </c>
    </row>
    <row r="2000" spans="1:11" ht="42" x14ac:dyDescent="0.2">
      <c r="A2000" s="79"/>
      <c r="B2000" s="80"/>
      <c r="C2000" s="80"/>
      <c r="D2000" s="80"/>
      <c r="E2000" s="80" t="s">
        <v>591</v>
      </c>
      <c r="F2000" s="80" t="s">
        <v>592</v>
      </c>
      <c r="G2000" s="6" t="s">
        <v>33</v>
      </c>
      <c r="H2000" s="6" t="s">
        <v>34</v>
      </c>
      <c r="I2000" s="7">
        <v>0</v>
      </c>
      <c r="J2000" s="7">
        <v>518.86</v>
      </c>
      <c r="K2000" s="8">
        <v>0</v>
      </c>
    </row>
    <row r="2001" spans="1:11" x14ac:dyDescent="0.2">
      <c r="A2001" s="79"/>
      <c r="B2001" s="80"/>
      <c r="C2001" s="80"/>
      <c r="D2001" s="80"/>
      <c r="E2001" s="80"/>
      <c r="F2001" s="80"/>
      <c r="G2001" s="81" t="s">
        <v>21</v>
      </c>
      <c r="H2001" s="81"/>
      <c r="I2001" s="9">
        <v>0</v>
      </c>
      <c r="J2001" s="9">
        <v>518.86</v>
      </c>
      <c r="K2001" s="10">
        <v>0</v>
      </c>
    </row>
    <row r="2002" spans="1:11" ht="73.5" x14ac:dyDescent="0.2">
      <c r="A2002" s="79"/>
      <c r="B2002" s="80"/>
      <c r="C2002" s="80"/>
      <c r="D2002" s="80"/>
      <c r="E2002" s="80" t="s">
        <v>53</v>
      </c>
      <c r="F2002" s="80" t="s">
        <v>54</v>
      </c>
      <c r="G2002" s="6" t="s">
        <v>24</v>
      </c>
      <c r="H2002" s="6" t="s">
        <v>25</v>
      </c>
      <c r="I2002" s="7">
        <v>0</v>
      </c>
      <c r="J2002" s="7">
        <v>1382.03</v>
      </c>
      <c r="K2002" s="8">
        <v>1382.03</v>
      </c>
    </row>
    <row r="2003" spans="1:11" x14ac:dyDescent="0.2">
      <c r="A2003" s="79"/>
      <c r="B2003" s="80"/>
      <c r="C2003" s="80"/>
      <c r="D2003" s="80"/>
      <c r="E2003" s="80"/>
      <c r="F2003" s="80"/>
      <c r="G2003" s="81" t="s">
        <v>21</v>
      </c>
      <c r="H2003" s="81"/>
      <c r="I2003" s="9">
        <v>0</v>
      </c>
      <c r="J2003" s="9">
        <v>1382.03</v>
      </c>
      <c r="K2003" s="10">
        <v>1382.03</v>
      </c>
    </row>
    <row r="2004" spans="1:11" ht="52.5" x14ac:dyDescent="0.2">
      <c r="A2004" s="79"/>
      <c r="B2004" s="80"/>
      <c r="C2004" s="80"/>
      <c r="D2004" s="80"/>
      <c r="E2004" s="6" t="s">
        <v>321</v>
      </c>
      <c r="F2004" s="6" t="s">
        <v>322</v>
      </c>
      <c r="G2004" s="81" t="s">
        <v>21</v>
      </c>
      <c r="H2004" s="81"/>
      <c r="I2004" s="9">
        <v>0</v>
      </c>
      <c r="J2004" s="9"/>
      <c r="K2004" s="10"/>
    </row>
    <row r="2005" spans="1:11" ht="63" x14ac:dyDescent="0.2">
      <c r="A2005" s="79"/>
      <c r="B2005" s="80"/>
      <c r="C2005" s="80"/>
      <c r="D2005" s="80"/>
      <c r="E2005" s="6" t="s">
        <v>250</v>
      </c>
      <c r="F2005" s="6" t="s">
        <v>251</v>
      </c>
      <c r="G2005" s="81" t="s">
        <v>21</v>
      </c>
      <c r="H2005" s="81"/>
      <c r="I2005" s="9">
        <v>0</v>
      </c>
      <c r="J2005" s="9">
        <v>0</v>
      </c>
      <c r="K2005" s="10">
        <v>0</v>
      </c>
    </row>
    <row r="2006" spans="1:11" ht="52.5" x14ac:dyDescent="0.2">
      <c r="A2006" s="79"/>
      <c r="B2006" s="80"/>
      <c r="C2006" s="80"/>
      <c r="D2006" s="80"/>
      <c r="E2006" s="6" t="s">
        <v>593</v>
      </c>
      <c r="F2006" s="6" t="s">
        <v>594</v>
      </c>
      <c r="G2006" s="81" t="s">
        <v>21</v>
      </c>
      <c r="H2006" s="81"/>
      <c r="I2006" s="9">
        <v>0</v>
      </c>
      <c r="J2006" s="9">
        <v>0</v>
      </c>
      <c r="K2006" s="10">
        <v>0</v>
      </c>
    </row>
    <row r="2007" spans="1:11" ht="84" x14ac:dyDescent="0.2">
      <c r="A2007" s="79"/>
      <c r="B2007" s="80"/>
      <c r="C2007" s="80"/>
      <c r="D2007" s="80"/>
      <c r="E2007" s="6" t="s">
        <v>94</v>
      </c>
      <c r="F2007" s="6" t="s">
        <v>95</v>
      </c>
      <c r="G2007" s="81" t="s">
        <v>21</v>
      </c>
      <c r="H2007" s="81"/>
      <c r="I2007" s="9">
        <v>0</v>
      </c>
      <c r="J2007" s="9"/>
      <c r="K2007" s="10"/>
    </row>
    <row r="2008" spans="1:11" ht="42" x14ac:dyDescent="0.2">
      <c r="A2008" s="79"/>
      <c r="B2008" s="80"/>
      <c r="C2008" s="80"/>
      <c r="D2008" s="80"/>
      <c r="E2008" s="80" t="s">
        <v>98</v>
      </c>
      <c r="F2008" s="80" t="s">
        <v>99</v>
      </c>
      <c r="G2008" s="6" t="s">
        <v>19</v>
      </c>
      <c r="H2008" s="6" t="s">
        <v>20</v>
      </c>
      <c r="I2008" s="7">
        <v>0</v>
      </c>
      <c r="J2008" s="7">
        <v>25704.2</v>
      </c>
      <c r="K2008" s="8">
        <v>15898.04</v>
      </c>
    </row>
    <row r="2009" spans="1:11" x14ac:dyDescent="0.2">
      <c r="A2009" s="79"/>
      <c r="B2009" s="80"/>
      <c r="C2009" s="80"/>
      <c r="D2009" s="80"/>
      <c r="E2009" s="80"/>
      <c r="F2009" s="80"/>
      <c r="G2009" s="81" t="s">
        <v>21</v>
      </c>
      <c r="H2009" s="81"/>
      <c r="I2009" s="9">
        <v>0</v>
      </c>
      <c r="J2009" s="9">
        <v>25704.2</v>
      </c>
      <c r="K2009" s="10">
        <v>15898.04</v>
      </c>
    </row>
    <row r="2010" spans="1:11" ht="73.5" x14ac:dyDescent="0.2">
      <c r="A2010" s="79"/>
      <c r="B2010" s="80"/>
      <c r="C2010" s="80"/>
      <c r="D2010" s="80"/>
      <c r="E2010" s="80" t="s">
        <v>254</v>
      </c>
      <c r="F2010" s="80" t="s">
        <v>255</v>
      </c>
      <c r="G2010" s="6" t="s">
        <v>24</v>
      </c>
      <c r="H2010" s="6" t="s">
        <v>25</v>
      </c>
      <c r="I2010" s="7">
        <v>0</v>
      </c>
      <c r="J2010" s="7">
        <v>0</v>
      </c>
      <c r="K2010" s="8">
        <v>5412.38</v>
      </c>
    </row>
    <row r="2011" spans="1:11" x14ac:dyDescent="0.2">
      <c r="A2011" s="79"/>
      <c r="B2011" s="80"/>
      <c r="C2011" s="80"/>
      <c r="D2011" s="80"/>
      <c r="E2011" s="80"/>
      <c r="F2011" s="80"/>
      <c r="G2011" s="81" t="s">
        <v>21</v>
      </c>
      <c r="H2011" s="81"/>
      <c r="I2011" s="9">
        <v>0</v>
      </c>
      <c r="J2011" s="9">
        <v>0</v>
      </c>
      <c r="K2011" s="10">
        <v>5412.38</v>
      </c>
    </row>
    <row r="2012" spans="1:11" ht="42" x14ac:dyDescent="0.2">
      <c r="A2012" s="79"/>
      <c r="B2012" s="80"/>
      <c r="C2012" s="80"/>
      <c r="D2012" s="80"/>
      <c r="E2012" s="80" t="s">
        <v>43</v>
      </c>
      <c r="F2012" s="80" t="s">
        <v>44</v>
      </c>
      <c r="G2012" s="6" t="s">
        <v>19</v>
      </c>
      <c r="H2012" s="6" t="s">
        <v>20</v>
      </c>
      <c r="I2012" s="7">
        <v>0</v>
      </c>
      <c r="J2012" s="7">
        <v>34735.160000000003</v>
      </c>
      <c r="K2012" s="8">
        <v>29967.56</v>
      </c>
    </row>
    <row r="2013" spans="1:11" x14ac:dyDescent="0.2">
      <c r="A2013" s="79"/>
      <c r="B2013" s="80"/>
      <c r="C2013" s="80"/>
      <c r="D2013" s="80"/>
      <c r="E2013" s="80"/>
      <c r="F2013" s="80"/>
      <c r="G2013" s="81" t="s">
        <v>21</v>
      </c>
      <c r="H2013" s="81"/>
      <c r="I2013" s="9">
        <v>0</v>
      </c>
      <c r="J2013" s="9">
        <v>34735.160000000003</v>
      </c>
      <c r="K2013" s="10">
        <v>29967.56</v>
      </c>
    </row>
    <row r="2014" spans="1:11" ht="42" x14ac:dyDescent="0.2">
      <c r="A2014" s="79"/>
      <c r="B2014" s="80"/>
      <c r="C2014" s="80"/>
      <c r="D2014" s="80"/>
      <c r="E2014" s="80" t="s">
        <v>1634</v>
      </c>
      <c r="F2014" s="80" t="s">
        <v>1635</v>
      </c>
      <c r="G2014" s="6" t="s">
        <v>33</v>
      </c>
      <c r="H2014" s="6" t="s">
        <v>34</v>
      </c>
      <c r="I2014" s="7">
        <v>0</v>
      </c>
      <c r="J2014" s="7">
        <v>0</v>
      </c>
      <c r="K2014" s="8">
        <v>1353.2</v>
      </c>
    </row>
    <row r="2015" spans="1:11" x14ac:dyDescent="0.2">
      <c r="A2015" s="79"/>
      <c r="B2015" s="80"/>
      <c r="C2015" s="80"/>
      <c r="D2015" s="80"/>
      <c r="E2015" s="80"/>
      <c r="F2015" s="80"/>
      <c r="G2015" s="81" t="s">
        <v>21</v>
      </c>
      <c r="H2015" s="81"/>
      <c r="I2015" s="9">
        <v>0</v>
      </c>
      <c r="J2015" s="9">
        <v>0</v>
      </c>
      <c r="K2015" s="10">
        <v>1353.2</v>
      </c>
    </row>
    <row r="2016" spans="1:11" ht="84" x14ac:dyDescent="0.2">
      <c r="A2016" s="79"/>
      <c r="B2016" s="80"/>
      <c r="C2016" s="80"/>
      <c r="D2016" s="80"/>
      <c r="E2016" s="6" t="s">
        <v>460</v>
      </c>
      <c r="F2016" s="6" t="s">
        <v>461</v>
      </c>
      <c r="G2016" s="81" t="s">
        <v>21</v>
      </c>
      <c r="H2016" s="81"/>
      <c r="I2016" s="9">
        <v>0</v>
      </c>
      <c r="J2016" s="9">
        <v>0</v>
      </c>
      <c r="K2016" s="10">
        <v>0</v>
      </c>
    </row>
    <row r="2017" spans="1:11" ht="42" x14ac:dyDescent="0.2">
      <c r="A2017" s="79"/>
      <c r="B2017" s="80"/>
      <c r="C2017" s="80"/>
      <c r="D2017" s="80"/>
      <c r="E2017" s="6" t="s">
        <v>59</v>
      </c>
      <c r="F2017" s="6" t="s">
        <v>60</v>
      </c>
      <c r="G2017" s="81" t="s">
        <v>21</v>
      </c>
      <c r="H2017" s="81"/>
      <c r="I2017" s="9">
        <v>0</v>
      </c>
      <c r="J2017" s="9"/>
      <c r="K2017" s="10"/>
    </row>
    <row r="2018" spans="1:11" ht="42" x14ac:dyDescent="0.2">
      <c r="A2018" s="79"/>
      <c r="B2018" s="80"/>
      <c r="C2018" s="80"/>
      <c r="D2018" s="80"/>
      <c r="E2018" s="80" t="s">
        <v>1947</v>
      </c>
      <c r="F2018" s="80" t="s">
        <v>1948</v>
      </c>
      <c r="G2018" s="6" t="s">
        <v>33</v>
      </c>
      <c r="H2018" s="6" t="s">
        <v>34</v>
      </c>
      <c r="I2018" s="7">
        <v>0</v>
      </c>
      <c r="J2018" s="7">
        <v>1340.6</v>
      </c>
      <c r="K2018" s="8">
        <v>1340.6</v>
      </c>
    </row>
    <row r="2019" spans="1:11" x14ac:dyDescent="0.2">
      <c r="A2019" s="79"/>
      <c r="B2019" s="80"/>
      <c r="C2019" s="80"/>
      <c r="D2019" s="80"/>
      <c r="E2019" s="80"/>
      <c r="F2019" s="80"/>
      <c r="G2019" s="81" t="s">
        <v>21</v>
      </c>
      <c r="H2019" s="81"/>
      <c r="I2019" s="9">
        <v>0</v>
      </c>
      <c r="J2019" s="9">
        <v>1340.6</v>
      </c>
      <c r="K2019" s="10">
        <v>1340.6</v>
      </c>
    </row>
    <row r="2020" spans="1:11" ht="52.5" x14ac:dyDescent="0.2">
      <c r="A2020" s="79"/>
      <c r="B2020" s="80"/>
      <c r="C2020" s="80"/>
      <c r="D2020" s="80"/>
      <c r="E2020" s="6" t="s">
        <v>924</v>
      </c>
      <c r="F2020" s="6" t="s">
        <v>925</v>
      </c>
      <c r="G2020" s="81" t="s">
        <v>21</v>
      </c>
      <c r="H2020" s="81"/>
      <c r="I2020" s="9">
        <v>0</v>
      </c>
      <c r="J2020" s="9">
        <v>0</v>
      </c>
      <c r="K2020" s="10">
        <v>0</v>
      </c>
    </row>
    <row r="2021" spans="1:11" ht="42" x14ac:dyDescent="0.2">
      <c r="A2021" s="79"/>
      <c r="B2021" s="80"/>
      <c r="C2021" s="80"/>
      <c r="D2021" s="80"/>
      <c r="E2021" s="80" t="s">
        <v>1636</v>
      </c>
      <c r="F2021" s="80" t="s">
        <v>1637</v>
      </c>
      <c r="G2021" s="6" t="s">
        <v>33</v>
      </c>
      <c r="H2021" s="6" t="s">
        <v>34</v>
      </c>
      <c r="I2021" s="7">
        <v>0</v>
      </c>
      <c r="J2021" s="7">
        <v>0</v>
      </c>
      <c r="K2021" s="8">
        <v>896.55</v>
      </c>
    </row>
    <row r="2022" spans="1:11" x14ac:dyDescent="0.2">
      <c r="A2022" s="79"/>
      <c r="B2022" s="80"/>
      <c r="C2022" s="80"/>
      <c r="D2022" s="80"/>
      <c r="E2022" s="80"/>
      <c r="F2022" s="80"/>
      <c r="G2022" s="81" t="s">
        <v>21</v>
      </c>
      <c r="H2022" s="81"/>
      <c r="I2022" s="9">
        <v>0</v>
      </c>
      <c r="J2022" s="9">
        <v>0</v>
      </c>
      <c r="K2022" s="10">
        <v>896.55</v>
      </c>
    </row>
    <row r="2023" spans="1:11" ht="42" x14ac:dyDescent="0.2">
      <c r="A2023" s="79"/>
      <c r="B2023" s="80"/>
      <c r="C2023" s="80"/>
      <c r="D2023" s="80"/>
      <c r="E2023" s="6" t="s">
        <v>595</v>
      </c>
      <c r="F2023" s="6" t="s">
        <v>596</v>
      </c>
      <c r="G2023" s="81" t="s">
        <v>21</v>
      </c>
      <c r="H2023" s="81"/>
      <c r="I2023" s="9">
        <v>0</v>
      </c>
      <c r="J2023" s="9">
        <v>0</v>
      </c>
      <c r="K2023" s="10">
        <v>0</v>
      </c>
    </row>
    <row r="2024" spans="1:11" ht="52.5" x14ac:dyDescent="0.2">
      <c r="A2024" s="79"/>
      <c r="B2024" s="80"/>
      <c r="C2024" s="80"/>
      <c r="D2024" s="80"/>
      <c r="E2024" s="6" t="s">
        <v>926</v>
      </c>
      <c r="F2024" s="6" t="s">
        <v>927</v>
      </c>
      <c r="G2024" s="81" t="s">
        <v>21</v>
      </c>
      <c r="H2024" s="81"/>
      <c r="I2024" s="9">
        <v>0</v>
      </c>
      <c r="J2024" s="9">
        <v>0</v>
      </c>
      <c r="K2024" s="10">
        <v>0</v>
      </c>
    </row>
    <row r="2025" spans="1:11" ht="42" x14ac:dyDescent="0.2">
      <c r="A2025" s="79"/>
      <c r="B2025" s="80"/>
      <c r="C2025" s="80"/>
      <c r="D2025" s="80"/>
      <c r="E2025" s="80" t="s">
        <v>1638</v>
      </c>
      <c r="F2025" s="80" t="s">
        <v>1639</v>
      </c>
      <c r="G2025" s="6" t="s">
        <v>33</v>
      </c>
      <c r="H2025" s="6" t="s">
        <v>34</v>
      </c>
      <c r="I2025" s="7">
        <v>0</v>
      </c>
      <c r="J2025" s="7">
        <v>0</v>
      </c>
      <c r="K2025" s="8">
        <v>291.36</v>
      </c>
    </row>
    <row r="2026" spans="1:11" x14ac:dyDescent="0.2">
      <c r="A2026" s="79"/>
      <c r="B2026" s="80"/>
      <c r="C2026" s="80"/>
      <c r="D2026" s="80"/>
      <c r="E2026" s="80"/>
      <c r="F2026" s="80"/>
      <c r="G2026" s="81" t="s">
        <v>21</v>
      </c>
      <c r="H2026" s="81"/>
      <c r="I2026" s="9">
        <v>0</v>
      </c>
      <c r="J2026" s="9">
        <v>0</v>
      </c>
      <c r="K2026" s="10">
        <v>291.36</v>
      </c>
    </row>
    <row r="2027" spans="1:11" ht="52.5" x14ac:dyDescent="0.2">
      <c r="A2027" s="79"/>
      <c r="B2027" s="80"/>
      <c r="C2027" s="80"/>
      <c r="D2027" s="80"/>
      <c r="E2027" s="6" t="s">
        <v>928</v>
      </c>
      <c r="F2027" s="6" t="s">
        <v>929</v>
      </c>
      <c r="G2027" s="81" t="s">
        <v>21</v>
      </c>
      <c r="H2027" s="81"/>
      <c r="I2027" s="9">
        <v>0</v>
      </c>
      <c r="J2027" s="9">
        <v>0</v>
      </c>
      <c r="K2027" s="10">
        <v>0</v>
      </c>
    </row>
    <row r="2028" spans="1:11" ht="52.5" x14ac:dyDescent="0.2">
      <c r="A2028" s="79"/>
      <c r="B2028" s="80"/>
      <c r="C2028" s="80"/>
      <c r="D2028" s="80"/>
      <c r="E2028" s="6" t="s">
        <v>597</v>
      </c>
      <c r="F2028" s="6" t="s">
        <v>598</v>
      </c>
      <c r="G2028" s="81" t="s">
        <v>21</v>
      </c>
      <c r="H2028" s="81"/>
      <c r="I2028" s="9">
        <v>0</v>
      </c>
      <c r="J2028" s="9">
        <v>0</v>
      </c>
      <c r="K2028" s="10">
        <v>0</v>
      </c>
    </row>
    <row r="2029" spans="1:11" ht="42" x14ac:dyDescent="0.2">
      <c r="A2029" s="79"/>
      <c r="B2029" s="80"/>
      <c r="C2029" s="80"/>
      <c r="D2029" s="80"/>
      <c r="E2029" s="80" t="s">
        <v>70</v>
      </c>
      <c r="F2029" s="80" t="s">
        <v>71</v>
      </c>
      <c r="G2029" s="6" t="s">
        <v>19</v>
      </c>
      <c r="H2029" s="6" t="s">
        <v>20</v>
      </c>
      <c r="I2029" s="7">
        <v>0</v>
      </c>
      <c r="J2029" s="7">
        <v>28859.05</v>
      </c>
      <c r="K2029" s="8">
        <v>23214.86</v>
      </c>
    </row>
    <row r="2030" spans="1:11" x14ac:dyDescent="0.2">
      <c r="A2030" s="79"/>
      <c r="B2030" s="80"/>
      <c r="C2030" s="80"/>
      <c r="D2030" s="80"/>
      <c r="E2030" s="80"/>
      <c r="F2030" s="80"/>
      <c r="G2030" s="81" t="s">
        <v>21</v>
      </c>
      <c r="H2030" s="81"/>
      <c r="I2030" s="9">
        <v>0</v>
      </c>
      <c r="J2030" s="9">
        <v>28859.05</v>
      </c>
      <c r="K2030" s="10">
        <v>23214.86</v>
      </c>
    </row>
    <row r="2031" spans="1:11" ht="52.5" x14ac:dyDescent="0.2">
      <c r="A2031" s="79"/>
      <c r="B2031" s="80"/>
      <c r="C2031" s="80"/>
      <c r="D2031" s="80"/>
      <c r="E2031" s="6" t="s">
        <v>599</v>
      </c>
      <c r="F2031" s="6" t="s">
        <v>600</v>
      </c>
      <c r="G2031" s="81" t="s">
        <v>21</v>
      </c>
      <c r="H2031" s="81"/>
      <c r="I2031" s="9">
        <v>0</v>
      </c>
      <c r="J2031" s="9">
        <v>0</v>
      </c>
      <c r="K2031" s="10">
        <v>0</v>
      </c>
    </row>
    <row r="2032" spans="1:11" ht="42" x14ac:dyDescent="0.2">
      <c r="A2032" s="79"/>
      <c r="B2032" s="80"/>
      <c r="C2032" s="80"/>
      <c r="D2032" s="80"/>
      <c r="E2032" s="80" t="s">
        <v>930</v>
      </c>
      <c r="F2032" s="80" t="s">
        <v>931</v>
      </c>
      <c r="G2032" s="6" t="s">
        <v>19</v>
      </c>
      <c r="H2032" s="6" t="s">
        <v>20</v>
      </c>
      <c r="I2032" s="7">
        <v>0</v>
      </c>
      <c r="J2032" s="7">
        <v>0</v>
      </c>
      <c r="K2032" s="8">
        <v>4754.2299999999996</v>
      </c>
    </row>
    <row r="2033" spans="1:11" x14ac:dyDescent="0.2">
      <c r="A2033" s="79"/>
      <c r="B2033" s="80"/>
      <c r="C2033" s="80"/>
      <c r="D2033" s="80"/>
      <c r="E2033" s="80"/>
      <c r="F2033" s="80"/>
      <c r="G2033" s="81" t="s">
        <v>21</v>
      </c>
      <c r="H2033" s="81"/>
      <c r="I2033" s="9">
        <v>0</v>
      </c>
      <c r="J2033" s="9">
        <v>0</v>
      </c>
      <c r="K2033" s="10">
        <v>4754.2299999999996</v>
      </c>
    </row>
    <row r="2034" spans="1:11" ht="42" x14ac:dyDescent="0.2">
      <c r="A2034" s="79"/>
      <c r="B2034" s="80"/>
      <c r="C2034" s="80"/>
      <c r="D2034" s="80"/>
      <c r="E2034" s="80" t="s">
        <v>168</v>
      </c>
      <c r="F2034" s="80" t="s">
        <v>169</v>
      </c>
      <c r="G2034" s="6" t="s">
        <v>19</v>
      </c>
      <c r="H2034" s="6" t="s">
        <v>20</v>
      </c>
      <c r="I2034" s="7">
        <v>0</v>
      </c>
      <c r="J2034" s="7">
        <v>0</v>
      </c>
      <c r="K2034" s="8">
        <v>11954.78</v>
      </c>
    </row>
    <row r="2035" spans="1:11" ht="73.5" x14ac:dyDescent="0.2">
      <c r="A2035" s="79"/>
      <c r="B2035" s="80"/>
      <c r="C2035" s="80"/>
      <c r="D2035" s="80"/>
      <c r="E2035" s="80"/>
      <c r="F2035" s="80"/>
      <c r="G2035" s="6" t="s">
        <v>24</v>
      </c>
      <c r="H2035" s="6" t="s">
        <v>25</v>
      </c>
      <c r="I2035" s="7">
        <v>0</v>
      </c>
      <c r="J2035" s="7">
        <v>0</v>
      </c>
      <c r="K2035" s="8">
        <v>707.03</v>
      </c>
    </row>
    <row r="2036" spans="1:11" x14ac:dyDescent="0.2">
      <c r="A2036" s="79"/>
      <c r="B2036" s="80"/>
      <c r="C2036" s="80"/>
      <c r="D2036" s="80"/>
      <c r="E2036" s="80"/>
      <c r="F2036" s="80"/>
      <c r="G2036" s="81" t="s">
        <v>21</v>
      </c>
      <c r="H2036" s="81"/>
      <c r="I2036" s="9">
        <v>0</v>
      </c>
      <c r="J2036" s="9">
        <v>0</v>
      </c>
      <c r="K2036" s="10">
        <v>12661.81</v>
      </c>
    </row>
    <row r="2037" spans="1:11" ht="52.5" x14ac:dyDescent="0.2">
      <c r="A2037" s="79"/>
      <c r="B2037" s="80"/>
      <c r="C2037" s="80"/>
      <c r="D2037" s="80"/>
      <c r="E2037" s="6" t="s">
        <v>601</v>
      </c>
      <c r="F2037" s="6" t="s">
        <v>602</v>
      </c>
      <c r="G2037" s="81" t="s">
        <v>21</v>
      </c>
      <c r="H2037" s="81"/>
      <c r="I2037" s="9">
        <v>0</v>
      </c>
      <c r="J2037" s="9">
        <v>0</v>
      </c>
      <c r="K2037" s="10">
        <v>0</v>
      </c>
    </row>
    <row r="2038" spans="1:11" ht="42" x14ac:dyDescent="0.2">
      <c r="A2038" s="79"/>
      <c r="B2038" s="80"/>
      <c r="C2038" s="80"/>
      <c r="D2038" s="80"/>
      <c r="E2038" s="80" t="s">
        <v>1640</v>
      </c>
      <c r="F2038" s="80" t="s">
        <v>1641</v>
      </c>
      <c r="G2038" s="6" t="s">
        <v>33</v>
      </c>
      <c r="H2038" s="6" t="s">
        <v>34</v>
      </c>
      <c r="I2038" s="7">
        <v>0</v>
      </c>
      <c r="J2038" s="7">
        <v>0</v>
      </c>
      <c r="K2038" s="8">
        <v>1353.2</v>
      </c>
    </row>
    <row r="2039" spans="1:11" x14ac:dyDescent="0.2">
      <c r="A2039" s="79"/>
      <c r="B2039" s="80"/>
      <c r="C2039" s="80"/>
      <c r="D2039" s="80"/>
      <c r="E2039" s="80"/>
      <c r="F2039" s="80"/>
      <c r="G2039" s="81" t="s">
        <v>21</v>
      </c>
      <c r="H2039" s="81"/>
      <c r="I2039" s="9">
        <v>0</v>
      </c>
      <c r="J2039" s="9">
        <v>0</v>
      </c>
      <c r="K2039" s="10">
        <v>1353.2</v>
      </c>
    </row>
    <row r="2040" spans="1:11" ht="42" x14ac:dyDescent="0.2">
      <c r="A2040" s="79"/>
      <c r="B2040" s="80"/>
      <c r="C2040" s="80"/>
      <c r="D2040" s="80"/>
      <c r="E2040" s="80" t="s">
        <v>932</v>
      </c>
      <c r="F2040" s="80" t="s">
        <v>933</v>
      </c>
      <c r="G2040" s="6" t="s">
        <v>33</v>
      </c>
      <c r="H2040" s="6" t="s">
        <v>34</v>
      </c>
      <c r="I2040" s="7">
        <v>0</v>
      </c>
      <c r="J2040" s="7">
        <v>0</v>
      </c>
      <c r="K2040" s="8">
        <v>360.21</v>
      </c>
    </row>
    <row r="2041" spans="1:11" x14ac:dyDescent="0.2">
      <c r="A2041" s="79"/>
      <c r="B2041" s="80"/>
      <c r="C2041" s="80"/>
      <c r="D2041" s="80"/>
      <c r="E2041" s="80"/>
      <c r="F2041" s="80"/>
      <c r="G2041" s="81" t="s">
        <v>21</v>
      </c>
      <c r="H2041" s="81"/>
      <c r="I2041" s="9">
        <v>0</v>
      </c>
      <c r="J2041" s="9">
        <v>0</v>
      </c>
      <c r="K2041" s="10">
        <v>360.21</v>
      </c>
    </row>
    <row r="2042" spans="1:11" ht="73.5" x14ac:dyDescent="0.2">
      <c r="A2042" s="79"/>
      <c r="B2042" s="80"/>
      <c r="C2042" s="80"/>
      <c r="D2042" s="80"/>
      <c r="E2042" s="6" t="s">
        <v>603</v>
      </c>
      <c r="F2042" s="6" t="s">
        <v>604</v>
      </c>
      <c r="G2042" s="81" t="s">
        <v>21</v>
      </c>
      <c r="H2042" s="81"/>
      <c r="I2042" s="9">
        <v>0</v>
      </c>
      <c r="J2042" s="9">
        <v>0</v>
      </c>
      <c r="K2042" s="10">
        <v>0</v>
      </c>
    </row>
    <row r="2043" spans="1:11" ht="84" x14ac:dyDescent="0.2">
      <c r="A2043" s="79"/>
      <c r="B2043" s="80"/>
      <c r="C2043" s="80"/>
      <c r="D2043" s="80"/>
      <c r="E2043" s="6" t="s">
        <v>1191</v>
      </c>
      <c r="F2043" s="6" t="s">
        <v>1192</v>
      </c>
      <c r="G2043" s="81" t="s">
        <v>21</v>
      </c>
      <c r="H2043" s="81"/>
      <c r="I2043" s="9">
        <v>0</v>
      </c>
      <c r="J2043" s="9">
        <v>0</v>
      </c>
      <c r="K2043" s="10"/>
    </row>
    <row r="2044" spans="1:11" ht="42" x14ac:dyDescent="0.2">
      <c r="A2044" s="79"/>
      <c r="B2044" s="80"/>
      <c r="C2044" s="80"/>
      <c r="D2044" s="80"/>
      <c r="E2044" s="6" t="s">
        <v>306</v>
      </c>
      <c r="F2044" s="6" t="s">
        <v>221</v>
      </c>
      <c r="G2044" s="81" t="s">
        <v>21</v>
      </c>
      <c r="H2044" s="81"/>
      <c r="I2044" s="9">
        <v>0</v>
      </c>
      <c r="J2044" s="9"/>
      <c r="K2044" s="10"/>
    </row>
    <row r="2045" spans="1:11" ht="21" x14ac:dyDescent="0.2">
      <c r="A2045" s="79"/>
      <c r="B2045" s="80"/>
      <c r="C2045" s="80"/>
      <c r="D2045" s="80"/>
      <c r="E2045" s="6" t="s">
        <v>325</v>
      </c>
      <c r="F2045" s="6" t="s">
        <v>326</v>
      </c>
      <c r="G2045" s="81" t="s">
        <v>21</v>
      </c>
      <c r="H2045" s="81"/>
      <c r="I2045" s="9">
        <v>0</v>
      </c>
      <c r="J2045" s="9"/>
      <c r="K2045" s="10"/>
    </row>
    <row r="2046" spans="1:11" x14ac:dyDescent="0.2">
      <c r="A2046" s="79"/>
      <c r="B2046" s="80"/>
      <c r="C2046" s="80"/>
      <c r="D2046" s="80"/>
      <c r="E2046" s="81" t="s">
        <v>21</v>
      </c>
      <c r="F2046" s="81"/>
      <c r="G2046" s="81" t="s">
        <v>28</v>
      </c>
      <c r="H2046" s="81"/>
      <c r="I2046" s="9">
        <v>0</v>
      </c>
      <c r="J2046" s="9">
        <v>107493.56</v>
      </c>
      <c r="K2046" s="10">
        <v>114859.96</v>
      </c>
    </row>
    <row r="2047" spans="1:11" ht="52.5" x14ac:dyDescent="0.2">
      <c r="A2047" s="79"/>
      <c r="B2047" s="80"/>
      <c r="C2047" s="80" t="s">
        <v>130</v>
      </c>
      <c r="D2047" s="80" t="s">
        <v>131</v>
      </c>
      <c r="E2047" s="6" t="s">
        <v>321</v>
      </c>
      <c r="F2047" s="6" t="s">
        <v>322</v>
      </c>
      <c r="G2047" s="81" t="s">
        <v>21</v>
      </c>
      <c r="H2047" s="81"/>
      <c r="I2047" s="9">
        <v>0</v>
      </c>
      <c r="J2047" s="9"/>
      <c r="K2047" s="10"/>
    </row>
    <row r="2048" spans="1:11" ht="52.5" x14ac:dyDescent="0.2">
      <c r="A2048" s="79"/>
      <c r="B2048" s="80"/>
      <c r="C2048" s="80"/>
      <c r="D2048" s="80"/>
      <c r="E2048" s="6" t="s">
        <v>1642</v>
      </c>
      <c r="F2048" s="6" t="s">
        <v>1643</v>
      </c>
      <c r="G2048" s="81" t="s">
        <v>21</v>
      </c>
      <c r="H2048" s="81"/>
      <c r="I2048" s="9">
        <v>0</v>
      </c>
      <c r="J2048" s="9">
        <v>0</v>
      </c>
      <c r="K2048" s="10"/>
    </row>
    <row r="2049" spans="1:11" ht="42" x14ac:dyDescent="0.2">
      <c r="A2049" s="79"/>
      <c r="B2049" s="80"/>
      <c r="C2049" s="80"/>
      <c r="D2049" s="80"/>
      <c r="E2049" s="80" t="s">
        <v>603</v>
      </c>
      <c r="F2049" s="80" t="s">
        <v>604</v>
      </c>
      <c r="G2049" s="6" t="s">
        <v>33</v>
      </c>
      <c r="H2049" s="6" t="s">
        <v>34</v>
      </c>
      <c r="I2049" s="7">
        <v>0</v>
      </c>
      <c r="J2049" s="7">
        <v>0</v>
      </c>
      <c r="K2049" s="8">
        <v>1318.4</v>
      </c>
    </row>
    <row r="2050" spans="1:11" x14ac:dyDescent="0.2">
      <c r="A2050" s="79"/>
      <c r="B2050" s="80"/>
      <c r="C2050" s="80"/>
      <c r="D2050" s="80"/>
      <c r="E2050" s="80"/>
      <c r="F2050" s="80"/>
      <c r="G2050" s="81" t="s">
        <v>21</v>
      </c>
      <c r="H2050" s="81"/>
      <c r="I2050" s="9">
        <v>0</v>
      </c>
      <c r="J2050" s="9">
        <v>0</v>
      </c>
      <c r="K2050" s="10">
        <v>1318.4</v>
      </c>
    </row>
    <row r="2051" spans="1:11" x14ac:dyDescent="0.2">
      <c r="A2051" s="79"/>
      <c r="B2051" s="80"/>
      <c r="C2051" s="80"/>
      <c r="D2051" s="80"/>
      <c r="E2051" s="81" t="s">
        <v>21</v>
      </c>
      <c r="F2051" s="81"/>
      <c r="G2051" s="81" t="s">
        <v>28</v>
      </c>
      <c r="H2051" s="81"/>
      <c r="I2051" s="9">
        <v>0</v>
      </c>
      <c r="J2051" s="9">
        <v>0</v>
      </c>
      <c r="K2051" s="10">
        <v>1318.4</v>
      </c>
    </row>
    <row r="2052" spans="1:11" ht="52.5" x14ac:dyDescent="0.2">
      <c r="A2052" s="79"/>
      <c r="B2052" s="80"/>
      <c r="C2052" s="80" t="s">
        <v>134</v>
      </c>
      <c r="D2052" s="80" t="s">
        <v>135</v>
      </c>
      <c r="E2052" s="80" t="s">
        <v>53</v>
      </c>
      <c r="F2052" s="80" t="s">
        <v>54</v>
      </c>
      <c r="G2052" s="6" t="s">
        <v>140</v>
      </c>
      <c r="H2052" s="6" t="s">
        <v>141</v>
      </c>
      <c r="I2052" s="7">
        <v>0</v>
      </c>
      <c r="J2052" s="7">
        <v>3100</v>
      </c>
      <c r="K2052" s="8">
        <v>9000</v>
      </c>
    </row>
    <row r="2053" spans="1:11" x14ac:dyDescent="0.2">
      <c r="A2053" s="79"/>
      <c r="B2053" s="80"/>
      <c r="C2053" s="80"/>
      <c r="D2053" s="80"/>
      <c r="E2053" s="80"/>
      <c r="F2053" s="80"/>
      <c r="G2053" s="81" t="s">
        <v>21</v>
      </c>
      <c r="H2053" s="81"/>
      <c r="I2053" s="9">
        <v>0</v>
      </c>
      <c r="J2053" s="9">
        <v>3100</v>
      </c>
      <c r="K2053" s="10">
        <v>9000</v>
      </c>
    </row>
    <row r="2054" spans="1:11" ht="52.5" x14ac:dyDescent="0.2">
      <c r="A2054" s="79"/>
      <c r="B2054" s="80"/>
      <c r="C2054" s="80"/>
      <c r="D2054" s="80"/>
      <c r="E2054" s="6" t="s">
        <v>321</v>
      </c>
      <c r="F2054" s="6" t="s">
        <v>322</v>
      </c>
      <c r="G2054" s="81" t="s">
        <v>21</v>
      </c>
      <c r="H2054" s="81"/>
      <c r="I2054" s="9">
        <v>0</v>
      </c>
      <c r="J2054" s="9"/>
      <c r="K2054" s="10"/>
    </row>
    <row r="2055" spans="1:11" ht="42" x14ac:dyDescent="0.2">
      <c r="A2055" s="79"/>
      <c r="B2055" s="80"/>
      <c r="C2055" s="80"/>
      <c r="D2055" s="80"/>
      <c r="E2055" s="80" t="s">
        <v>1644</v>
      </c>
      <c r="F2055" s="80" t="s">
        <v>1645</v>
      </c>
      <c r="G2055" s="6" t="s">
        <v>33</v>
      </c>
      <c r="H2055" s="6" t="s">
        <v>34</v>
      </c>
      <c r="I2055" s="7">
        <v>0</v>
      </c>
      <c r="J2055" s="7">
        <v>0</v>
      </c>
      <c r="K2055" s="8">
        <v>498.04</v>
      </c>
    </row>
    <row r="2056" spans="1:11" x14ac:dyDescent="0.2">
      <c r="A2056" s="79"/>
      <c r="B2056" s="80"/>
      <c r="C2056" s="80"/>
      <c r="D2056" s="80"/>
      <c r="E2056" s="80"/>
      <c r="F2056" s="80"/>
      <c r="G2056" s="81" t="s">
        <v>21</v>
      </c>
      <c r="H2056" s="81"/>
      <c r="I2056" s="9">
        <v>0</v>
      </c>
      <c r="J2056" s="9">
        <v>0</v>
      </c>
      <c r="K2056" s="10">
        <v>498.04</v>
      </c>
    </row>
    <row r="2057" spans="1:11" x14ac:dyDescent="0.2">
      <c r="A2057" s="79"/>
      <c r="B2057" s="80"/>
      <c r="C2057" s="80"/>
      <c r="D2057" s="80"/>
      <c r="E2057" s="81" t="s">
        <v>21</v>
      </c>
      <c r="F2057" s="81"/>
      <c r="G2057" s="81" t="s">
        <v>28</v>
      </c>
      <c r="H2057" s="81"/>
      <c r="I2057" s="9">
        <v>0</v>
      </c>
      <c r="J2057" s="9">
        <v>3100</v>
      </c>
      <c r="K2057" s="10">
        <v>9498.0400000000009</v>
      </c>
    </row>
    <row r="2058" spans="1:11" ht="42" x14ac:dyDescent="0.2">
      <c r="A2058" s="79"/>
      <c r="B2058" s="80"/>
      <c r="C2058" s="80" t="s">
        <v>138</v>
      </c>
      <c r="D2058" s="80" t="s">
        <v>139</v>
      </c>
      <c r="E2058" s="6" t="s">
        <v>53</v>
      </c>
      <c r="F2058" s="6" t="s">
        <v>54</v>
      </c>
      <c r="G2058" s="81" t="s">
        <v>21</v>
      </c>
      <c r="H2058" s="81"/>
      <c r="I2058" s="9">
        <v>0</v>
      </c>
      <c r="J2058" s="9">
        <v>0</v>
      </c>
      <c r="K2058" s="10"/>
    </row>
    <row r="2059" spans="1:11" ht="52.5" x14ac:dyDescent="0.2">
      <c r="A2059" s="79"/>
      <c r="B2059" s="80"/>
      <c r="C2059" s="80"/>
      <c r="D2059" s="80"/>
      <c r="E2059" s="6" t="s">
        <v>321</v>
      </c>
      <c r="F2059" s="6" t="s">
        <v>322</v>
      </c>
      <c r="G2059" s="81" t="s">
        <v>21</v>
      </c>
      <c r="H2059" s="81"/>
      <c r="I2059" s="9">
        <v>0</v>
      </c>
      <c r="J2059" s="9"/>
      <c r="K2059" s="10"/>
    </row>
    <row r="2060" spans="1:11" ht="42" x14ac:dyDescent="0.2">
      <c r="A2060" s="79"/>
      <c r="B2060" s="80"/>
      <c r="C2060" s="80"/>
      <c r="D2060" s="80"/>
      <c r="E2060" s="80" t="s">
        <v>1646</v>
      </c>
      <c r="F2060" s="80" t="s">
        <v>1647</v>
      </c>
      <c r="G2060" s="6" t="s">
        <v>33</v>
      </c>
      <c r="H2060" s="6" t="s">
        <v>34</v>
      </c>
      <c r="I2060" s="7">
        <v>0</v>
      </c>
      <c r="J2060" s="7">
        <v>0</v>
      </c>
      <c r="K2060" s="8">
        <v>498.04</v>
      </c>
    </row>
    <row r="2061" spans="1:11" x14ac:dyDescent="0.2">
      <c r="A2061" s="79"/>
      <c r="B2061" s="80"/>
      <c r="C2061" s="80"/>
      <c r="D2061" s="80"/>
      <c r="E2061" s="80"/>
      <c r="F2061" s="80"/>
      <c r="G2061" s="81" t="s">
        <v>21</v>
      </c>
      <c r="H2061" s="81"/>
      <c r="I2061" s="9">
        <v>0</v>
      </c>
      <c r="J2061" s="9">
        <v>0</v>
      </c>
      <c r="K2061" s="10">
        <v>498.04</v>
      </c>
    </row>
    <row r="2062" spans="1:11" x14ac:dyDescent="0.2">
      <c r="A2062" s="79"/>
      <c r="B2062" s="80"/>
      <c r="C2062" s="80"/>
      <c r="D2062" s="80"/>
      <c r="E2062" s="81" t="s">
        <v>21</v>
      </c>
      <c r="F2062" s="81"/>
      <c r="G2062" s="81" t="s">
        <v>28</v>
      </c>
      <c r="H2062" s="81"/>
      <c r="I2062" s="9">
        <v>0</v>
      </c>
      <c r="J2062" s="9">
        <v>0</v>
      </c>
      <c r="K2062" s="10">
        <v>498.04</v>
      </c>
    </row>
    <row r="2063" spans="1:11" ht="31.5" x14ac:dyDescent="0.2">
      <c r="A2063" s="79"/>
      <c r="B2063" s="80"/>
      <c r="C2063" s="80" t="s">
        <v>1193</v>
      </c>
      <c r="D2063" s="80" t="s">
        <v>1194</v>
      </c>
      <c r="E2063" s="6" t="s">
        <v>1195</v>
      </c>
      <c r="F2063" s="6" t="s">
        <v>1196</v>
      </c>
      <c r="G2063" s="81" t="s">
        <v>21</v>
      </c>
      <c r="H2063" s="81"/>
      <c r="I2063" s="9">
        <v>0</v>
      </c>
      <c r="J2063" s="9"/>
      <c r="K2063" s="10"/>
    </row>
    <row r="2064" spans="1:11" x14ac:dyDescent="0.2">
      <c r="A2064" s="79"/>
      <c r="B2064" s="80"/>
      <c r="C2064" s="80"/>
      <c r="D2064" s="80"/>
      <c r="E2064" s="81" t="s">
        <v>21</v>
      </c>
      <c r="F2064" s="81"/>
      <c r="G2064" s="81" t="s">
        <v>28</v>
      </c>
      <c r="H2064" s="81"/>
      <c r="I2064" s="9">
        <v>0</v>
      </c>
      <c r="J2064" s="9"/>
      <c r="K2064" s="10"/>
    </row>
    <row r="2065" spans="1:11" ht="42" x14ac:dyDescent="0.2">
      <c r="A2065" s="79"/>
      <c r="B2065" s="80"/>
      <c r="C2065" s="80" t="s">
        <v>1197</v>
      </c>
      <c r="D2065" s="80" t="s">
        <v>1198</v>
      </c>
      <c r="E2065" s="6" t="s">
        <v>53</v>
      </c>
      <c r="F2065" s="6" t="s">
        <v>54</v>
      </c>
      <c r="G2065" s="81" t="s">
        <v>21</v>
      </c>
      <c r="H2065" s="81"/>
      <c r="I2065" s="9">
        <v>0</v>
      </c>
      <c r="J2065" s="9">
        <v>0</v>
      </c>
      <c r="K2065" s="10">
        <v>0</v>
      </c>
    </row>
    <row r="2066" spans="1:11" ht="52.5" x14ac:dyDescent="0.2">
      <c r="A2066" s="79"/>
      <c r="B2066" s="80"/>
      <c r="C2066" s="80"/>
      <c r="D2066" s="80"/>
      <c r="E2066" s="6" t="s">
        <v>321</v>
      </c>
      <c r="F2066" s="6" t="s">
        <v>322</v>
      </c>
      <c r="G2066" s="81" t="s">
        <v>21</v>
      </c>
      <c r="H2066" s="81"/>
      <c r="I2066" s="9">
        <v>0</v>
      </c>
      <c r="J2066" s="9"/>
      <c r="K2066" s="10"/>
    </row>
    <row r="2067" spans="1:11" ht="73.5" x14ac:dyDescent="0.2">
      <c r="A2067" s="79"/>
      <c r="B2067" s="80"/>
      <c r="C2067" s="80"/>
      <c r="D2067" s="80"/>
      <c r="E2067" s="80" t="s">
        <v>1199</v>
      </c>
      <c r="F2067" s="80" t="s">
        <v>1200</v>
      </c>
      <c r="G2067" s="6" t="s">
        <v>24</v>
      </c>
      <c r="H2067" s="6" t="s">
        <v>25</v>
      </c>
      <c r="I2067" s="7">
        <v>0</v>
      </c>
      <c r="J2067" s="7">
        <v>29655.279999999999</v>
      </c>
      <c r="K2067" s="8">
        <v>29655.279999999999</v>
      </c>
    </row>
    <row r="2068" spans="1:11" x14ac:dyDescent="0.2">
      <c r="A2068" s="79"/>
      <c r="B2068" s="80"/>
      <c r="C2068" s="80"/>
      <c r="D2068" s="80"/>
      <c r="E2068" s="80"/>
      <c r="F2068" s="80"/>
      <c r="G2068" s="81" t="s">
        <v>21</v>
      </c>
      <c r="H2068" s="81"/>
      <c r="I2068" s="9">
        <v>0</v>
      </c>
      <c r="J2068" s="9">
        <v>29655.279999999999</v>
      </c>
      <c r="K2068" s="10">
        <v>29655.279999999999</v>
      </c>
    </row>
    <row r="2069" spans="1:11" x14ac:dyDescent="0.2">
      <c r="A2069" s="79"/>
      <c r="B2069" s="80"/>
      <c r="C2069" s="80"/>
      <c r="D2069" s="80"/>
      <c r="E2069" s="81" t="s">
        <v>21</v>
      </c>
      <c r="F2069" s="81"/>
      <c r="G2069" s="81" t="s">
        <v>28</v>
      </c>
      <c r="H2069" s="81"/>
      <c r="I2069" s="9">
        <v>0</v>
      </c>
      <c r="J2069" s="9">
        <v>29655.279999999999</v>
      </c>
      <c r="K2069" s="10">
        <v>29655.279999999999</v>
      </c>
    </row>
    <row r="2070" spans="1:11" x14ac:dyDescent="0.2">
      <c r="A2070" s="79"/>
      <c r="B2070" s="80"/>
      <c r="C2070" s="81" t="s">
        <v>21</v>
      </c>
      <c r="D2070" s="81"/>
      <c r="E2070" s="81" t="s">
        <v>28</v>
      </c>
      <c r="F2070" s="81"/>
      <c r="G2070" s="81" t="s">
        <v>28</v>
      </c>
      <c r="H2070" s="81"/>
      <c r="I2070" s="9">
        <v>0</v>
      </c>
      <c r="J2070" s="9">
        <v>140248.84</v>
      </c>
      <c r="K2070" s="10">
        <v>155829.72</v>
      </c>
    </row>
    <row r="2071" spans="1:11" ht="42" x14ac:dyDescent="0.2">
      <c r="A2071" s="79" t="s">
        <v>327</v>
      </c>
      <c r="B2071" s="80" t="s">
        <v>328</v>
      </c>
      <c r="C2071" s="80" t="s">
        <v>329</v>
      </c>
      <c r="D2071" s="80" t="s">
        <v>330</v>
      </c>
      <c r="E2071" s="80" t="s">
        <v>1949</v>
      </c>
      <c r="F2071" s="80" t="s">
        <v>1950</v>
      </c>
      <c r="G2071" s="6" t="s">
        <v>64</v>
      </c>
      <c r="H2071" s="6" t="s">
        <v>65</v>
      </c>
      <c r="I2071" s="7">
        <v>1003.5</v>
      </c>
      <c r="J2071" s="7"/>
      <c r="K2071" s="8"/>
    </row>
    <row r="2072" spans="1:11" x14ac:dyDescent="0.2">
      <c r="A2072" s="79"/>
      <c r="B2072" s="80"/>
      <c r="C2072" s="80"/>
      <c r="D2072" s="80"/>
      <c r="E2072" s="80"/>
      <c r="F2072" s="80"/>
      <c r="G2072" s="81" t="s">
        <v>21</v>
      </c>
      <c r="H2072" s="81"/>
      <c r="I2072" s="9">
        <v>1003.5</v>
      </c>
      <c r="J2072" s="9"/>
      <c r="K2072" s="10"/>
    </row>
    <row r="2073" spans="1:11" ht="42" x14ac:dyDescent="0.2">
      <c r="A2073" s="79"/>
      <c r="B2073" s="80"/>
      <c r="C2073" s="80"/>
      <c r="D2073" s="80"/>
      <c r="E2073" s="80" t="s">
        <v>418</v>
      </c>
      <c r="F2073" s="80" t="s">
        <v>419</v>
      </c>
      <c r="G2073" s="6" t="s">
        <v>33</v>
      </c>
      <c r="H2073" s="6" t="s">
        <v>34</v>
      </c>
      <c r="I2073" s="7">
        <v>0</v>
      </c>
      <c r="J2073" s="7">
        <v>926.15</v>
      </c>
      <c r="K2073" s="8">
        <v>926.15</v>
      </c>
    </row>
    <row r="2074" spans="1:11" x14ac:dyDescent="0.2">
      <c r="A2074" s="79"/>
      <c r="B2074" s="80"/>
      <c r="C2074" s="80"/>
      <c r="D2074" s="80"/>
      <c r="E2074" s="80"/>
      <c r="F2074" s="80"/>
      <c r="G2074" s="81" t="s">
        <v>21</v>
      </c>
      <c r="H2074" s="81"/>
      <c r="I2074" s="9">
        <v>0</v>
      </c>
      <c r="J2074" s="9">
        <v>926.15</v>
      </c>
      <c r="K2074" s="10">
        <v>926.15</v>
      </c>
    </row>
    <row r="2075" spans="1:11" ht="42" x14ac:dyDescent="0.2">
      <c r="A2075" s="79"/>
      <c r="B2075" s="80"/>
      <c r="C2075" s="80"/>
      <c r="D2075" s="80"/>
      <c r="E2075" s="80" t="s">
        <v>315</v>
      </c>
      <c r="F2075" s="80" t="s">
        <v>316</v>
      </c>
      <c r="G2075" s="6" t="s">
        <v>19</v>
      </c>
      <c r="H2075" s="6" t="s">
        <v>20</v>
      </c>
      <c r="I2075" s="7">
        <v>0</v>
      </c>
      <c r="J2075" s="7">
        <v>0</v>
      </c>
      <c r="K2075" s="8">
        <v>9305.2099999999991</v>
      </c>
    </row>
    <row r="2076" spans="1:11" x14ac:dyDescent="0.2">
      <c r="A2076" s="79"/>
      <c r="B2076" s="80"/>
      <c r="C2076" s="80"/>
      <c r="D2076" s="80"/>
      <c r="E2076" s="80"/>
      <c r="F2076" s="80"/>
      <c r="G2076" s="81" t="s">
        <v>21</v>
      </c>
      <c r="H2076" s="81"/>
      <c r="I2076" s="9">
        <v>0</v>
      </c>
      <c r="J2076" s="9">
        <v>0</v>
      </c>
      <c r="K2076" s="10">
        <v>9305.2099999999991</v>
      </c>
    </row>
    <row r="2077" spans="1:11" ht="42" x14ac:dyDescent="0.2">
      <c r="A2077" s="79"/>
      <c r="B2077" s="80"/>
      <c r="C2077" s="80"/>
      <c r="D2077" s="80"/>
      <c r="E2077" s="80" t="s">
        <v>244</v>
      </c>
      <c r="F2077" s="80" t="s">
        <v>245</v>
      </c>
      <c r="G2077" s="6" t="s">
        <v>64</v>
      </c>
      <c r="H2077" s="6" t="s">
        <v>65</v>
      </c>
      <c r="I2077" s="7">
        <v>0</v>
      </c>
      <c r="J2077" s="7">
        <v>0</v>
      </c>
      <c r="K2077" s="8">
        <v>1772.1</v>
      </c>
    </row>
    <row r="2078" spans="1:11" x14ac:dyDescent="0.2">
      <c r="A2078" s="79"/>
      <c r="B2078" s="80"/>
      <c r="C2078" s="80"/>
      <c r="D2078" s="80"/>
      <c r="E2078" s="80"/>
      <c r="F2078" s="80"/>
      <c r="G2078" s="81" t="s">
        <v>21</v>
      </c>
      <c r="H2078" s="81"/>
      <c r="I2078" s="9">
        <v>0</v>
      </c>
      <c r="J2078" s="9">
        <v>0</v>
      </c>
      <c r="K2078" s="10">
        <v>1772.1</v>
      </c>
    </row>
    <row r="2079" spans="1:11" ht="73.5" x14ac:dyDescent="0.2">
      <c r="A2079" s="79"/>
      <c r="B2079" s="80"/>
      <c r="C2079" s="80"/>
      <c r="D2079" s="80"/>
      <c r="E2079" s="80" t="s">
        <v>80</v>
      </c>
      <c r="F2079" s="80" t="s">
        <v>81</v>
      </c>
      <c r="G2079" s="6" t="s">
        <v>24</v>
      </c>
      <c r="H2079" s="6" t="s">
        <v>25</v>
      </c>
      <c r="I2079" s="7">
        <v>0</v>
      </c>
      <c r="J2079" s="7">
        <v>12889.19</v>
      </c>
      <c r="K2079" s="8">
        <v>21066.98</v>
      </c>
    </row>
    <row r="2080" spans="1:11" x14ac:dyDescent="0.2">
      <c r="A2080" s="79"/>
      <c r="B2080" s="80"/>
      <c r="C2080" s="80"/>
      <c r="D2080" s="80"/>
      <c r="E2080" s="80"/>
      <c r="F2080" s="80"/>
      <c r="G2080" s="81" t="s">
        <v>21</v>
      </c>
      <c r="H2080" s="81"/>
      <c r="I2080" s="9">
        <v>0</v>
      </c>
      <c r="J2080" s="9">
        <v>12889.19</v>
      </c>
      <c r="K2080" s="10">
        <v>21066.98</v>
      </c>
    </row>
    <row r="2081" spans="1:11" ht="42" x14ac:dyDescent="0.2">
      <c r="A2081" s="79"/>
      <c r="B2081" s="80"/>
      <c r="C2081" s="80"/>
      <c r="D2081" s="80"/>
      <c r="E2081" s="80" t="s">
        <v>605</v>
      </c>
      <c r="F2081" s="80" t="s">
        <v>606</v>
      </c>
      <c r="G2081" s="6" t="s">
        <v>64</v>
      </c>
      <c r="H2081" s="6" t="s">
        <v>65</v>
      </c>
      <c r="I2081" s="7">
        <v>0</v>
      </c>
      <c r="J2081" s="7">
        <v>0</v>
      </c>
      <c r="K2081" s="8">
        <v>1618.9</v>
      </c>
    </row>
    <row r="2082" spans="1:11" x14ac:dyDescent="0.2">
      <c r="A2082" s="79"/>
      <c r="B2082" s="80"/>
      <c r="C2082" s="80"/>
      <c r="D2082" s="80"/>
      <c r="E2082" s="80"/>
      <c r="F2082" s="80"/>
      <c r="G2082" s="81" t="s">
        <v>21</v>
      </c>
      <c r="H2082" s="81"/>
      <c r="I2082" s="9">
        <v>0</v>
      </c>
      <c r="J2082" s="9">
        <v>0</v>
      </c>
      <c r="K2082" s="10">
        <v>1618.9</v>
      </c>
    </row>
    <row r="2083" spans="1:11" ht="52.5" x14ac:dyDescent="0.2">
      <c r="A2083" s="79"/>
      <c r="B2083" s="80"/>
      <c r="C2083" s="80"/>
      <c r="D2083" s="80"/>
      <c r="E2083" s="6" t="s">
        <v>1648</v>
      </c>
      <c r="F2083" s="6" t="s">
        <v>1649</v>
      </c>
      <c r="G2083" s="81" t="s">
        <v>21</v>
      </c>
      <c r="H2083" s="81"/>
      <c r="I2083" s="9">
        <v>0</v>
      </c>
      <c r="J2083" s="9"/>
      <c r="K2083" s="10"/>
    </row>
    <row r="2084" spans="1:11" ht="84" x14ac:dyDescent="0.2">
      <c r="A2084" s="79"/>
      <c r="B2084" s="80"/>
      <c r="C2084" s="80"/>
      <c r="D2084" s="80"/>
      <c r="E2084" s="6" t="s">
        <v>1650</v>
      </c>
      <c r="F2084" s="6" t="s">
        <v>1651</v>
      </c>
      <c r="G2084" s="81" t="s">
        <v>21</v>
      </c>
      <c r="H2084" s="81"/>
      <c r="I2084" s="9">
        <v>0</v>
      </c>
      <c r="J2084" s="9"/>
      <c r="K2084" s="10"/>
    </row>
    <row r="2085" spans="1:11" ht="52.5" x14ac:dyDescent="0.2">
      <c r="A2085" s="79"/>
      <c r="B2085" s="80"/>
      <c r="C2085" s="80"/>
      <c r="D2085" s="80"/>
      <c r="E2085" s="80" t="s">
        <v>53</v>
      </c>
      <c r="F2085" s="80" t="s">
        <v>54</v>
      </c>
      <c r="G2085" s="6" t="s">
        <v>140</v>
      </c>
      <c r="H2085" s="6" t="s">
        <v>141</v>
      </c>
      <c r="I2085" s="7">
        <v>0</v>
      </c>
      <c r="J2085" s="7">
        <v>10395</v>
      </c>
      <c r="K2085" s="8">
        <v>10395</v>
      </c>
    </row>
    <row r="2086" spans="1:11" ht="52.5" x14ac:dyDescent="0.2">
      <c r="A2086" s="79"/>
      <c r="B2086" s="80"/>
      <c r="C2086" s="80"/>
      <c r="D2086" s="80"/>
      <c r="E2086" s="80"/>
      <c r="F2086" s="80"/>
      <c r="G2086" s="6" t="s">
        <v>372</v>
      </c>
      <c r="H2086" s="6" t="s">
        <v>373</v>
      </c>
      <c r="I2086" s="7">
        <v>0</v>
      </c>
      <c r="J2086" s="7">
        <v>2280</v>
      </c>
      <c r="K2086" s="8">
        <v>2280</v>
      </c>
    </row>
    <row r="2087" spans="1:11" ht="73.5" x14ac:dyDescent="0.2">
      <c r="A2087" s="79"/>
      <c r="B2087" s="80"/>
      <c r="C2087" s="80"/>
      <c r="D2087" s="80"/>
      <c r="E2087" s="80"/>
      <c r="F2087" s="80"/>
      <c r="G2087" s="6" t="s">
        <v>24</v>
      </c>
      <c r="H2087" s="6" t="s">
        <v>25</v>
      </c>
      <c r="I2087" s="7">
        <v>0</v>
      </c>
      <c r="J2087" s="7">
        <v>352.38</v>
      </c>
      <c r="K2087" s="8">
        <v>0</v>
      </c>
    </row>
    <row r="2088" spans="1:11" x14ac:dyDescent="0.2">
      <c r="A2088" s="79"/>
      <c r="B2088" s="80"/>
      <c r="C2088" s="80"/>
      <c r="D2088" s="80"/>
      <c r="E2088" s="80"/>
      <c r="F2088" s="80"/>
      <c r="G2088" s="81" t="s">
        <v>21</v>
      </c>
      <c r="H2088" s="81"/>
      <c r="I2088" s="9">
        <v>0</v>
      </c>
      <c r="J2088" s="9">
        <v>13027.38</v>
      </c>
      <c r="K2088" s="10">
        <v>12675</v>
      </c>
    </row>
    <row r="2089" spans="1:11" ht="42" x14ac:dyDescent="0.2">
      <c r="A2089" s="79"/>
      <c r="B2089" s="80"/>
      <c r="C2089" s="80"/>
      <c r="D2089" s="80"/>
      <c r="E2089" s="80" t="s">
        <v>1652</v>
      </c>
      <c r="F2089" s="80" t="s">
        <v>1653</v>
      </c>
      <c r="G2089" s="6" t="s">
        <v>33</v>
      </c>
      <c r="H2089" s="6" t="s">
        <v>34</v>
      </c>
      <c r="I2089" s="7">
        <v>0</v>
      </c>
      <c r="J2089" s="7">
        <v>0</v>
      </c>
      <c r="K2089" s="8">
        <v>2058.34</v>
      </c>
    </row>
    <row r="2090" spans="1:11" x14ac:dyDescent="0.2">
      <c r="A2090" s="79"/>
      <c r="B2090" s="80"/>
      <c r="C2090" s="80"/>
      <c r="D2090" s="80"/>
      <c r="E2090" s="80"/>
      <c r="F2090" s="80"/>
      <c r="G2090" s="81" t="s">
        <v>21</v>
      </c>
      <c r="H2090" s="81"/>
      <c r="I2090" s="9">
        <v>0</v>
      </c>
      <c r="J2090" s="9">
        <v>0</v>
      </c>
      <c r="K2090" s="10">
        <v>2058.34</v>
      </c>
    </row>
    <row r="2091" spans="1:11" ht="42" x14ac:dyDescent="0.2">
      <c r="A2091" s="79"/>
      <c r="B2091" s="80"/>
      <c r="C2091" s="80"/>
      <c r="D2091" s="80"/>
      <c r="E2091" s="6" t="s">
        <v>607</v>
      </c>
      <c r="F2091" s="6" t="s">
        <v>608</v>
      </c>
      <c r="G2091" s="81" t="s">
        <v>21</v>
      </c>
      <c r="H2091" s="81"/>
      <c r="I2091" s="9">
        <v>0</v>
      </c>
      <c r="J2091" s="9"/>
      <c r="K2091" s="10"/>
    </row>
    <row r="2092" spans="1:11" ht="52.5" x14ac:dyDescent="0.2">
      <c r="A2092" s="79"/>
      <c r="B2092" s="80"/>
      <c r="C2092" s="80"/>
      <c r="D2092" s="80"/>
      <c r="E2092" s="6" t="s">
        <v>1654</v>
      </c>
      <c r="F2092" s="6" t="s">
        <v>1655</v>
      </c>
      <c r="G2092" s="81" t="s">
        <v>21</v>
      </c>
      <c r="H2092" s="81"/>
      <c r="I2092" s="9">
        <v>0</v>
      </c>
      <c r="J2092" s="9"/>
      <c r="K2092" s="10"/>
    </row>
    <row r="2093" spans="1:11" ht="42" x14ac:dyDescent="0.2">
      <c r="A2093" s="79"/>
      <c r="B2093" s="80"/>
      <c r="C2093" s="80"/>
      <c r="D2093" s="80"/>
      <c r="E2093" s="80" t="s">
        <v>934</v>
      </c>
      <c r="F2093" s="80" t="s">
        <v>935</v>
      </c>
      <c r="G2093" s="6" t="s">
        <v>33</v>
      </c>
      <c r="H2093" s="6" t="s">
        <v>34</v>
      </c>
      <c r="I2093" s="7">
        <v>0</v>
      </c>
      <c r="J2093" s="7">
        <v>0</v>
      </c>
      <c r="K2093" s="8">
        <v>1464.35</v>
      </c>
    </row>
    <row r="2094" spans="1:11" x14ac:dyDescent="0.2">
      <c r="A2094" s="79"/>
      <c r="B2094" s="80"/>
      <c r="C2094" s="80"/>
      <c r="D2094" s="80"/>
      <c r="E2094" s="80"/>
      <c r="F2094" s="80"/>
      <c r="G2094" s="81" t="s">
        <v>21</v>
      </c>
      <c r="H2094" s="81"/>
      <c r="I2094" s="9">
        <v>0</v>
      </c>
      <c r="J2094" s="9">
        <v>0</v>
      </c>
      <c r="K2094" s="10">
        <v>1464.35</v>
      </c>
    </row>
    <row r="2095" spans="1:11" ht="84" x14ac:dyDescent="0.2">
      <c r="A2095" s="79"/>
      <c r="B2095" s="80"/>
      <c r="C2095" s="80"/>
      <c r="D2095" s="80"/>
      <c r="E2095" s="6" t="s">
        <v>94</v>
      </c>
      <c r="F2095" s="6" t="s">
        <v>95</v>
      </c>
      <c r="G2095" s="81" t="s">
        <v>21</v>
      </c>
      <c r="H2095" s="81"/>
      <c r="I2095" s="9">
        <v>0</v>
      </c>
      <c r="J2095" s="9">
        <v>0</v>
      </c>
      <c r="K2095" s="10">
        <v>0</v>
      </c>
    </row>
    <row r="2096" spans="1:11" ht="42" x14ac:dyDescent="0.2">
      <c r="A2096" s="79"/>
      <c r="B2096" s="80"/>
      <c r="C2096" s="80"/>
      <c r="D2096" s="80"/>
      <c r="E2096" s="80" t="s">
        <v>98</v>
      </c>
      <c r="F2096" s="80" t="s">
        <v>99</v>
      </c>
      <c r="G2096" s="6" t="s">
        <v>19</v>
      </c>
      <c r="H2096" s="6" t="s">
        <v>20</v>
      </c>
      <c r="I2096" s="7">
        <v>0</v>
      </c>
      <c r="J2096" s="7">
        <v>18299.189999999999</v>
      </c>
      <c r="K2096" s="8">
        <v>15371.32</v>
      </c>
    </row>
    <row r="2097" spans="1:11" x14ac:dyDescent="0.2">
      <c r="A2097" s="79"/>
      <c r="B2097" s="80"/>
      <c r="C2097" s="80"/>
      <c r="D2097" s="80"/>
      <c r="E2097" s="80"/>
      <c r="F2097" s="80"/>
      <c r="G2097" s="81" t="s">
        <v>21</v>
      </c>
      <c r="H2097" s="81"/>
      <c r="I2097" s="9">
        <v>0</v>
      </c>
      <c r="J2097" s="9">
        <v>18299.189999999999</v>
      </c>
      <c r="K2097" s="10">
        <v>15371.32</v>
      </c>
    </row>
    <row r="2098" spans="1:11" ht="42" x14ac:dyDescent="0.2">
      <c r="A2098" s="79"/>
      <c r="B2098" s="80"/>
      <c r="C2098" s="80"/>
      <c r="D2098" s="80"/>
      <c r="E2098" s="80" t="s">
        <v>43</v>
      </c>
      <c r="F2098" s="80" t="s">
        <v>44</v>
      </c>
      <c r="G2098" s="6" t="s">
        <v>19</v>
      </c>
      <c r="H2098" s="6" t="s">
        <v>20</v>
      </c>
      <c r="I2098" s="7">
        <v>0</v>
      </c>
      <c r="J2098" s="7">
        <v>34296.410000000003</v>
      </c>
      <c r="K2098" s="8">
        <v>51135.94</v>
      </c>
    </row>
    <row r="2099" spans="1:11" x14ac:dyDescent="0.2">
      <c r="A2099" s="79"/>
      <c r="B2099" s="80"/>
      <c r="C2099" s="80"/>
      <c r="D2099" s="80"/>
      <c r="E2099" s="80"/>
      <c r="F2099" s="80"/>
      <c r="G2099" s="81" t="s">
        <v>21</v>
      </c>
      <c r="H2099" s="81"/>
      <c r="I2099" s="9">
        <v>0</v>
      </c>
      <c r="J2099" s="9">
        <v>34296.410000000003</v>
      </c>
      <c r="K2099" s="10">
        <v>51135.94</v>
      </c>
    </row>
    <row r="2100" spans="1:11" ht="105" x14ac:dyDescent="0.2">
      <c r="A2100" s="79"/>
      <c r="B2100" s="80"/>
      <c r="C2100" s="80"/>
      <c r="D2100" s="80"/>
      <c r="E2100" s="6" t="s">
        <v>936</v>
      </c>
      <c r="F2100" s="6" t="s">
        <v>937</v>
      </c>
      <c r="G2100" s="81" t="s">
        <v>21</v>
      </c>
      <c r="H2100" s="81"/>
      <c r="I2100" s="9">
        <v>0</v>
      </c>
      <c r="J2100" s="9"/>
      <c r="K2100" s="10"/>
    </row>
    <row r="2101" spans="1:11" ht="73.5" x14ac:dyDescent="0.2">
      <c r="A2101" s="79"/>
      <c r="B2101" s="80"/>
      <c r="C2101" s="80"/>
      <c r="D2101" s="80"/>
      <c r="E2101" s="6" t="s">
        <v>1656</v>
      </c>
      <c r="F2101" s="6" t="s">
        <v>1657</v>
      </c>
      <c r="G2101" s="81" t="s">
        <v>21</v>
      </c>
      <c r="H2101" s="81"/>
      <c r="I2101" s="9">
        <v>0</v>
      </c>
      <c r="J2101" s="9">
        <v>0</v>
      </c>
      <c r="K2101" s="10">
        <v>0</v>
      </c>
    </row>
    <row r="2102" spans="1:11" ht="94.5" x14ac:dyDescent="0.2">
      <c r="A2102" s="79"/>
      <c r="B2102" s="80"/>
      <c r="C2102" s="80"/>
      <c r="D2102" s="80"/>
      <c r="E2102" s="6" t="s">
        <v>360</v>
      </c>
      <c r="F2102" s="6" t="s">
        <v>361</v>
      </c>
      <c r="G2102" s="81" t="s">
        <v>21</v>
      </c>
      <c r="H2102" s="81"/>
      <c r="I2102" s="9">
        <v>0</v>
      </c>
      <c r="J2102" s="9"/>
      <c r="K2102" s="10"/>
    </row>
    <row r="2103" spans="1:11" ht="73.5" x14ac:dyDescent="0.2">
      <c r="A2103" s="79"/>
      <c r="B2103" s="80"/>
      <c r="C2103" s="80"/>
      <c r="D2103" s="80"/>
      <c r="E2103" s="6" t="s">
        <v>609</v>
      </c>
      <c r="F2103" s="6" t="s">
        <v>610</v>
      </c>
      <c r="G2103" s="81" t="s">
        <v>21</v>
      </c>
      <c r="H2103" s="81"/>
      <c r="I2103" s="9">
        <v>0</v>
      </c>
      <c r="J2103" s="9">
        <v>0</v>
      </c>
      <c r="K2103" s="10">
        <v>0</v>
      </c>
    </row>
    <row r="2104" spans="1:11" ht="42" x14ac:dyDescent="0.2">
      <c r="A2104" s="79"/>
      <c r="B2104" s="80"/>
      <c r="C2104" s="80"/>
      <c r="D2104" s="80"/>
      <c r="E2104" s="80" t="s">
        <v>1452</v>
      </c>
      <c r="F2104" s="80" t="s">
        <v>1453</v>
      </c>
      <c r="G2104" s="6" t="s">
        <v>64</v>
      </c>
      <c r="H2104" s="6" t="s">
        <v>65</v>
      </c>
      <c r="I2104" s="7">
        <v>120</v>
      </c>
      <c r="J2104" s="7"/>
      <c r="K2104" s="8"/>
    </row>
    <row r="2105" spans="1:11" x14ac:dyDescent="0.2">
      <c r="A2105" s="79"/>
      <c r="B2105" s="80"/>
      <c r="C2105" s="80"/>
      <c r="D2105" s="80"/>
      <c r="E2105" s="80"/>
      <c r="F2105" s="80"/>
      <c r="G2105" s="81" t="s">
        <v>21</v>
      </c>
      <c r="H2105" s="81"/>
      <c r="I2105" s="9">
        <v>120</v>
      </c>
      <c r="J2105" s="9"/>
      <c r="K2105" s="10"/>
    </row>
    <row r="2106" spans="1:11" ht="42" x14ac:dyDescent="0.2">
      <c r="A2106" s="79"/>
      <c r="B2106" s="80"/>
      <c r="C2106" s="80"/>
      <c r="D2106" s="80"/>
      <c r="E2106" s="80" t="s">
        <v>810</v>
      </c>
      <c r="F2106" s="80" t="s">
        <v>811</v>
      </c>
      <c r="G2106" s="6" t="s">
        <v>64</v>
      </c>
      <c r="H2106" s="6" t="s">
        <v>65</v>
      </c>
      <c r="I2106" s="7">
        <v>897</v>
      </c>
      <c r="J2106" s="7"/>
      <c r="K2106" s="8"/>
    </row>
    <row r="2107" spans="1:11" x14ac:dyDescent="0.2">
      <c r="A2107" s="79"/>
      <c r="B2107" s="80"/>
      <c r="C2107" s="80"/>
      <c r="D2107" s="80"/>
      <c r="E2107" s="80"/>
      <c r="F2107" s="80"/>
      <c r="G2107" s="81" t="s">
        <v>21</v>
      </c>
      <c r="H2107" s="81"/>
      <c r="I2107" s="9">
        <v>897</v>
      </c>
      <c r="J2107" s="9"/>
      <c r="K2107" s="10"/>
    </row>
    <row r="2108" spans="1:11" ht="42" x14ac:dyDescent="0.2">
      <c r="A2108" s="79"/>
      <c r="B2108" s="80"/>
      <c r="C2108" s="80"/>
      <c r="D2108" s="80"/>
      <c r="E2108" s="80" t="s">
        <v>327</v>
      </c>
      <c r="F2108" s="80" t="s">
        <v>328</v>
      </c>
      <c r="G2108" s="6" t="s">
        <v>33</v>
      </c>
      <c r="H2108" s="6" t="s">
        <v>34</v>
      </c>
      <c r="I2108" s="7">
        <v>28000</v>
      </c>
      <c r="J2108" s="7"/>
      <c r="K2108" s="8"/>
    </row>
    <row r="2109" spans="1:11" ht="52.5" x14ac:dyDescent="0.2">
      <c r="A2109" s="79"/>
      <c r="B2109" s="80"/>
      <c r="C2109" s="80"/>
      <c r="D2109" s="80"/>
      <c r="E2109" s="80"/>
      <c r="F2109" s="80"/>
      <c r="G2109" s="6" t="s">
        <v>140</v>
      </c>
      <c r="H2109" s="6" t="s">
        <v>141</v>
      </c>
      <c r="I2109" s="7">
        <v>11340</v>
      </c>
      <c r="J2109" s="7"/>
      <c r="K2109" s="8"/>
    </row>
    <row r="2110" spans="1:11" ht="52.5" x14ac:dyDescent="0.2">
      <c r="A2110" s="79"/>
      <c r="B2110" s="80"/>
      <c r="C2110" s="80"/>
      <c r="D2110" s="80"/>
      <c r="E2110" s="80"/>
      <c r="F2110" s="80"/>
      <c r="G2110" s="6" t="s">
        <v>372</v>
      </c>
      <c r="H2110" s="6" t="s">
        <v>373</v>
      </c>
      <c r="I2110" s="7">
        <v>2280</v>
      </c>
      <c r="J2110" s="7"/>
      <c r="K2110" s="8"/>
    </row>
    <row r="2111" spans="1:11" x14ac:dyDescent="0.2">
      <c r="A2111" s="79"/>
      <c r="B2111" s="80"/>
      <c r="C2111" s="80"/>
      <c r="D2111" s="80"/>
      <c r="E2111" s="80"/>
      <c r="F2111" s="80"/>
      <c r="G2111" s="81" t="s">
        <v>21</v>
      </c>
      <c r="H2111" s="81"/>
      <c r="I2111" s="9">
        <v>41620</v>
      </c>
      <c r="J2111" s="9"/>
      <c r="K2111" s="10"/>
    </row>
    <row r="2112" spans="1:11" ht="42" x14ac:dyDescent="0.2">
      <c r="A2112" s="79"/>
      <c r="B2112" s="80"/>
      <c r="C2112" s="80"/>
      <c r="D2112" s="80"/>
      <c r="E2112" s="6" t="s">
        <v>59</v>
      </c>
      <c r="F2112" s="6" t="s">
        <v>60</v>
      </c>
      <c r="G2112" s="81" t="s">
        <v>21</v>
      </c>
      <c r="H2112" s="81"/>
      <c r="I2112" s="9">
        <v>0</v>
      </c>
      <c r="J2112" s="9"/>
      <c r="K2112" s="10"/>
    </row>
    <row r="2113" spans="1:11" ht="42" x14ac:dyDescent="0.2">
      <c r="A2113" s="79"/>
      <c r="B2113" s="80"/>
      <c r="C2113" s="80"/>
      <c r="D2113" s="80"/>
      <c r="E2113" s="6" t="s">
        <v>1658</v>
      </c>
      <c r="F2113" s="6" t="s">
        <v>1659</v>
      </c>
      <c r="G2113" s="81" t="s">
        <v>21</v>
      </c>
      <c r="H2113" s="81"/>
      <c r="I2113" s="9">
        <v>0</v>
      </c>
      <c r="J2113" s="9"/>
      <c r="K2113" s="10"/>
    </row>
    <row r="2114" spans="1:11" ht="42" x14ac:dyDescent="0.2">
      <c r="A2114" s="79"/>
      <c r="B2114" s="80"/>
      <c r="C2114" s="80"/>
      <c r="D2114" s="80"/>
      <c r="E2114" s="80" t="s">
        <v>62</v>
      </c>
      <c r="F2114" s="80" t="s">
        <v>63</v>
      </c>
      <c r="G2114" s="6" t="s">
        <v>64</v>
      </c>
      <c r="H2114" s="6" t="s">
        <v>65</v>
      </c>
      <c r="I2114" s="7">
        <v>500</v>
      </c>
      <c r="J2114" s="7"/>
      <c r="K2114" s="8"/>
    </row>
    <row r="2115" spans="1:11" x14ac:dyDescent="0.2">
      <c r="A2115" s="79"/>
      <c r="B2115" s="80"/>
      <c r="C2115" s="80"/>
      <c r="D2115" s="80"/>
      <c r="E2115" s="80"/>
      <c r="F2115" s="80"/>
      <c r="G2115" s="81" t="s">
        <v>21</v>
      </c>
      <c r="H2115" s="81"/>
      <c r="I2115" s="9">
        <v>500</v>
      </c>
      <c r="J2115" s="9"/>
      <c r="K2115" s="10"/>
    </row>
    <row r="2116" spans="1:11" ht="105" x14ac:dyDescent="0.2">
      <c r="A2116" s="79"/>
      <c r="B2116" s="80"/>
      <c r="C2116" s="80"/>
      <c r="D2116" s="80"/>
      <c r="E2116" s="6" t="s">
        <v>812</v>
      </c>
      <c r="F2116" s="6" t="s">
        <v>813</v>
      </c>
      <c r="G2116" s="81" t="s">
        <v>21</v>
      </c>
      <c r="H2116" s="81"/>
      <c r="I2116" s="9">
        <v>0</v>
      </c>
      <c r="J2116" s="9"/>
      <c r="K2116" s="10"/>
    </row>
    <row r="2117" spans="1:11" ht="52.5" x14ac:dyDescent="0.2">
      <c r="A2117" s="79"/>
      <c r="B2117" s="80"/>
      <c r="C2117" s="80"/>
      <c r="D2117" s="80"/>
      <c r="E2117" s="6" t="s">
        <v>1458</v>
      </c>
      <c r="F2117" s="6" t="s">
        <v>1459</v>
      </c>
      <c r="G2117" s="81" t="s">
        <v>21</v>
      </c>
      <c r="H2117" s="81"/>
      <c r="I2117" s="9">
        <v>0</v>
      </c>
      <c r="J2117" s="9"/>
      <c r="K2117" s="10"/>
    </row>
    <row r="2118" spans="1:11" ht="42" x14ac:dyDescent="0.2">
      <c r="A2118" s="79"/>
      <c r="B2118" s="80"/>
      <c r="C2118" s="80"/>
      <c r="D2118" s="80"/>
      <c r="E2118" s="80" t="s">
        <v>1660</v>
      </c>
      <c r="F2118" s="80" t="s">
        <v>1661</v>
      </c>
      <c r="G2118" s="6" t="s">
        <v>33</v>
      </c>
      <c r="H2118" s="6" t="s">
        <v>34</v>
      </c>
      <c r="I2118" s="7">
        <v>0</v>
      </c>
      <c r="J2118" s="7">
        <v>0</v>
      </c>
      <c r="K2118" s="8">
        <v>2052.98</v>
      </c>
    </row>
    <row r="2119" spans="1:11" x14ac:dyDescent="0.2">
      <c r="A2119" s="79"/>
      <c r="B2119" s="80"/>
      <c r="C2119" s="80"/>
      <c r="D2119" s="80"/>
      <c r="E2119" s="80"/>
      <c r="F2119" s="80"/>
      <c r="G2119" s="81" t="s">
        <v>21</v>
      </c>
      <c r="H2119" s="81"/>
      <c r="I2119" s="9">
        <v>0</v>
      </c>
      <c r="J2119" s="9">
        <v>0</v>
      </c>
      <c r="K2119" s="10">
        <v>2052.98</v>
      </c>
    </row>
    <row r="2120" spans="1:11" ht="52.5" x14ac:dyDescent="0.2">
      <c r="A2120" s="79"/>
      <c r="B2120" s="80"/>
      <c r="C2120" s="80"/>
      <c r="D2120" s="80"/>
      <c r="E2120" s="6" t="s">
        <v>1201</v>
      </c>
      <c r="F2120" s="6" t="s">
        <v>1202</v>
      </c>
      <c r="G2120" s="81" t="s">
        <v>21</v>
      </c>
      <c r="H2120" s="81"/>
      <c r="I2120" s="9">
        <v>0</v>
      </c>
      <c r="J2120" s="9">
        <v>0</v>
      </c>
      <c r="K2120" s="10">
        <v>0</v>
      </c>
    </row>
    <row r="2121" spans="1:11" ht="63" x14ac:dyDescent="0.2">
      <c r="A2121" s="79"/>
      <c r="B2121" s="80"/>
      <c r="C2121" s="80"/>
      <c r="D2121" s="80"/>
      <c r="E2121" s="6" t="s">
        <v>611</v>
      </c>
      <c r="F2121" s="6" t="s">
        <v>612</v>
      </c>
      <c r="G2121" s="81" t="s">
        <v>21</v>
      </c>
      <c r="H2121" s="81"/>
      <c r="I2121" s="9">
        <v>0</v>
      </c>
      <c r="J2121" s="9">
        <v>0</v>
      </c>
      <c r="K2121" s="10">
        <v>0</v>
      </c>
    </row>
    <row r="2122" spans="1:11" ht="73.5" x14ac:dyDescent="0.2">
      <c r="A2122" s="79"/>
      <c r="B2122" s="80"/>
      <c r="C2122" s="80"/>
      <c r="D2122" s="80"/>
      <c r="E2122" s="6" t="s">
        <v>1662</v>
      </c>
      <c r="F2122" s="6" t="s">
        <v>1663</v>
      </c>
      <c r="G2122" s="81" t="s">
        <v>21</v>
      </c>
      <c r="H2122" s="81"/>
      <c r="I2122" s="9">
        <v>0</v>
      </c>
      <c r="J2122" s="9"/>
      <c r="K2122" s="10"/>
    </row>
    <row r="2123" spans="1:11" ht="73.5" x14ac:dyDescent="0.2">
      <c r="A2123" s="79"/>
      <c r="B2123" s="80"/>
      <c r="C2123" s="80"/>
      <c r="D2123" s="80"/>
      <c r="E2123" s="6" t="s">
        <v>1664</v>
      </c>
      <c r="F2123" s="6" t="s">
        <v>1665</v>
      </c>
      <c r="G2123" s="81" t="s">
        <v>21</v>
      </c>
      <c r="H2123" s="81"/>
      <c r="I2123" s="9">
        <v>0</v>
      </c>
      <c r="J2123" s="9"/>
      <c r="K2123" s="10"/>
    </row>
    <row r="2124" spans="1:11" ht="42" x14ac:dyDescent="0.2">
      <c r="A2124" s="79"/>
      <c r="B2124" s="80"/>
      <c r="C2124" s="80"/>
      <c r="D2124" s="80"/>
      <c r="E2124" s="80" t="s">
        <v>613</v>
      </c>
      <c r="F2124" s="80" t="s">
        <v>614</v>
      </c>
      <c r="G2124" s="6" t="s">
        <v>64</v>
      </c>
      <c r="H2124" s="6" t="s">
        <v>65</v>
      </c>
      <c r="I2124" s="7">
        <v>0</v>
      </c>
      <c r="J2124" s="7">
        <v>0</v>
      </c>
      <c r="K2124" s="8">
        <v>215.7</v>
      </c>
    </row>
    <row r="2125" spans="1:11" x14ac:dyDescent="0.2">
      <c r="A2125" s="79"/>
      <c r="B2125" s="80"/>
      <c r="C2125" s="80"/>
      <c r="D2125" s="80"/>
      <c r="E2125" s="80"/>
      <c r="F2125" s="80"/>
      <c r="G2125" s="81" t="s">
        <v>21</v>
      </c>
      <c r="H2125" s="81"/>
      <c r="I2125" s="9">
        <v>0</v>
      </c>
      <c r="J2125" s="9">
        <v>0</v>
      </c>
      <c r="K2125" s="10">
        <v>215.7</v>
      </c>
    </row>
    <row r="2126" spans="1:11" ht="84" x14ac:dyDescent="0.2">
      <c r="A2126" s="79"/>
      <c r="B2126" s="80"/>
      <c r="C2126" s="80"/>
      <c r="D2126" s="80"/>
      <c r="E2126" s="6" t="s">
        <v>615</v>
      </c>
      <c r="F2126" s="6" t="s">
        <v>616</v>
      </c>
      <c r="G2126" s="81" t="s">
        <v>21</v>
      </c>
      <c r="H2126" s="81"/>
      <c r="I2126" s="9">
        <v>0</v>
      </c>
      <c r="J2126" s="9">
        <v>0</v>
      </c>
      <c r="K2126" s="10">
        <v>0</v>
      </c>
    </row>
    <row r="2127" spans="1:11" ht="42" x14ac:dyDescent="0.2">
      <c r="A2127" s="79"/>
      <c r="B2127" s="80"/>
      <c r="C2127" s="80"/>
      <c r="D2127" s="80"/>
      <c r="E2127" s="80" t="s">
        <v>1666</v>
      </c>
      <c r="F2127" s="80" t="s">
        <v>1667</v>
      </c>
      <c r="G2127" s="6" t="s">
        <v>33</v>
      </c>
      <c r="H2127" s="6" t="s">
        <v>34</v>
      </c>
      <c r="I2127" s="7">
        <v>0</v>
      </c>
      <c r="J2127" s="7">
        <v>0</v>
      </c>
      <c r="K2127" s="8">
        <v>2058.34</v>
      </c>
    </row>
    <row r="2128" spans="1:11" x14ac:dyDescent="0.2">
      <c r="A2128" s="79"/>
      <c r="B2128" s="80"/>
      <c r="C2128" s="80"/>
      <c r="D2128" s="80"/>
      <c r="E2128" s="80"/>
      <c r="F2128" s="80"/>
      <c r="G2128" s="81" t="s">
        <v>21</v>
      </c>
      <c r="H2128" s="81"/>
      <c r="I2128" s="9">
        <v>0</v>
      </c>
      <c r="J2128" s="9">
        <v>0</v>
      </c>
      <c r="K2128" s="10">
        <v>2058.34</v>
      </c>
    </row>
    <row r="2129" spans="1:11" ht="42" x14ac:dyDescent="0.2">
      <c r="A2129" s="79"/>
      <c r="B2129" s="80"/>
      <c r="C2129" s="80"/>
      <c r="D2129" s="80"/>
      <c r="E2129" s="80" t="s">
        <v>266</v>
      </c>
      <c r="F2129" s="80" t="s">
        <v>267</v>
      </c>
      <c r="G2129" s="6" t="s">
        <v>19</v>
      </c>
      <c r="H2129" s="6" t="s">
        <v>20</v>
      </c>
      <c r="I2129" s="7">
        <v>0</v>
      </c>
      <c r="J2129" s="7">
        <v>0</v>
      </c>
      <c r="K2129" s="8">
        <v>10977.72</v>
      </c>
    </row>
    <row r="2130" spans="1:11" x14ac:dyDescent="0.2">
      <c r="A2130" s="79"/>
      <c r="B2130" s="80"/>
      <c r="C2130" s="80"/>
      <c r="D2130" s="80"/>
      <c r="E2130" s="80"/>
      <c r="F2130" s="80"/>
      <c r="G2130" s="81" t="s">
        <v>21</v>
      </c>
      <c r="H2130" s="81"/>
      <c r="I2130" s="9">
        <v>0</v>
      </c>
      <c r="J2130" s="9">
        <v>0</v>
      </c>
      <c r="K2130" s="10">
        <v>10977.72</v>
      </c>
    </row>
    <row r="2131" spans="1:11" ht="31.5" x14ac:dyDescent="0.2">
      <c r="A2131" s="79"/>
      <c r="B2131" s="80"/>
      <c r="C2131" s="80"/>
      <c r="D2131" s="80"/>
      <c r="E2131" s="6" t="s">
        <v>1203</v>
      </c>
      <c r="F2131" s="6" t="s">
        <v>1204</v>
      </c>
      <c r="G2131" s="81" t="s">
        <v>21</v>
      </c>
      <c r="H2131" s="81"/>
      <c r="I2131" s="9">
        <v>0</v>
      </c>
      <c r="J2131" s="9">
        <v>0</v>
      </c>
      <c r="K2131" s="10">
        <v>0</v>
      </c>
    </row>
    <row r="2132" spans="1:11" ht="42" x14ac:dyDescent="0.2">
      <c r="A2132" s="79"/>
      <c r="B2132" s="80"/>
      <c r="C2132" s="80"/>
      <c r="D2132" s="80"/>
      <c r="E2132" s="80" t="s">
        <v>617</v>
      </c>
      <c r="F2132" s="80" t="s">
        <v>618</v>
      </c>
      <c r="G2132" s="6" t="s">
        <v>19</v>
      </c>
      <c r="H2132" s="6" t="s">
        <v>20</v>
      </c>
      <c r="I2132" s="7">
        <v>0</v>
      </c>
      <c r="J2132" s="7">
        <v>0</v>
      </c>
      <c r="K2132" s="8">
        <v>624.09</v>
      </c>
    </row>
    <row r="2133" spans="1:11" x14ac:dyDescent="0.2">
      <c r="A2133" s="79"/>
      <c r="B2133" s="80"/>
      <c r="C2133" s="80"/>
      <c r="D2133" s="80"/>
      <c r="E2133" s="80"/>
      <c r="F2133" s="80"/>
      <c r="G2133" s="81" t="s">
        <v>21</v>
      </c>
      <c r="H2133" s="81"/>
      <c r="I2133" s="9">
        <v>0</v>
      </c>
      <c r="J2133" s="9">
        <v>0</v>
      </c>
      <c r="K2133" s="10">
        <v>624.09</v>
      </c>
    </row>
    <row r="2134" spans="1:11" ht="42" x14ac:dyDescent="0.2">
      <c r="A2134" s="79"/>
      <c r="B2134" s="80"/>
      <c r="C2134" s="80"/>
      <c r="D2134" s="80"/>
      <c r="E2134" s="80" t="s">
        <v>168</v>
      </c>
      <c r="F2134" s="80" t="s">
        <v>169</v>
      </c>
      <c r="G2134" s="6" t="s">
        <v>19</v>
      </c>
      <c r="H2134" s="6" t="s">
        <v>20</v>
      </c>
      <c r="I2134" s="7">
        <v>0</v>
      </c>
      <c r="J2134" s="7">
        <v>0</v>
      </c>
      <c r="K2134" s="8">
        <v>4213.78</v>
      </c>
    </row>
    <row r="2135" spans="1:11" ht="73.5" x14ac:dyDescent="0.2">
      <c r="A2135" s="79"/>
      <c r="B2135" s="80"/>
      <c r="C2135" s="80"/>
      <c r="D2135" s="80"/>
      <c r="E2135" s="80"/>
      <c r="F2135" s="80"/>
      <c r="G2135" s="6" t="s">
        <v>24</v>
      </c>
      <c r="H2135" s="6" t="s">
        <v>25</v>
      </c>
      <c r="I2135" s="7">
        <v>0</v>
      </c>
      <c r="J2135" s="7">
        <v>0</v>
      </c>
      <c r="K2135" s="8">
        <v>1369.74</v>
      </c>
    </row>
    <row r="2136" spans="1:11" x14ac:dyDescent="0.2">
      <c r="A2136" s="79"/>
      <c r="B2136" s="80"/>
      <c r="C2136" s="80"/>
      <c r="D2136" s="80"/>
      <c r="E2136" s="80"/>
      <c r="F2136" s="80"/>
      <c r="G2136" s="81" t="s">
        <v>21</v>
      </c>
      <c r="H2136" s="81"/>
      <c r="I2136" s="9">
        <v>0</v>
      </c>
      <c r="J2136" s="9">
        <v>0</v>
      </c>
      <c r="K2136" s="10">
        <v>5583.52</v>
      </c>
    </row>
    <row r="2137" spans="1:11" ht="42" x14ac:dyDescent="0.2">
      <c r="A2137" s="79"/>
      <c r="B2137" s="80"/>
      <c r="C2137" s="80"/>
      <c r="D2137" s="80"/>
      <c r="E2137" s="80" t="s">
        <v>47</v>
      </c>
      <c r="F2137" s="80" t="s">
        <v>48</v>
      </c>
      <c r="G2137" s="6" t="s">
        <v>19</v>
      </c>
      <c r="H2137" s="6" t="s">
        <v>20</v>
      </c>
      <c r="I2137" s="7">
        <v>0</v>
      </c>
      <c r="J2137" s="7">
        <v>21000</v>
      </c>
      <c r="K2137" s="8">
        <v>19821</v>
      </c>
    </row>
    <row r="2138" spans="1:11" x14ac:dyDescent="0.2">
      <c r="A2138" s="79"/>
      <c r="B2138" s="80"/>
      <c r="C2138" s="80"/>
      <c r="D2138" s="80"/>
      <c r="E2138" s="80"/>
      <c r="F2138" s="80"/>
      <c r="G2138" s="81" t="s">
        <v>21</v>
      </c>
      <c r="H2138" s="81"/>
      <c r="I2138" s="9">
        <v>0</v>
      </c>
      <c r="J2138" s="9">
        <v>21000</v>
      </c>
      <c r="K2138" s="10">
        <v>19821</v>
      </c>
    </row>
    <row r="2139" spans="1:11" ht="94.5" x14ac:dyDescent="0.2">
      <c r="A2139" s="79"/>
      <c r="B2139" s="80"/>
      <c r="C2139" s="80"/>
      <c r="D2139" s="80"/>
      <c r="E2139" s="6" t="s">
        <v>938</v>
      </c>
      <c r="F2139" s="6" t="s">
        <v>939</v>
      </c>
      <c r="G2139" s="81" t="s">
        <v>21</v>
      </c>
      <c r="H2139" s="81"/>
      <c r="I2139" s="9">
        <v>0</v>
      </c>
      <c r="J2139" s="9">
        <v>0</v>
      </c>
      <c r="K2139" s="10">
        <v>0</v>
      </c>
    </row>
    <row r="2140" spans="1:11" ht="42" x14ac:dyDescent="0.2">
      <c r="A2140" s="79"/>
      <c r="B2140" s="80"/>
      <c r="C2140" s="80"/>
      <c r="D2140" s="80"/>
      <c r="E2140" s="6" t="s">
        <v>940</v>
      </c>
      <c r="F2140" s="6" t="s">
        <v>941</v>
      </c>
      <c r="G2140" s="81" t="s">
        <v>21</v>
      </c>
      <c r="H2140" s="81"/>
      <c r="I2140" s="9">
        <v>0</v>
      </c>
      <c r="J2140" s="9">
        <v>0</v>
      </c>
      <c r="K2140" s="10">
        <v>0</v>
      </c>
    </row>
    <row r="2141" spans="1:11" ht="63" x14ac:dyDescent="0.2">
      <c r="A2141" s="79"/>
      <c r="B2141" s="80"/>
      <c r="C2141" s="80"/>
      <c r="D2141" s="80"/>
      <c r="E2141" s="6" t="s">
        <v>1668</v>
      </c>
      <c r="F2141" s="6" t="s">
        <v>1669</v>
      </c>
      <c r="G2141" s="81" t="s">
        <v>21</v>
      </c>
      <c r="H2141" s="81"/>
      <c r="I2141" s="9">
        <v>0</v>
      </c>
      <c r="J2141" s="9"/>
      <c r="K2141" s="10"/>
    </row>
    <row r="2142" spans="1:11" ht="52.5" x14ac:dyDescent="0.2">
      <c r="A2142" s="79"/>
      <c r="B2142" s="80"/>
      <c r="C2142" s="80"/>
      <c r="D2142" s="80"/>
      <c r="E2142" s="6" t="s">
        <v>942</v>
      </c>
      <c r="F2142" s="6" t="s">
        <v>943</v>
      </c>
      <c r="G2142" s="81" t="s">
        <v>21</v>
      </c>
      <c r="H2142" s="81"/>
      <c r="I2142" s="9">
        <v>0</v>
      </c>
      <c r="J2142" s="9">
        <v>0</v>
      </c>
      <c r="K2142" s="10">
        <v>0</v>
      </c>
    </row>
    <row r="2143" spans="1:11" ht="73.5" x14ac:dyDescent="0.2">
      <c r="A2143" s="79"/>
      <c r="B2143" s="80"/>
      <c r="C2143" s="80"/>
      <c r="D2143" s="80"/>
      <c r="E2143" s="6" t="s">
        <v>619</v>
      </c>
      <c r="F2143" s="6" t="s">
        <v>620</v>
      </c>
      <c r="G2143" s="81" t="s">
        <v>21</v>
      </c>
      <c r="H2143" s="81"/>
      <c r="I2143" s="9">
        <v>0</v>
      </c>
      <c r="J2143" s="9">
        <v>0</v>
      </c>
      <c r="K2143" s="10">
        <v>0</v>
      </c>
    </row>
    <row r="2144" spans="1:11" ht="63" x14ac:dyDescent="0.2">
      <c r="A2144" s="79"/>
      <c r="B2144" s="80"/>
      <c r="C2144" s="80"/>
      <c r="D2144" s="80"/>
      <c r="E2144" s="6" t="s">
        <v>621</v>
      </c>
      <c r="F2144" s="6" t="s">
        <v>622</v>
      </c>
      <c r="G2144" s="81" t="s">
        <v>21</v>
      </c>
      <c r="H2144" s="81"/>
      <c r="I2144" s="9">
        <v>0</v>
      </c>
      <c r="J2144" s="9">
        <v>0</v>
      </c>
      <c r="K2144" s="10">
        <v>0</v>
      </c>
    </row>
    <row r="2145" spans="1:11" ht="42" x14ac:dyDescent="0.2">
      <c r="A2145" s="79"/>
      <c r="B2145" s="80"/>
      <c r="C2145" s="80"/>
      <c r="D2145" s="80"/>
      <c r="E2145" s="6" t="s">
        <v>1670</v>
      </c>
      <c r="F2145" s="6" t="s">
        <v>1671</v>
      </c>
      <c r="G2145" s="81" t="s">
        <v>21</v>
      </c>
      <c r="H2145" s="81"/>
      <c r="I2145" s="9">
        <v>0</v>
      </c>
      <c r="J2145" s="9"/>
      <c r="K2145" s="10"/>
    </row>
    <row r="2146" spans="1:11" ht="52.5" x14ac:dyDescent="0.2">
      <c r="A2146" s="79"/>
      <c r="B2146" s="80"/>
      <c r="C2146" s="80"/>
      <c r="D2146" s="80"/>
      <c r="E2146" s="6" t="s">
        <v>623</v>
      </c>
      <c r="F2146" s="6" t="s">
        <v>624</v>
      </c>
      <c r="G2146" s="81" t="s">
        <v>21</v>
      </c>
      <c r="H2146" s="81"/>
      <c r="I2146" s="9">
        <v>0</v>
      </c>
      <c r="J2146" s="9">
        <v>0</v>
      </c>
      <c r="K2146" s="10">
        <v>0</v>
      </c>
    </row>
    <row r="2147" spans="1:11" ht="42" x14ac:dyDescent="0.2">
      <c r="A2147" s="79"/>
      <c r="B2147" s="80"/>
      <c r="C2147" s="80"/>
      <c r="D2147" s="80"/>
      <c r="E2147" s="80" t="s">
        <v>625</v>
      </c>
      <c r="F2147" s="80" t="s">
        <v>626</v>
      </c>
      <c r="G2147" s="6" t="s">
        <v>64</v>
      </c>
      <c r="H2147" s="6" t="s">
        <v>65</v>
      </c>
      <c r="I2147" s="7">
        <v>0</v>
      </c>
      <c r="J2147" s="7">
        <v>4313.38</v>
      </c>
      <c r="K2147" s="8">
        <v>4313.38</v>
      </c>
    </row>
    <row r="2148" spans="1:11" x14ac:dyDescent="0.2">
      <c r="A2148" s="79"/>
      <c r="B2148" s="80"/>
      <c r="C2148" s="80"/>
      <c r="D2148" s="80"/>
      <c r="E2148" s="80"/>
      <c r="F2148" s="80"/>
      <c r="G2148" s="81" t="s">
        <v>21</v>
      </c>
      <c r="H2148" s="81"/>
      <c r="I2148" s="9">
        <v>0</v>
      </c>
      <c r="J2148" s="9">
        <v>4313.38</v>
      </c>
      <c r="K2148" s="10">
        <v>4313.38</v>
      </c>
    </row>
    <row r="2149" spans="1:11" ht="105" x14ac:dyDescent="0.2">
      <c r="A2149" s="79"/>
      <c r="B2149" s="80"/>
      <c r="C2149" s="80"/>
      <c r="D2149" s="80"/>
      <c r="E2149" s="6" t="s">
        <v>1672</v>
      </c>
      <c r="F2149" s="6" t="s">
        <v>1673</v>
      </c>
      <c r="G2149" s="81" t="s">
        <v>21</v>
      </c>
      <c r="H2149" s="81"/>
      <c r="I2149" s="9">
        <v>0</v>
      </c>
      <c r="J2149" s="9"/>
      <c r="K2149" s="10"/>
    </row>
    <row r="2150" spans="1:11" x14ac:dyDescent="0.2">
      <c r="A2150" s="79"/>
      <c r="B2150" s="80"/>
      <c r="C2150" s="80"/>
      <c r="D2150" s="80"/>
      <c r="E2150" s="81" t="s">
        <v>21</v>
      </c>
      <c r="F2150" s="81"/>
      <c r="G2150" s="81" t="s">
        <v>28</v>
      </c>
      <c r="H2150" s="81"/>
      <c r="I2150" s="9">
        <v>44140.5</v>
      </c>
      <c r="J2150" s="9">
        <v>104751.7</v>
      </c>
      <c r="K2150" s="10">
        <v>163041.01999999999</v>
      </c>
    </row>
    <row r="2151" spans="1:11" ht="42" x14ac:dyDescent="0.2">
      <c r="A2151" s="79"/>
      <c r="B2151" s="80"/>
      <c r="C2151" s="80" t="s">
        <v>130</v>
      </c>
      <c r="D2151" s="80" t="s">
        <v>131</v>
      </c>
      <c r="E2151" s="80" t="s">
        <v>1674</v>
      </c>
      <c r="F2151" s="80" t="s">
        <v>1675</v>
      </c>
      <c r="G2151" s="6" t="s">
        <v>33</v>
      </c>
      <c r="H2151" s="6" t="s">
        <v>34</v>
      </c>
      <c r="I2151" s="7">
        <v>0</v>
      </c>
      <c r="J2151" s="7">
        <v>0</v>
      </c>
      <c r="K2151" s="8">
        <v>1318.4</v>
      </c>
    </row>
    <row r="2152" spans="1:11" x14ac:dyDescent="0.2">
      <c r="A2152" s="79"/>
      <c r="B2152" s="80"/>
      <c r="C2152" s="80"/>
      <c r="D2152" s="80"/>
      <c r="E2152" s="80"/>
      <c r="F2152" s="80"/>
      <c r="G2152" s="81" t="s">
        <v>21</v>
      </c>
      <c r="H2152" s="81"/>
      <c r="I2152" s="9">
        <v>0</v>
      </c>
      <c r="J2152" s="9">
        <v>0</v>
      </c>
      <c r="K2152" s="10">
        <v>1318.4</v>
      </c>
    </row>
    <row r="2153" spans="1:11" ht="42" x14ac:dyDescent="0.2">
      <c r="A2153" s="79"/>
      <c r="B2153" s="80"/>
      <c r="C2153" s="80"/>
      <c r="D2153" s="80"/>
      <c r="E2153" s="80" t="s">
        <v>1676</v>
      </c>
      <c r="F2153" s="80" t="s">
        <v>1677</v>
      </c>
      <c r="G2153" s="6" t="s">
        <v>33</v>
      </c>
      <c r="H2153" s="6" t="s">
        <v>34</v>
      </c>
      <c r="I2153" s="7">
        <v>0</v>
      </c>
      <c r="J2153" s="7">
        <v>0</v>
      </c>
      <c r="K2153" s="8">
        <v>1316.45</v>
      </c>
    </row>
    <row r="2154" spans="1:11" x14ac:dyDescent="0.2">
      <c r="A2154" s="79"/>
      <c r="B2154" s="80"/>
      <c r="C2154" s="80"/>
      <c r="D2154" s="80"/>
      <c r="E2154" s="80"/>
      <c r="F2154" s="80"/>
      <c r="G2154" s="81" t="s">
        <v>21</v>
      </c>
      <c r="H2154" s="81"/>
      <c r="I2154" s="9">
        <v>0</v>
      </c>
      <c r="J2154" s="9">
        <v>0</v>
      </c>
      <c r="K2154" s="10">
        <v>1316.45</v>
      </c>
    </row>
    <row r="2155" spans="1:11" ht="42" x14ac:dyDescent="0.2">
      <c r="A2155" s="79"/>
      <c r="B2155" s="80"/>
      <c r="C2155" s="80"/>
      <c r="D2155" s="80"/>
      <c r="E2155" s="80" t="s">
        <v>1656</v>
      </c>
      <c r="F2155" s="80" t="s">
        <v>1657</v>
      </c>
      <c r="G2155" s="6" t="s">
        <v>33</v>
      </c>
      <c r="H2155" s="6" t="s">
        <v>34</v>
      </c>
      <c r="I2155" s="7">
        <v>0</v>
      </c>
      <c r="J2155" s="7">
        <v>0</v>
      </c>
      <c r="K2155" s="8">
        <v>1223.4000000000001</v>
      </c>
    </row>
    <row r="2156" spans="1:11" x14ac:dyDescent="0.2">
      <c r="A2156" s="79"/>
      <c r="B2156" s="80"/>
      <c r="C2156" s="80"/>
      <c r="D2156" s="80"/>
      <c r="E2156" s="80"/>
      <c r="F2156" s="80"/>
      <c r="G2156" s="81" t="s">
        <v>21</v>
      </c>
      <c r="H2156" s="81"/>
      <c r="I2156" s="9">
        <v>0</v>
      </c>
      <c r="J2156" s="9">
        <v>0</v>
      </c>
      <c r="K2156" s="10">
        <v>1223.4000000000001</v>
      </c>
    </row>
    <row r="2157" spans="1:11" ht="42" x14ac:dyDescent="0.2">
      <c r="A2157" s="79"/>
      <c r="B2157" s="80"/>
      <c r="C2157" s="80"/>
      <c r="D2157" s="80"/>
      <c r="E2157" s="80" t="s">
        <v>1678</v>
      </c>
      <c r="F2157" s="80" t="s">
        <v>1679</v>
      </c>
      <c r="G2157" s="6" t="s">
        <v>33</v>
      </c>
      <c r="H2157" s="6" t="s">
        <v>34</v>
      </c>
      <c r="I2157" s="7">
        <v>0</v>
      </c>
      <c r="J2157" s="7">
        <v>0</v>
      </c>
      <c r="K2157" s="8">
        <v>1316.45</v>
      </c>
    </row>
    <row r="2158" spans="1:11" x14ac:dyDescent="0.2">
      <c r="A2158" s="79"/>
      <c r="B2158" s="80"/>
      <c r="C2158" s="80"/>
      <c r="D2158" s="80"/>
      <c r="E2158" s="80"/>
      <c r="F2158" s="80"/>
      <c r="G2158" s="81" t="s">
        <v>21</v>
      </c>
      <c r="H2158" s="81"/>
      <c r="I2158" s="9">
        <v>0</v>
      </c>
      <c r="J2158" s="9">
        <v>0</v>
      </c>
      <c r="K2158" s="10">
        <v>1316.45</v>
      </c>
    </row>
    <row r="2159" spans="1:11" ht="31.5" x14ac:dyDescent="0.2">
      <c r="A2159" s="79"/>
      <c r="B2159" s="80"/>
      <c r="C2159" s="80"/>
      <c r="D2159" s="80"/>
      <c r="E2159" s="6" t="s">
        <v>327</v>
      </c>
      <c r="F2159" s="6" t="s">
        <v>328</v>
      </c>
      <c r="G2159" s="81" t="s">
        <v>21</v>
      </c>
      <c r="H2159" s="81"/>
      <c r="I2159" s="9">
        <v>0</v>
      </c>
      <c r="J2159" s="9"/>
      <c r="K2159" s="10"/>
    </row>
    <row r="2160" spans="1:11" ht="42" x14ac:dyDescent="0.2">
      <c r="A2160" s="79"/>
      <c r="B2160" s="80"/>
      <c r="C2160" s="80"/>
      <c r="D2160" s="80"/>
      <c r="E2160" s="80" t="s">
        <v>1680</v>
      </c>
      <c r="F2160" s="80" t="s">
        <v>1681</v>
      </c>
      <c r="G2160" s="6" t="s">
        <v>33</v>
      </c>
      <c r="H2160" s="6" t="s">
        <v>34</v>
      </c>
      <c r="I2160" s="7">
        <v>0</v>
      </c>
      <c r="J2160" s="7">
        <v>0</v>
      </c>
      <c r="K2160" s="8">
        <v>1318.4</v>
      </c>
    </row>
    <row r="2161" spans="1:11" x14ac:dyDescent="0.2">
      <c r="A2161" s="79"/>
      <c r="B2161" s="80"/>
      <c r="C2161" s="80"/>
      <c r="D2161" s="80"/>
      <c r="E2161" s="80"/>
      <c r="F2161" s="80"/>
      <c r="G2161" s="81" t="s">
        <v>21</v>
      </c>
      <c r="H2161" s="81"/>
      <c r="I2161" s="9">
        <v>0</v>
      </c>
      <c r="J2161" s="9">
        <v>0</v>
      </c>
      <c r="K2161" s="10">
        <v>1318.4</v>
      </c>
    </row>
    <row r="2162" spans="1:11" x14ac:dyDescent="0.2">
      <c r="A2162" s="79"/>
      <c r="B2162" s="80"/>
      <c r="C2162" s="80"/>
      <c r="D2162" s="80"/>
      <c r="E2162" s="81" t="s">
        <v>21</v>
      </c>
      <c r="F2162" s="81"/>
      <c r="G2162" s="81" t="s">
        <v>28</v>
      </c>
      <c r="H2162" s="81"/>
      <c r="I2162" s="9">
        <v>0</v>
      </c>
      <c r="J2162" s="9">
        <v>0</v>
      </c>
      <c r="K2162" s="10">
        <v>6493.1</v>
      </c>
    </row>
    <row r="2163" spans="1:11" ht="52.5" x14ac:dyDescent="0.2">
      <c r="A2163" s="79"/>
      <c r="B2163" s="80"/>
      <c r="C2163" s="80" t="s">
        <v>134</v>
      </c>
      <c r="D2163" s="80" t="s">
        <v>135</v>
      </c>
      <c r="E2163" s="80" t="s">
        <v>53</v>
      </c>
      <c r="F2163" s="80" t="s">
        <v>54</v>
      </c>
      <c r="G2163" s="6" t="s">
        <v>140</v>
      </c>
      <c r="H2163" s="6" t="s">
        <v>141</v>
      </c>
      <c r="I2163" s="7">
        <v>0</v>
      </c>
      <c r="J2163" s="7">
        <v>700</v>
      </c>
      <c r="K2163" s="8">
        <v>1400</v>
      </c>
    </row>
    <row r="2164" spans="1:11" x14ac:dyDescent="0.2">
      <c r="A2164" s="79"/>
      <c r="B2164" s="80"/>
      <c r="C2164" s="80"/>
      <c r="D2164" s="80"/>
      <c r="E2164" s="80"/>
      <c r="F2164" s="80"/>
      <c r="G2164" s="81" t="s">
        <v>21</v>
      </c>
      <c r="H2164" s="81"/>
      <c r="I2164" s="9">
        <v>0</v>
      </c>
      <c r="J2164" s="9">
        <v>700</v>
      </c>
      <c r="K2164" s="10">
        <v>1400</v>
      </c>
    </row>
    <row r="2165" spans="1:11" ht="31.5" x14ac:dyDescent="0.2">
      <c r="A2165" s="79"/>
      <c r="B2165" s="80"/>
      <c r="C2165" s="80"/>
      <c r="D2165" s="80"/>
      <c r="E2165" s="6" t="s">
        <v>327</v>
      </c>
      <c r="F2165" s="6" t="s">
        <v>328</v>
      </c>
      <c r="G2165" s="81" t="s">
        <v>21</v>
      </c>
      <c r="H2165" s="81"/>
      <c r="I2165" s="9">
        <v>0</v>
      </c>
      <c r="J2165" s="9"/>
      <c r="K2165" s="10"/>
    </row>
    <row r="2166" spans="1:11" ht="42" x14ac:dyDescent="0.2">
      <c r="A2166" s="79"/>
      <c r="B2166" s="80"/>
      <c r="C2166" s="80"/>
      <c r="D2166" s="80"/>
      <c r="E2166" s="80" t="s">
        <v>1682</v>
      </c>
      <c r="F2166" s="80" t="s">
        <v>1683</v>
      </c>
      <c r="G2166" s="6" t="s">
        <v>33</v>
      </c>
      <c r="H2166" s="6" t="s">
        <v>34</v>
      </c>
      <c r="I2166" s="7">
        <v>0</v>
      </c>
      <c r="J2166" s="7">
        <v>0</v>
      </c>
      <c r="K2166" s="8">
        <v>1353.2</v>
      </c>
    </row>
    <row r="2167" spans="1:11" x14ac:dyDescent="0.2">
      <c r="A2167" s="79"/>
      <c r="B2167" s="80"/>
      <c r="C2167" s="80"/>
      <c r="D2167" s="80"/>
      <c r="E2167" s="80"/>
      <c r="F2167" s="80"/>
      <c r="G2167" s="81" t="s">
        <v>21</v>
      </c>
      <c r="H2167" s="81"/>
      <c r="I2167" s="9">
        <v>0</v>
      </c>
      <c r="J2167" s="9">
        <v>0</v>
      </c>
      <c r="K2167" s="10">
        <v>1353.2</v>
      </c>
    </row>
    <row r="2168" spans="1:11" x14ac:dyDescent="0.2">
      <c r="A2168" s="79"/>
      <c r="B2168" s="80"/>
      <c r="C2168" s="80"/>
      <c r="D2168" s="80"/>
      <c r="E2168" s="81" t="s">
        <v>21</v>
      </c>
      <c r="F2168" s="81"/>
      <c r="G2168" s="81" t="s">
        <v>28</v>
      </c>
      <c r="H2168" s="81"/>
      <c r="I2168" s="9">
        <v>0</v>
      </c>
      <c r="J2168" s="9">
        <v>700</v>
      </c>
      <c r="K2168" s="10">
        <v>2753.2</v>
      </c>
    </row>
    <row r="2169" spans="1:11" ht="31.5" x14ac:dyDescent="0.2">
      <c r="A2169" s="79"/>
      <c r="B2169" s="80"/>
      <c r="C2169" s="80" t="s">
        <v>138</v>
      </c>
      <c r="D2169" s="80" t="s">
        <v>139</v>
      </c>
      <c r="E2169" s="6" t="s">
        <v>327</v>
      </c>
      <c r="F2169" s="6" t="s">
        <v>328</v>
      </c>
      <c r="G2169" s="81" t="s">
        <v>21</v>
      </c>
      <c r="H2169" s="81"/>
      <c r="I2169" s="9">
        <v>0</v>
      </c>
      <c r="J2169" s="9"/>
      <c r="K2169" s="10"/>
    </row>
    <row r="2170" spans="1:11" ht="52.5" x14ac:dyDescent="0.2">
      <c r="A2170" s="79"/>
      <c r="B2170" s="80"/>
      <c r="C2170" s="80"/>
      <c r="D2170" s="80"/>
      <c r="E2170" s="6" t="s">
        <v>1684</v>
      </c>
      <c r="F2170" s="6" t="s">
        <v>1685</v>
      </c>
      <c r="G2170" s="81" t="s">
        <v>21</v>
      </c>
      <c r="H2170" s="81"/>
      <c r="I2170" s="9">
        <v>0</v>
      </c>
      <c r="J2170" s="9">
        <v>0</v>
      </c>
      <c r="K2170" s="10">
        <v>0</v>
      </c>
    </row>
    <row r="2171" spans="1:11" x14ac:dyDescent="0.2">
      <c r="A2171" s="79"/>
      <c r="B2171" s="80"/>
      <c r="C2171" s="80"/>
      <c r="D2171" s="80"/>
      <c r="E2171" s="81" t="s">
        <v>21</v>
      </c>
      <c r="F2171" s="81"/>
      <c r="G2171" s="81" t="s">
        <v>28</v>
      </c>
      <c r="H2171" s="81"/>
      <c r="I2171" s="9">
        <v>0</v>
      </c>
      <c r="J2171" s="9">
        <v>0</v>
      </c>
      <c r="K2171" s="10">
        <v>0</v>
      </c>
    </row>
    <row r="2172" spans="1:11" ht="52.5" x14ac:dyDescent="0.2">
      <c r="A2172" s="79"/>
      <c r="B2172" s="80"/>
      <c r="C2172" s="80" t="s">
        <v>1686</v>
      </c>
      <c r="D2172" s="80" t="s">
        <v>1687</v>
      </c>
      <c r="E2172" s="80" t="s">
        <v>53</v>
      </c>
      <c r="F2172" s="80" t="s">
        <v>54</v>
      </c>
      <c r="G2172" s="6" t="s">
        <v>140</v>
      </c>
      <c r="H2172" s="6" t="s">
        <v>141</v>
      </c>
      <c r="I2172" s="7">
        <v>0</v>
      </c>
      <c r="J2172" s="7">
        <v>79140</v>
      </c>
      <c r="K2172" s="8">
        <v>79140</v>
      </c>
    </row>
    <row r="2173" spans="1:11" x14ac:dyDescent="0.2">
      <c r="A2173" s="79"/>
      <c r="B2173" s="80"/>
      <c r="C2173" s="80"/>
      <c r="D2173" s="80"/>
      <c r="E2173" s="80"/>
      <c r="F2173" s="80"/>
      <c r="G2173" s="81" t="s">
        <v>21</v>
      </c>
      <c r="H2173" s="81"/>
      <c r="I2173" s="9">
        <v>0</v>
      </c>
      <c r="J2173" s="9">
        <v>79140</v>
      </c>
      <c r="K2173" s="10">
        <v>79140</v>
      </c>
    </row>
    <row r="2174" spans="1:11" ht="31.5" x14ac:dyDescent="0.2">
      <c r="A2174" s="79"/>
      <c r="B2174" s="80"/>
      <c r="C2174" s="80"/>
      <c r="D2174" s="80"/>
      <c r="E2174" s="6" t="s">
        <v>327</v>
      </c>
      <c r="F2174" s="6" t="s">
        <v>328</v>
      </c>
      <c r="G2174" s="81" t="s">
        <v>21</v>
      </c>
      <c r="H2174" s="81"/>
      <c r="I2174" s="9">
        <v>0</v>
      </c>
      <c r="J2174" s="9"/>
      <c r="K2174" s="10"/>
    </row>
    <row r="2175" spans="1:11" x14ac:dyDescent="0.2">
      <c r="A2175" s="79"/>
      <c r="B2175" s="80"/>
      <c r="C2175" s="80"/>
      <c r="D2175" s="80"/>
      <c r="E2175" s="81" t="s">
        <v>21</v>
      </c>
      <c r="F2175" s="81"/>
      <c r="G2175" s="81" t="s">
        <v>28</v>
      </c>
      <c r="H2175" s="81"/>
      <c r="I2175" s="9">
        <v>0</v>
      </c>
      <c r="J2175" s="9">
        <v>79140</v>
      </c>
      <c r="K2175" s="10">
        <v>79140</v>
      </c>
    </row>
    <row r="2176" spans="1:11" x14ac:dyDescent="0.2">
      <c r="A2176" s="79"/>
      <c r="B2176" s="80"/>
      <c r="C2176" s="81" t="s">
        <v>21</v>
      </c>
      <c r="D2176" s="81"/>
      <c r="E2176" s="81" t="s">
        <v>28</v>
      </c>
      <c r="F2176" s="81"/>
      <c r="G2176" s="81" t="s">
        <v>28</v>
      </c>
      <c r="H2176" s="81"/>
      <c r="I2176" s="9">
        <v>44140.5</v>
      </c>
      <c r="J2176" s="9">
        <v>184591.7</v>
      </c>
      <c r="K2176" s="10">
        <v>251427.32</v>
      </c>
    </row>
    <row r="2177" spans="1:11" ht="42" x14ac:dyDescent="0.2">
      <c r="A2177" s="79" t="s">
        <v>331</v>
      </c>
      <c r="B2177" s="80" t="s">
        <v>332</v>
      </c>
      <c r="C2177" s="80" t="s">
        <v>333</v>
      </c>
      <c r="D2177" s="80" t="s">
        <v>334</v>
      </c>
      <c r="E2177" s="6" t="s">
        <v>944</v>
      </c>
      <c r="F2177" s="6" t="s">
        <v>945</v>
      </c>
      <c r="G2177" s="81" t="s">
        <v>21</v>
      </c>
      <c r="H2177" s="81"/>
      <c r="I2177" s="9">
        <v>0</v>
      </c>
      <c r="J2177" s="9">
        <v>0</v>
      </c>
      <c r="K2177" s="10">
        <v>0</v>
      </c>
    </row>
    <row r="2178" spans="1:11" ht="42" x14ac:dyDescent="0.2">
      <c r="A2178" s="79"/>
      <c r="B2178" s="80"/>
      <c r="C2178" s="80"/>
      <c r="D2178" s="80"/>
      <c r="E2178" s="80" t="s">
        <v>315</v>
      </c>
      <c r="F2178" s="80" t="s">
        <v>316</v>
      </c>
      <c r="G2178" s="6" t="s">
        <v>19</v>
      </c>
      <c r="H2178" s="6" t="s">
        <v>20</v>
      </c>
      <c r="I2178" s="7">
        <v>0</v>
      </c>
      <c r="J2178" s="7">
        <v>17937.8</v>
      </c>
      <c r="K2178" s="8">
        <v>12406.94</v>
      </c>
    </row>
    <row r="2179" spans="1:11" x14ac:dyDescent="0.2">
      <c r="A2179" s="79"/>
      <c r="B2179" s="80"/>
      <c r="C2179" s="80"/>
      <c r="D2179" s="80"/>
      <c r="E2179" s="80"/>
      <c r="F2179" s="80"/>
      <c r="G2179" s="81" t="s">
        <v>21</v>
      </c>
      <c r="H2179" s="81"/>
      <c r="I2179" s="9">
        <v>0</v>
      </c>
      <c r="J2179" s="9">
        <v>17937.8</v>
      </c>
      <c r="K2179" s="10">
        <v>12406.94</v>
      </c>
    </row>
    <row r="2180" spans="1:11" ht="42" x14ac:dyDescent="0.2">
      <c r="A2180" s="79"/>
      <c r="B2180" s="80"/>
      <c r="C2180" s="80"/>
      <c r="D2180" s="80"/>
      <c r="E2180" s="80" t="s">
        <v>317</v>
      </c>
      <c r="F2180" s="80" t="s">
        <v>318</v>
      </c>
      <c r="G2180" s="6" t="s">
        <v>19</v>
      </c>
      <c r="H2180" s="6" t="s">
        <v>20</v>
      </c>
      <c r="I2180" s="7">
        <v>-10818.8</v>
      </c>
      <c r="J2180" s="7">
        <v>44543.63</v>
      </c>
      <c r="K2180" s="8">
        <v>0</v>
      </c>
    </row>
    <row r="2181" spans="1:11" x14ac:dyDescent="0.2">
      <c r="A2181" s="79"/>
      <c r="B2181" s="80"/>
      <c r="C2181" s="80"/>
      <c r="D2181" s="80"/>
      <c r="E2181" s="80"/>
      <c r="F2181" s="80"/>
      <c r="G2181" s="81" t="s">
        <v>21</v>
      </c>
      <c r="H2181" s="81"/>
      <c r="I2181" s="9">
        <v>-10818.8</v>
      </c>
      <c r="J2181" s="9">
        <v>44543.63</v>
      </c>
      <c r="K2181" s="10">
        <v>0</v>
      </c>
    </row>
    <row r="2182" spans="1:11" ht="42" x14ac:dyDescent="0.2">
      <c r="A2182" s="79"/>
      <c r="B2182" s="80"/>
      <c r="C2182" s="80"/>
      <c r="D2182" s="80"/>
      <c r="E2182" s="80" t="s">
        <v>636</v>
      </c>
      <c r="F2182" s="80" t="s">
        <v>637</v>
      </c>
      <c r="G2182" s="6" t="s">
        <v>33</v>
      </c>
      <c r="H2182" s="6" t="s">
        <v>34</v>
      </c>
      <c r="I2182" s="7">
        <v>0</v>
      </c>
      <c r="J2182" s="7">
        <v>683.09</v>
      </c>
      <c r="K2182" s="8">
        <v>683.09</v>
      </c>
    </row>
    <row r="2183" spans="1:11" x14ac:dyDescent="0.2">
      <c r="A2183" s="79"/>
      <c r="B2183" s="80"/>
      <c r="C2183" s="80"/>
      <c r="D2183" s="80"/>
      <c r="E2183" s="80"/>
      <c r="F2183" s="80"/>
      <c r="G2183" s="81" t="s">
        <v>21</v>
      </c>
      <c r="H2183" s="81"/>
      <c r="I2183" s="9">
        <v>0</v>
      </c>
      <c r="J2183" s="9">
        <v>683.09</v>
      </c>
      <c r="K2183" s="10">
        <v>683.09</v>
      </c>
    </row>
    <row r="2184" spans="1:11" ht="73.5" x14ac:dyDescent="0.2">
      <c r="A2184" s="79"/>
      <c r="B2184" s="80"/>
      <c r="C2184" s="80"/>
      <c r="D2184" s="80"/>
      <c r="E2184" s="80" t="s">
        <v>53</v>
      </c>
      <c r="F2184" s="80" t="s">
        <v>54</v>
      </c>
      <c r="G2184" s="6" t="s">
        <v>24</v>
      </c>
      <c r="H2184" s="6" t="s">
        <v>25</v>
      </c>
      <c r="I2184" s="7">
        <v>0</v>
      </c>
      <c r="J2184" s="7">
        <v>0</v>
      </c>
      <c r="K2184" s="8">
        <v>616.82000000000005</v>
      </c>
    </row>
    <row r="2185" spans="1:11" x14ac:dyDescent="0.2">
      <c r="A2185" s="79"/>
      <c r="B2185" s="80"/>
      <c r="C2185" s="80"/>
      <c r="D2185" s="80"/>
      <c r="E2185" s="80"/>
      <c r="F2185" s="80"/>
      <c r="G2185" s="81" t="s">
        <v>21</v>
      </c>
      <c r="H2185" s="81"/>
      <c r="I2185" s="9">
        <v>0</v>
      </c>
      <c r="J2185" s="9">
        <v>0</v>
      </c>
      <c r="K2185" s="10">
        <v>616.82000000000005</v>
      </c>
    </row>
    <row r="2186" spans="1:11" ht="21" x14ac:dyDescent="0.2">
      <c r="A2186" s="79"/>
      <c r="B2186" s="80"/>
      <c r="C2186" s="80"/>
      <c r="D2186" s="80"/>
      <c r="E2186" s="6" t="s">
        <v>331</v>
      </c>
      <c r="F2186" s="6" t="s">
        <v>332</v>
      </c>
      <c r="G2186" s="81" t="s">
        <v>21</v>
      </c>
      <c r="H2186" s="81"/>
      <c r="I2186" s="9">
        <v>0</v>
      </c>
      <c r="J2186" s="9"/>
      <c r="K2186" s="10"/>
    </row>
    <row r="2187" spans="1:11" ht="42" x14ac:dyDescent="0.2">
      <c r="A2187" s="79"/>
      <c r="B2187" s="80"/>
      <c r="C2187" s="80"/>
      <c r="D2187" s="80"/>
      <c r="E2187" s="6" t="s">
        <v>627</v>
      </c>
      <c r="F2187" s="6" t="s">
        <v>628</v>
      </c>
      <c r="G2187" s="81" t="s">
        <v>21</v>
      </c>
      <c r="H2187" s="81"/>
      <c r="I2187" s="9">
        <v>0</v>
      </c>
      <c r="J2187" s="9">
        <v>0</v>
      </c>
      <c r="K2187" s="10">
        <v>0</v>
      </c>
    </row>
    <row r="2188" spans="1:11" ht="42" x14ac:dyDescent="0.2">
      <c r="A2188" s="79"/>
      <c r="B2188" s="80"/>
      <c r="C2188" s="80"/>
      <c r="D2188" s="80"/>
      <c r="E2188" s="80" t="s">
        <v>1688</v>
      </c>
      <c r="F2188" s="80" t="s">
        <v>1689</v>
      </c>
      <c r="G2188" s="6" t="s">
        <v>33</v>
      </c>
      <c r="H2188" s="6" t="s">
        <v>34</v>
      </c>
      <c r="I2188" s="7">
        <v>0</v>
      </c>
      <c r="J2188" s="7">
        <v>0</v>
      </c>
      <c r="K2188" s="8">
        <v>1938.7</v>
      </c>
    </row>
    <row r="2189" spans="1:11" x14ac:dyDescent="0.2">
      <c r="A2189" s="79"/>
      <c r="B2189" s="80"/>
      <c r="C2189" s="80"/>
      <c r="D2189" s="80"/>
      <c r="E2189" s="80"/>
      <c r="F2189" s="80"/>
      <c r="G2189" s="81" t="s">
        <v>21</v>
      </c>
      <c r="H2189" s="81"/>
      <c r="I2189" s="9">
        <v>0</v>
      </c>
      <c r="J2189" s="9">
        <v>0</v>
      </c>
      <c r="K2189" s="10">
        <v>1938.7</v>
      </c>
    </row>
    <row r="2190" spans="1:11" ht="42" x14ac:dyDescent="0.2">
      <c r="A2190" s="79"/>
      <c r="B2190" s="80"/>
      <c r="C2190" s="80"/>
      <c r="D2190" s="80"/>
      <c r="E2190" s="80" t="s">
        <v>208</v>
      </c>
      <c r="F2190" s="80" t="s">
        <v>209</v>
      </c>
      <c r="G2190" s="6" t="s">
        <v>19</v>
      </c>
      <c r="H2190" s="6" t="s">
        <v>20</v>
      </c>
      <c r="I2190" s="7">
        <v>0</v>
      </c>
      <c r="J2190" s="7">
        <v>0</v>
      </c>
      <c r="K2190" s="8">
        <v>4009.99</v>
      </c>
    </row>
    <row r="2191" spans="1:11" x14ac:dyDescent="0.2">
      <c r="A2191" s="79"/>
      <c r="B2191" s="80"/>
      <c r="C2191" s="80"/>
      <c r="D2191" s="80"/>
      <c r="E2191" s="80"/>
      <c r="F2191" s="80"/>
      <c r="G2191" s="81" t="s">
        <v>21</v>
      </c>
      <c r="H2191" s="81"/>
      <c r="I2191" s="9">
        <v>0</v>
      </c>
      <c r="J2191" s="9">
        <v>0</v>
      </c>
      <c r="K2191" s="10">
        <v>4009.99</v>
      </c>
    </row>
    <row r="2192" spans="1:11" ht="42" x14ac:dyDescent="0.2">
      <c r="A2192" s="79"/>
      <c r="B2192" s="80"/>
      <c r="C2192" s="80"/>
      <c r="D2192" s="80"/>
      <c r="E2192" s="80" t="s">
        <v>1205</v>
      </c>
      <c r="F2192" s="80" t="s">
        <v>1206</v>
      </c>
      <c r="G2192" s="6" t="s">
        <v>64</v>
      </c>
      <c r="H2192" s="6" t="s">
        <v>65</v>
      </c>
      <c r="I2192" s="7">
        <v>0</v>
      </c>
      <c r="J2192" s="7">
        <v>7477</v>
      </c>
      <c r="K2192" s="8"/>
    </row>
    <row r="2193" spans="1:11" x14ac:dyDescent="0.2">
      <c r="A2193" s="79"/>
      <c r="B2193" s="80"/>
      <c r="C2193" s="80"/>
      <c r="D2193" s="80"/>
      <c r="E2193" s="80"/>
      <c r="F2193" s="80"/>
      <c r="G2193" s="81" t="s">
        <v>21</v>
      </c>
      <c r="H2193" s="81"/>
      <c r="I2193" s="9">
        <v>0</v>
      </c>
      <c r="J2193" s="9">
        <v>7477</v>
      </c>
      <c r="K2193" s="10"/>
    </row>
    <row r="2194" spans="1:11" ht="42" x14ac:dyDescent="0.2">
      <c r="A2194" s="79"/>
      <c r="B2194" s="80"/>
      <c r="C2194" s="80"/>
      <c r="D2194" s="80"/>
      <c r="E2194" s="80" t="s">
        <v>1011</v>
      </c>
      <c r="F2194" s="80" t="s">
        <v>1012</v>
      </c>
      <c r="G2194" s="6" t="s">
        <v>33</v>
      </c>
      <c r="H2194" s="6" t="s">
        <v>34</v>
      </c>
      <c r="I2194" s="7">
        <v>0</v>
      </c>
      <c r="J2194" s="7">
        <v>2386.81</v>
      </c>
      <c r="K2194" s="8"/>
    </row>
    <row r="2195" spans="1:11" x14ac:dyDescent="0.2">
      <c r="A2195" s="79"/>
      <c r="B2195" s="80"/>
      <c r="C2195" s="80"/>
      <c r="D2195" s="80"/>
      <c r="E2195" s="80"/>
      <c r="F2195" s="80"/>
      <c r="G2195" s="81" t="s">
        <v>21</v>
      </c>
      <c r="H2195" s="81"/>
      <c r="I2195" s="9">
        <v>0</v>
      </c>
      <c r="J2195" s="9">
        <v>2386.81</v>
      </c>
      <c r="K2195" s="10"/>
    </row>
    <row r="2196" spans="1:11" ht="42" x14ac:dyDescent="0.2">
      <c r="A2196" s="79"/>
      <c r="B2196" s="80"/>
      <c r="C2196" s="80"/>
      <c r="D2196" s="80"/>
      <c r="E2196" s="80" t="s">
        <v>1951</v>
      </c>
      <c r="F2196" s="80" t="s">
        <v>1952</v>
      </c>
      <c r="G2196" s="6" t="s">
        <v>33</v>
      </c>
      <c r="H2196" s="6" t="s">
        <v>34</v>
      </c>
      <c r="I2196" s="7">
        <v>0</v>
      </c>
      <c r="J2196" s="7">
        <v>1543.8</v>
      </c>
      <c r="K2196" s="8"/>
    </row>
    <row r="2197" spans="1:11" x14ac:dyDescent="0.2">
      <c r="A2197" s="79"/>
      <c r="B2197" s="80"/>
      <c r="C2197" s="80"/>
      <c r="D2197" s="80"/>
      <c r="E2197" s="80"/>
      <c r="F2197" s="80"/>
      <c r="G2197" s="81" t="s">
        <v>21</v>
      </c>
      <c r="H2197" s="81"/>
      <c r="I2197" s="9">
        <v>0</v>
      </c>
      <c r="J2197" s="9">
        <v>1543.8</v>
      </c>
      <c r="K2197" s="10"/>
    </row>
    <row r="2198" spans="1:11" ht="42" x14ac:dyDescent="0.2">
      <c r="A2198" s="79"/>
      <c r="B2198" s="80"/>
      <c r="C2198" s="80"/>
      <c r="D2198" s="80"/>
      <c r="E2198" s="80" t="s">
        <v>1690</v>
      </c>
      <c r="F2198" s="80" t="s">
        <v>1691</v>
      </c>
      <c r="G2198" s="6" t="s">
        <v>33</v>
      </c>
      <c r="H2198" s="6" t="s">
        <v>34</v>
      </c>
      <c r="I2198" s="7">
        <v>0</v>
      </c>
      <c r="J2198" s="7">
        <v>0</v>
      </c>
      <c r="K2198" s="8">
        <v>2708.81</v>
      </c>
    </row>
    <row r="2199" spans="1:11" x14ac:dyDescent="0.2">
      <c r="A2199" s="79"/>
      <c r="B2199" s="80"/>
      <c r="C2199" s="80"/>
      <c r="D2199" s="80"/>
      <c r="E2199" s="80"/>
      <c r="F2199" s="80"/>
      <c r="G2199" s="81" t="s">
        <v>21</v>
      </c>
      <c r="H2199" s="81"/>
      <c r="I2199" s="9">
        <v>0</v>
      </c>
      <c r="J2199" s="9">
        <v>0</v>
      </c>
      <c r="K2199" s="10">
        <v>2708.81</v>
      </c>
    </row>
    <row r="2200" spans="1:11" ht="42" x14ac:dyDescent="0.2">
      <c r="A2200" s="79"/>
      <c r="B2200" s="80"/>
      <c r="C2200" s="80"/>
      <c r="D2200" s="80"/>
      <c r="E2200" s="80" t="s">
        <v>826</v>
      </c>
      <c r="F2200" s="80" t="s">
        <v>827</v>
      </c>
      <c r="G2200" s="6" t="s">
        <v>64</v>
      </c>
      <c r="H2200" s="6" t="s">
        <v>65</v>
      </c>
      <c r="I2200" s="7">
        <v>10818.8</v>
      </c>
      <c r="J2200" s="7"/>
      <c r="K2200" s="8"/>
    </row>
    <row r="2201" spans="1:11" x14ac:dyDescent="0.2">
      <c r="A2201" s="79"/>
      <c r="B2201" s="80"/>
      <c r="C2201" s="80"/>
      <c r="D2201" s="80"/>
      <c r="E2201" s="80"/>
      <c r="F2201" s="80"/>
      <c r="G2201" s="81" t="s">
        <v>21</v>
      </c>
      <c r="H2201" s="81"/>
      <c r="I2201" s="9">
        <v>10818.8</v>
      </c>
      <c r="J2201" s="9"/>
      <c r="K2201" s="10"/>
    </row>
    <row r="2202" spans="1:11" ht="42" x14ac:dyDescent="0.2">
      <c r="A2202" s="79"/>
      <c r="B2202" s="80"/>
      <c r="C2202" s="80"/>
      <c r="D2202" s="80"/>
      <c r="E2202" s="80" t="s">
        <v>1953</v>
      </c>
      <c r="F2202" s="80" t="s">
        <v>1954</v>
      </c>
      <c r="G2202" s="6" t="s">
        <v>33</v>
      </c>
      <c r="H2202" s="6" t="s">
        <v>34</v>
      </c>
      <c r="I2202" s="7">
        <v>0</v>
      </c>
      <c r="J2202" s="7">
        <v>1522.98</v>
      </c>
      <c r="K2202" s="8">
        <v>1522.98</v>
      </c>
    </row>
    <row r="2203" spans="1:11" x14ac:dyDescent="0.2">
      <c r="A2203" s="79"/>
      <c r="B2203" s="80"/>
      <c r="C2203" s="80"/>
      <c r="D2203" s="80"/>
      <c r="E2203" s="80"/>
      <c r="F2203" s="80"/>
      <c r="G2203" s="81" t="s">
        <v>21</v>
      </c>
      <c r="H2203" s="81"/>
      <c r="I2203" s="9">
        <v>0</v>
      </c>
      <c r="J2203" s="9">
        <v>1522.98</v>
      </c>
      <c r="K2203" s="10">
        <v>1522.98</v>
      </c>
    </row>
    <row r="2204" spans="1:11" ht="84" x14ac:dyDescent="0.2">
      <c r="A2204" s="79"/>
      <c r="B2204" s="80"/>
      <c r="C2204" s="80"/>
      <c r="D2204" s="80"/>
      <c r="E2204" s="6" t="s">
        <v>94</v>
      </c>
      <c r="F2204" s="6" t="s">
        <v>95</v>
      </c>
      <c r="G2204" s="81" t="s">
        <v>21</v>
      </c>
      <c r="H2204" s="81"/>
      <c r="I2204" s="9">
        <v>0</v>
      </c>
      <c r="J2204" s="9">
        <v>0</v>
      </c>
      <c r="K2204" s="10"/>
    </row>
    <row r="2205" spans="1:11" ht="42" x14ac:dyDescent="0.2">
      <c r="A2205" s="79"/>
      <c r="B2205" s="80"/>
      <c r="C2205" s="80"/>
      <c r="D2205" s="80"/>
      <c r="E2205" s="80" t="s">
        <v>638</v>
      </c>
      <c r="F2205" s="80" t="s">
        <v>639</v>
      </c>
      <c r="G2205" s="6" t="s">
        <v>33</v>
      </c>
      <c r="H2205" s="6" t="s">
        <v>34</v>
      </c>
      <c r="I2205" s="7">
        <v>0</v>
      </c>
      <c r="J2205" s="7">
        <v>95</v>
      </c>
      <c r="K2205" s="8">
        <v>95</v>
      </c>
    </row>
    <row r="2206" spans="1:11" x14ac:dyDescent="0.2">
      <c r="A2206" s="79"/>
      <c r="B2206" s="80"/>
      <c r="C2206" s="80"/>
      <c r="D2206" s="80"/>
      <c r="E2206" s="80"/>
      <c r="F2206" s="80"/>
      <c r="G2206" s="81" t="s">
        <v>21</v>
      </c>
      <c r="H2206" s="81"/>
      <c r="I2206" s="9">
        <v>0</v>
      </c>
      <c r="J2206" s="9">
        <v>95</v>
      </c>
      <c r="K2206" s="10">
        <v>95</v>
      </c>
    </row>
    <row r="2207" spans="1:11" ht="42" x14ac:dyDescent="0.2">
      <c r="A2207" s="79"/>
      <c r="B2207" s="80"/>
      <c r="C2207" s="80"/>
      <c r="D2207" s="80"/>
      <c r="E2207" s="80" t="s">
        <v>43</v>
      </c>
      <c r="F2207" s="80" t="s">
        <v>44</v>
      </c>
      <c r="G2207" s="6" t="s">
        <v>19</v>
      </c>
      <c r="H2207" s="6" t="s">
        <v>20</v>
      </c>
      <c r="I2207" s="7">
        <v>0</v>
      </c>
      <c r="J2207" s="7">
        <v>87369.86</v>
      </c>
      <c r="K2207" s="8">
        <v>65134.22</v>
      </c>
    </row>
    <row r="2208" spans="1:11" x14ac:dyDescent="0.2">
      <c r="A2208" s="79"/>
      <c r="B2208" s="80"/>
      <c r="C2208" s="80"/>
      <c r="D2208" s="80"/>
      <c r="E2208" s="80"/>
      <c r="F2208" s="80"/>
      <c r="G2208" s="81" t="s">
        <v>21</v>
      </c>
      <c r="H2208" s="81"/>
      <c r="I2208" s="9">
        <v>0</v>
      </c>
      <c r="J2208" s="9">
        <v>87369.86</v>
      </c>
      <c r="K2208" s="10">
        <v>65134.22</v>
      </c>
    </row>
    <row r="2209" spans="1:11" ht="42" x14ac:dyDescent="0.2">
      <c r="A2209" s="79"/>
      <c r="B2209" s="80"/>
      <c r="C2209" s="80"/>
      <c r="D2209" s="80"/>
      <c r="E2209" s="80" t="s">
        <v>1955</v>
      </c>
      <c r="F2209" s="80" t="s">
        <v>1956</v>
      </c>
      <c r="G2209" s="6" t="s">
        <v>33</v>
      </c>
      <c r="H2209" s="6" t="s">
        <v>34</v>
      </c>
      <c r="I2209" s="7">
        <v>0</v>
      </c>
      <c r="J2209" s="7">
        <v>1995.57</v>
      </c>
      <c r="K2209" s="8"/>
    </row>
    <row r="2210" spans="1:11" x14ac:dyDescent="0.2">
      <c r="A2210" s="79"/>
      <c r="B2210" s="80"/>
      <c r="C2210" s="80"/>
      <c r="D2210" s="80"/>
      <c r="E2210" s="80"/>
      <c r="F2210" s="80"/>
      <c r="G2210" s="81" t="s">
        <v>21</v>
      </c>
      <c r="H2210" s="81"/>
      <c r="I2210" s="9">
        <v>0</v>
      </c>
      <c r="J2210" s="9">
        <v>1995.57</v>
      </c>
      <c r="K2210" s="10"/>
    </row>
    <row r="2211" spans="1:11" ht="42" x14ac:dyDescent="0.2">
      <c r="A2211" s="79"/>
      <c r="B2211" s="80"/>
      <c r="C2211" s="80"/>
      <c r="D2211" s="80"/>
      <c r="E2211" s="80" t="s">
        <v>1692</v>
      </c>
      <c r="F2211" s="80" t="s">
        <v>1693</v>
      </c>
      <c r="G2211" s="6" t="s">
        <v>33</v>
      </c>
      <c r="H2211" s="6" t="s">
        <v>34</v>
      </c>
      <c r="I2211" s="7">
        <v>0</v>
      </c>
      <c r="J2211" s="7">
        <v>1979.33</v>
      </c>
      <c r="K2211" s="8">
        <v>6815.87</v>
      </c>
    </row>
    <row r="2212" spans="1:11" x14ac:dyDescent="0.2">
      <c r="A2212" s="79"/>
      <c r="B2212" s="80"/>
      <c r="C2212" s="80"/>
      <c r="D2212" s="80"/>
      <c r="E2212" s="80"/>
      <c r="F2212" s="80"/>
      <c r="G2212" s="81" t="s">
        <v>21</v>
      </c>
      <c r="H2212" s="81"/>
      <c r="I2212" s="9">
        <v>0</v>
      </c>
      <c r="J2212" s="9">
        <v>1979.33</v>
      </c>
      <c r="K2212" s="10">
        <v>6815.87</v>
      </c>
    </row>
    <row r="2213" spans="1:11" ht="73.5" x14ac:dyDescent="0.2">
      <c r="A2213" s="79"/>
      <c r="B2213" s="80"/>
      <c r="C2213" s="80"/>
      <c r="D2213" s="80"/>
      <c r="E2213" s="80" t="s">
        <v>460</v>
      </c>
      <c r="F2213" s="80" t="s">
        <v>461</v>
      </c>
      <c r="G2213" s="6" t="s">
        <v>61</v>
      </c>
      <c r="H2213" s="6" t="s">
        <v>25</v>
      </c>
      <c r="I2213" s="7">
        <v>0</v>
      </c>
      <c r="J2213" s="7">
        <v>121.48</v>
      </c>
      <c r="K2213" s="8">
        <v>1852.57</v>
      </c>
    </row>
    <row r="2214" spans="1:11" x14ac:dyDescent="0.2">
      <c r="A2214" s="79"/>
      <c r="B2214" s="80"/>
      <c r="C2214" s="80"/>
      <c r="D2214" s="80"/>
      <c r="E2214" s="80"/>
      <c r="F2214" s="80"/>
      <c r="G2214" s="81" t="s">
        <v>21</v>
      </c>
      <c r="H2214" s="81"/>
      <c r="I2214" s="9">
        <v>0</v>
      </c>
      <c r="J2214" s="9">
        <v>121.48</v>
      </c>
      <c r="K2214" s="10">
        <v>1852.57</v>
      </c>
    </row>
    <row r="2215" spans="1:11" ht="52.5" x14ac:dyDescent="0.2">
      <c r="A2215" s="79"/>
      <c r="B2215" s="80"/>
      <c r="C2215" s="80"/>
      <c r="D2215" s="80"/>
      <c r="E2215" s="6" t="s">
        <v>946</v>
      </c>
      <c r="F2215" s="6" t="s">
        <v>947</v>
      </c>
      <c r="G2215" s="81" t="s">
        <v>21</v>
      </c>
      <c r="H2215" s="81"/>
      <c r="I2215" s="9">
        <v>0</v>
      </c>
      <c r="J2215" s="9">
        <v>0</v>
      </c>
      <c r="K2215" s="10">
        <v>0</v>
      </c>
    </row>
    <row r="2216" spans="1:11" ht="42" x14ac:dyDescent="0.2">
      <c r="A2216" s="79"/>
      <c r="B2216" s="80"/>
      <c r="C2216" s="80"/>
      <c r="D2216" s="80"/>
      <c r="E2216" s="6" t="s">
        <v>59</v>
      </c>
      <c r="F2216" s="6" t="s">
        <v>60</v>
      </c>
      <c r="G2216" s="81" t="s">
        <v>21</v>
      </c>
      <c r="H2216" s="81"/>
      <c r="I2216" s="9">
        <v>0</v>
      </c>
      <c r="J2216" s="9"/>
      <c r="K2216" s="10"/>
    </row>
    <row r="2217" spans="1:11" ht="42" x14ac:dyDescent="0.2">
      <c r="A2217" s="79"/>
      <c r="B2217" s="80"/>
      <c r="C2217" s="80"/>
      <c r="D2217" s="80"/>
      <c r="E2217" s="6" t="s">
        <v>948</v>
      </c>
      <c r="F2217" s="6" t="s">
        <v>949</v>
      </c>
      <c r="G2217" s="81" t="s">
        <v>21</v>
      </c>
      <c r="H2217" s="81"/>
      <c r="I2217" s="9">
        <v>0</v>
      </c>
      <c r="J2217" s="9"/>
      <c r="K2217" s="10"/>
    </row>
    <row r="2218" spans="1:11" ht="42" x14ac:dyDescent="0.2">
      <c r="A2218" s="79"/>
      <c r="B2218" s="80"/>
      <c r="C2218" s="80"/>
      <c r="D2218" s="80"/>
      <c r="E2218" s="6" t="s">
        <v>1694</v>
      </c>
      <c r="F2218" s="6" t="s">
        <v>1695</v>
      </c>
      <c r="G2218" s="81" t="s">
        <v>21</v>
      </c>
      <c r="H2218" s="81"/>
      <c r="I2218" s="9">
        <v>0</v>
      </c>
      <c r="J2218" s="9">
        <v>0</v>
      </c>
      <c r="K2218" s="10">
        <v>0</v>
      </c>
    </row>
    <row r="2219" spans="1:11" ht="42" x14ac:dyDescent="0.2">
      <c r="A2219" s="79"/>
      <c r="B2219" s="80"/>
      <c r="C2219" s="80"/>
      <c r="D2219" s="80"/>
      <c r="E2219" s="80" t="s">
        <v>1696</v>
      </c>
      <c r="F2219" s="80" t="s">
        <v>1697</v>
      </c>
      <c r="G2219" s="6" t="s">
        <v>33</v>
      </c>
      <c r="H2219" s="6" t="s">
        <v>34</v>
      </c>
      <c r="I2219" s="7">
        <v>0</v>
      </c>
      <c r="J2219" s="7">
        <v>0</v>
      </c>
      <c r="K2219" s="8">
        <v>2305.16</v>
      </c>
    </row>
    <row r="2220" spans="1:11" x14ac:dyDescent="0.2">
      <c r="A2220" s="79"/>
      <c r="B2220" s="80"/>
      <c r="C2220" s="80"/>
      <c r="D2220" s="80"/>
      <c r="E2220" s="80"/>
      <c r="F2220" s="80"/>
      <c r="G2220" s="81" t="s">
        <v>21</v>
      </c>
      <c r="H2220" s="81"/>
      <c r="I2220" s="9">
        <v>0</v>
      </c>
      <c r="J2220" s="9">
        <v>0</v>
      </c>
      <c r="K2220" s="10">
        <v>2305.16</v>
      </c>
    </row>
    <row r="2221" spans="1:11" ht="73.5" x14ac:dyDescent="0.2">
      <c r="A2221" s="79"/>
      <c r="B2221" s="80"/>
      <c r="C2221" s="80"/>
      <c r="D2221" s="80"/>
      <c r="E2221" s="80" t="s">
        <v>335</v>
      </c>
      <c r="F2221" s="80" t="s">
        <v>336</v>
      </c>
      <c r="G2221" s="6" t="s">
        <v>24</v>
      </c>
      <c r="H2221" s="6" t="s">
        <v>25</v>
      </c>
      <c r="I2221" s="7">
        <v>0</v>
      </c>
      <c r="J2221" s="7">
        <v>69433.22</v>
      </c>
      <c r="K2221" s="8"/>
    </row>
    <row r="2222" spans="1:11" x14ac:dyDescent="0.2">
      <c r="A2222" s="79"/>
      <c r="B2222" s="80"/>
      <c r="C2222" s="80"/>
      <c r="D2222" s="80"/>
      <c r="E2222" s="80"/>
      <c r="F2222" s="80"/>
      <c r="G2222" s="81" t="s">
        <v>21</v>
      </c>
      <c r="H2222" s="81"/>
      <c r="I2222" s="9">
        <v>0</v>
      </c>
      <c r="J2222" s="9">
        <v>69433.22</v>
      </c>
      <c r="K2222" s="10"/>
    </row>
    <row r="2223" spans="1:11" ht="105" x14ac:dyDescent="0.2">
      <c r="A2223" s="79"/>
      <c r="B2223" s="80"/>
      <c r="C2223" s="80"/>
      <c r="D2223" s="80"/>
      <c r="E2223" s="6" t="s">
        <v>1698</v>
      </c>
      <c r="F2223" s="6" t="s">
        <v>1699</v>
      </c>
      <c r="G2223" s="81" t="s">
        <v>21</v>
      </c>
      <c r="H2223" s="81"/>
      <c r="I2223" s="9">
        <v>0</v>
      </c>
      <c r="J2223" s="9"/>
      <c r="K2223" s="10"/>
    </row>
    <row r="2224" spans="1:11" ht="73.5" x14ac:dyDescent="0.2">
      <c r="A2224" s="79"/>
      <c r="B2224" s="80"/>
      <c r="C2224" s="80"/>
      <c r="D2224" s="80"/>
      <c r="E2224" s="80" t="s">
        <v>337</v>
      </c>
      <c r="F2224" s="80" t="s">
        <v>338</v>
      </c>
      <c r="G2224" s="6" t="s">
        <v>24</v>
      </c>
      <c r="H2224" s="6" t="s">
        <v>25</v>
      </c>
      <c r="I2224" s="7">
        <v>0</v>
      </c>
      <c r="J2224" s="7">
        <v>21659.64</v>
      </c>
      <c r="K2224" s="8">
        <v>22682.78</v>
      </c>
    </row>
    <row r="2225" spans="1:11" x14ac:dyDescent="0.2">
      <c r="A2225" s="79"/>
      <c r="B2225" s="80"/>
      <c r="C2225" s="80"/>
      <c r="D2225" s="80"/>
      <c r="E2225" s="80"/>
      <c r="F2225" s="80"/>
      <c r="G2225" s="81" t="s">
        <v>21</v>
      </c>
      <c r="H2225" s="81"/>
      <c r="I2225" s="9">
        <v>0</v>
      </c>
      <c r="J2225" s="9">
        <v>21659.64</v>
      </c>
      <c r="K2225" s="10">
        <v>22682.78</v>
      </c>
    </row>
    <row r="2226" spans="1:11" ht="52.5" x14ac:dyDescent="0.2">
      <c r="A2226" s="79"/>
      <c r="B2226" s="80"/>
      <c r="C2226" s="80"/>
      <c r="D2226" s="80"/>
      <c r="E2226" s="6" t="s">
        <v>950</v>
      </c>
      <c r="F2226" s="6" t="s">
        <v>951</v>
      </c>
      <c r="G2226" s="81" t="s">
        <v>21</v>
      </c>
      <c r="H2226" s="81"/>
      <c r="I2226" s="9">
        <v>0</v>
      </c>
      <c r="J2226" s="9">
        <v>0</v>
      </c>
      <c r="K2226" s="10">
        <v>0</v>
      </c>
    </row>
    <row r="2227" spans="1:11" ht="52.5" x14ac:dyDescent="0.2">
      <c r="A2227" s="79"/>
      <c r="B2227" s="80"/>
      <c r="C2227" s="80"/>
      <c r="D2227" s="80"/>
      <c r="E2227" s="6" t="s">
        <v>1700</v>
      </c>
      <c r="F2227" s="6" t="s">
        <v>1701</v>
      </c>
      <c r="G2227" s="81" t="s">
        <v>21</v>
      </c>
      <c r="H2227" s="81"/>
      <c r="I2227" s="9">
        <v>0</v>
      </c>
      <c r="J2227" s="9">
        <v>0</v>
      </c>
      <c r="K2227" s="10">
        <v>0</v>
      </c>
    </row>
    <row r="2228" spans="1:11" ht="42" x14ac:dyDescent="0.2">
      <c r="A2228" s="79"/>
      <c r="B2228" s="80"/>
      <c r="C2228" s="80"/>
      <c r="D2228" s="80"/>
      <c r="E2228" s="80" t="s">
        <v>1957</v>
      </c>
      <c r="F2228" s="80" t="s">
        <v>1958</v>
      </c>
      <c r="G2228" s="6" t="s">
        <v>33</v>
      </c>
      <c r="H2228" s="6" t="s">
        <v>34</v>
      </c>
      <c r="I2228" s="7">
        <v>0</v>
      </c>
      <c r="J2228" s="7">
        <v>2386.81</v>
      </c>
      <c r="K2228" s="8"/>
    </row>
    <row r="2229" spans="1:11" x14ac:dyDescent="0.2">
      <c r="A2229" s="79"/>
      <c r="B2229" s="80"/>
      <c r="C2229" s="80"/>
      <c r="D2229" s="80"/>
      <c r="E2229" s="80"/>
      <c r="F2229" s="80"/>
      <c r="G2229" s="81" t="s">
        <v>21</v>
      </c>
      <c r="H2229" s="81"/>
      <c r="I2229" s="9">
        <v>0</v>
      </c>
      <c r="J2229" s="9">
        <v>2386.81</v>
      </c>
      <c r="K2229" s="10"/>
    </row>
    <row r="2230" spans="1:11" ht="42" x14ac:dyDescent="0.2">
      <c r="A2230" s="79"/>
      <c r="B2230" s="80"/>
      <c r="C2230" s="80"/>
      <c r="D2230" s="80"/>
      <c r="E2230" s="80" t="s">
        <v>1702</v>
      </c>
      <c r="F2230" s="80" t="s">
        <v>1703</v>
      </c>
      <c r="G2230" s="6" t="s">
        <v>33</v>
      </c>
      <c r="H2230" s="6" t="s">
        <v>34</v>
      </c>
      <c r="I2230" s="7">
        <v>0</v>
      </c>
      <c r="J2230" s="7">
        <v>0</v>
      </c>
      <c r="K2230" s="8">
        <v>2304.46</v>
      </c>
    </row>
    <row r="2231" spans="1:11" x14ac:dyDescent="0.2">
      <c r="A2231" s="79"/>
      <c r="B2231" s="80"/>
      <c r="C2231" s="80"/>
      <c r="D2231" s="80"/>
      <c r="E2231" s="80"/>
      <c r="F2231" s="80"/>
      <c r="G2231" s="81" t="s">
        <v>21</v>
      </c>
      <c r="H2231" s="81"/>
      <c r="I2231" s="9">
        <v>0</v>
      </c>
      <c r="J2231" s="9">
        <v>0</v>
      </c>
      <c r="K2231" s="10">
        <v>2304.46</v>
      </c>
    </row>
    <row r="2232" spans="1:11" ht="42" x14ac:dyDescent="0.2">
      <c r="A2232" s="79"/>
      <c r="B2232" s="80"/>
      <c r="C2232" s="80"/>
      <c r="D2232" s="80"/>
      <c r="E2232" s="80" t="s">
        <v>629</v>
      </c>
      <c r="F2232" s="80" t="s">
        <v>630</v>
      </c>
      <c r="G2232" s="6" t="s">
        <v>19</v>
      </c>
      <c r="H2232" s="6" t="s">
        <v>20</v>
      </c>
      <c r="I2232" s="7">
        <v>0</v>
      </c>
      <c r="J2232" s="7">
        <v>0</v>
      </c>
      <c r="K2232" s="8">
        <v>3016.37</v>
      </c>
    </row>
    <row r="2233" spans="1:11" ht="73.5" x14ac:dyDescent="0.2">
      <c r="A2233" s="79"/>
      <c r="B2233" s="80"/>
      <c r="C2233" s="80"/>
      <c r="D2233" s="80"/>
      <c r="E2233" s="80"/>
      <c r="F2233" s="80"/>
      <c r="G2233" s="6" t="s">
        <v>24</v>
      </c>
      <c r="H2233" s="6" t="s">
        <v>25</v>
      </c>
      <c r="I2233" s="7">
        <v>0</v>
      </c>
      <c r="J2233" s="7">
        <v>0</v>
      </c>
      <c r="K2233" s="8">
        <v>707.67</v>
      </c>
    </row>
    <row r="2234" spans="1:11" x14ac:dyDescent="0.2">
      <c r="A2234" s="79"/>
      <c r="B2234" s="80"/>
      <c r="C2234" s="80"/>
      <c r="D2234" s="80"/>
      <c r="E2234" s="80"/>
      <c r="F2234" s="80"/>
      <c r="G2234" s="81" t="s">
        <v>21</v>
      </c>
      <c r="H2234" s="81"/>
      <c r="I2234" s="9">
        <v>0</v>
      </c>
      <c r="J2234" s="9">
        <v>0</v>
      </c>
      <c r="K2234" s="10">
        <v>3724.04</v>
      </c>
    </row>
    <row r="2235" spans="1:11" ht="42" x14ac:dyDescent="0.2">
      <c r="A2235" s="79"/>
      <c r="B2235" s="80"/>
      <c r="C2235" s="80"/>
      <c r="D2235" s="80"/>
      <c r="E2235" s="80" t="s">
        <v>952</v>
      </c>
      <c r="F2235" s="80" t="s">
        <v>953</v>
      </c>
      <c r="G2235" s="6" t="s">
        <v>64</v>
      </c>
      <c r="H2235" s="6" t="s">
        <v>65</v>
      </c>
      <c r="I2235" s="7">
        <v>0</v>
      </c>
      <c r="J2235" s="7">
        <v>7850</v>
      </c>
      <c r="K2235" s="8">
        <v>7850</v>
      </c>
    </row>
    <row r="2236" spans="1:11" x14ac:dyDescent="0.2">
      <c r="A2236" s="79"/>
      <c r="B2236" s="80"/>
      <c r="C2236" s="80"/>
      <c r="D2236" s="80"/>
      <c r="E2236" s="80"/>
      <c r="F2236" s="80"/>
      <c r="G2236" s="81" t="s">
        <v>21</v>
      </c>
      <c r="H2236" s="81"/>
      <c r="I2236" s="9">
        <v>0</v>
      </c>
      <c r="J2236" s="9">
        <v>7850</v>
      </c>
      <c r="K2236" s="10">
        <v>7850</v>
      </c>
    </row>
    <row r="2237" spans="1:11" ht="42" x14ac:dyDescent="0.2">
      <c r="A2237" s="79"/>
      <c r="B2237" s="80"/>
      <c r="C2237" s="80"/>
      <c r="D2237" s="80"/>
      <c r="E2237" s="80" t="s">
        <v>168</v>
      </c>
      <c r="F2237" s="80" t="s">
        <v>169</v>
      </c>
      <c r="G2237" s="6" t="s">
        <v>19</v>
      </c>
      <c r="H2237" s="6" t="s">
        <v>20</v>
      </c>
      <c r="I2237" s="7">
        <v>0</v>
      </c>
      <c r="J2237" s="7">
        <v>0</v>
      </c>
      <c r="K2237" s="8">
        <v>34860.83</v>
      </c>
    </row>
    <row r="2238" spans="1:11" ht="73.5" x14ac:dyDescent="0.2">
      <c r="A2238" s="79"/>
      <c r="B2238" s="80"/>
      <c r="C2238" s="80"/>
      <c r="D2238" s="80"/>
      <c r="E2238" s="80"/>
      <c r="F2238" s="80"/>
      <c r="G2238" s="6" t="s">
        <v>24</v>
      </c>
      <c r="H2238" s="6" t="s">
        <v>25</v>
      </c>
      <c r="I2238" s="7">
        <v>0</v>
      </c>
      <c r="J2238" s="7">
        <v>0</v>
      </c>
      <c r="K2238" s="8">
        <v>5981.69</v>
      </c>
    </row>
    <row r="2239" spans="1:11" x14ac:dyDescent="0.2">
      <c r="A2239" s="79"/>
      <c r="B2239" s="80"/>
      <c r="C2239" s="80"/>
      <c r="D2239" s="80"/>
      <c r="E2239" s="80"/>
      <c r="F2239" s="80"/>
      <c r="G2239" s="81" t="s">
        <v>21</v>
      </c>
      <c r="H2239" s="81"/>
      <c r="I2239" s="9">
        <v>0</v>
      </c>
      <c r="J2239" s="9">
        <v>0</v>
      </c>
      <c r="K2239" s="10">
        <v>40842.519999999997</v>
      </c>
    </row>
    <row r="2240" spans="1:11" ht="63" x14ac:dyDescent="0.2">
      <c r="A2240" s="79"/>
      <c r="B2240" s="80"/>
      <c r="C2240" s="80"/>
      <c r="D2240" s="80"/>
      <c r="E2240" s="80" t="s">
        <v>339</v>
      </c>
      <c r="F2240" s="80" t="s">
        <v>340</v>
      </c>
      <c r="G2240" s="6" t="s">
        <v>55</v>
      </c>
      <c r="H2240" s="6" t="s">
        <v>56</v>
      </c>
      <c r="I2240" s="7">
        <v>0</v>
      </c>
      <c r="J2240" s="7">
        <v>0</v>
      </c>
      <c r="K2240" s="8">
        <v>6158.16</v>
      </c>
    </row>
    <row r="2241" spans="1:11" x14ac:dyDescent="0.2">
      <c r="A2241" s="79"/>
      <c r="B2241" s="80"/>
      <c r="C2241" s="80"/>
      <c r="D2241" s="80"/>
      <c r="E2241" s="80"/>
      <c r="F2241" s="80"/>
      <c r="G2241" s="81" t="s">
        <v>21</v>
      </c>
      <c r="H2241" s="81"/>
      <c r="I2241" s="9">
        <v>0</v>
      </c>
      <c r="J2241" s="9">
        <v>0</v>
      </c>
      <c r="K2241" s="10">
        <v>6158.16</v>
      </c>
    </row>
    <row r="2242" spans="1:11" ht="73.5" x14ac:dyDescent="0.2">
      <c r="A2242" s="79"/>
      <c r="B2242" s="80"/>
      <c r="C2242" s="80"/>
      <c r="D2242" s="80"/>
      <c r="E2242" s="80" t="s">
        <v>1704</v>
      </c>
      <c r="F2242" s="80" t="s">
        <v>1705</v>
      </c>
      <c r="G2242" s="6" t="s">
        <v>24</v>
      </c>
      <c r="H2242" s="6" t="s">
        <v>25</v>
      </c>
      <c r="I2242" s="7">
        <v>0</v>
      </c>
      <c r="J2242" s="7">
        <v>7300.68</v>
      </c>
      <c r="K2242" s="8"/>
    </row>
    <row r="2243" spans="1:11" x14ac:dyDescent="0.2">
      <c r="A2243" s="79"/>
      <c r="B2243" s="80"/>
      <c r="C2243" s="80"/>
      <c r="D2243" s="80"/>
      <c r="E2243" s="80"/>
      <c r="F2243" s="80"/>
      <c r="G2243" s="81" t="s">
        <v>21</v>
      </c>
      <c r="H2243" s="81"/>
      <c r="I2243" s="9">
        <v>0</v>
      </c>
      <c r="J2243" s="9">
        <v>7300.68</v>
      </c>
      <c r="K2243" s="10"/>
    </row>
    <row r="2244" spans="1:11" ht="42" x14ac:dyDescent="0.2">
      <c r="A2244" s="79"/>
      <c r="B2244" s="80"/>
      <c r="C2244" s="80"/>
      <c r="D2244" s="80"/>
      <c r="E2244" s="80" t="s">
        <v>1706</v>
      </c>
      <c r="F2244" s="80" t="s">
        <v>1707</v>
      </c>
      <c r="G2244" s="6" t="s">
        <v>33</v>
      </c>
      <c r="H2244" s="6" t="s">
        <v>34</v>
      </c>
      <c r="I2244" s="7">
        <v>0</v>
      </c>
      <c r="J2244" s="7">
        <v>0</v>
      </c>
      <c r="K2244" s="8">
        <v>2305.16</v>
      </c>
    </row>
    <row r="2245" spans="1:11" x14ac:dyDescent="0.2">
      <c r="A2245" s="79"/>
      <c r="B2245" s="80"/>
      <c r="C2245" s="80"/>
      <c r="D2245" s="80"/>
      <c r="E2245" s="80"/>
      <c r="F2245" s="80"/>
      <c r="G2245" s="81" t="s">
        <v>21</v>
      </c>
      <c r="H2245" s="81"/>
      <c r="I2245" s="9">
        <v>0</v>
      </c>
      <c r="J2245" s="9">
        <v>0</v>
      </c>
      <c r="K2245" s="10">
        <v>2305.16</v>
      </c>
    </row>
    <row r="2246" spans="1:11" ht="42" x14ac:dyDescent="0.2">
      <c r="A2246" s="79"/>
      <c r="B2246" s="80"/>
      <c r="C2246" s="80"/>
      <c r="D2246" s="80"/>
      <c r="E2246" s="80" t="s">
        <v>1959</v>
      </c>
      <c r="F2246" s="80" t="s">
        <v>1960</v>
      </c>
      <c r="G2246" s="6" t="s">
        <v>33</v>
      </c>
      <c r="H2246" s="6" t="s">
        <v>34</v>
      </c>
      <c r="I2246" s="7">
        <v>0</v>
      </c>
      <c r="J2246" s="7">
        <v>1759.96</v>
      </c>
      <c r="K2246" s="8">
        <v>1759.96</v>
      </c>
    </row>
    <row r="2247" spans="1:11" x14ac:dyDescent="0.2">
      <c r="A2247" s="79"/>
      <c r="B2247" s="80"/>
      <c r="C2247" s="80"/>
      <c r="D2247" s="80"/>
      <c r="E2247" s="80"/>
      <c r="F2247" s="80"/>
      <c r="G2247" s="81" t="s">
        <v>21</v>
      </c>
      <c r="H2247" s="81"/>
      <c r="I2247" s="9">
        <v>0</v>
      </c>
      <c r="J2247" s="9">
        <v>1759.96</v>
      </c>
      <c r="K2247" s="10">
        <v>1759.96</v>
      </c>
    </row>
    <row r="2248" spans="1:11" ht="73.5" x14ac:dyDescent="0.2">
      <c r="A2248" s="79"/>
      <c r="B2248" s="80"/>
      <c r="C2248" s="80"/>
      <c r="D2248" s="80"/>
      <c r="E2248" s="80" t="s">
        <v>220</v>
      </c>
      <c r="F2248" s="80" t="s">
        <v>221</v>
      </c>
      <c r="G2248" s="6" t="s">
        <v>24</v>
      </c>
      <c r="H2248" s="6" t="s">
        <v>25</v>
      </c>
      <c r="I2248" s="7">
        <v>0</v>
      </c>
      <c r="J2248" s="7">
        <v>675.1</v>
      </c>
      <c r="K2248" s="8"/>
    </row>
    <row r="2249" spans="1:11" x14ac:dyDescent="0.2">
      <c r="A2249" s="79"/>
      <c r="B2249" s="80"/>
      <c r="C2249" s="80"/>
      <c r="D2249" s="80"/>
      <c r="E2249" s="80"/>
      <c r="F2249" s="80"/>
      <c r="G2249" s="81" t="s">
        <v>21</v>
      </c>
      <c r="H2249" s="81"/>
      <c r="I2249" s="9">
        <v>0</v>
      </c>
      <c r="J2249" s="9">
        <v>675.1</v>
      </c>
      <c r="K2249" s="10"/>
    </row>
    <row r="2250" spans="1:11" ht="73.5" x14ac:dyDescent="0.2">
      <c r="A2250" s="79"/>
      <c r="B2250" s="80"/>
      <c r="C2250" s="80"/>
      <c r="D2250" s="80"/>
      <c r="E2250" s="80" t="s">
        <v>341</v>
      </c>
      <c r="F2250" s="80" t="s">
        <v>342</v>
      </c>
      <c r="G2250" s="6" t="s">
        <v>24</v>
      </c>
      <c r="H2250" s="6" t="s">
        <v>25</v>
      </c>
      <c r="I2250" s="7">
        <v>0</v>
      </c>
      <c r="J2250" s="7">
        <v>2600</v>
      </c>
      <c r="K2250" s="8">
        <v>0</v>
      </c>
    </row>
    <row r="2251" spans="1:11" x14ac:dyDescent="0.2">
      <c r="A2251" s="79"/>
      <c r="B2251" s="80"/>
      <c r="C2251" s="80"/>
      <c r="D2251" s="80"/>
      <c r="E2251" s="80"/>
      <c r="F2251" s="80"/>
      <c r="G2251" s="81" t="s">
        <v>21</v>
      </c>
      <c r="H2251" s="81"/>
      <c r="I2251" s="9">
        <v>0</v>
      </c>
      <c r="J2251" s="9">
        <v>2600</v>
      </c>
      <c r="K2251" s="10">
        <v>0</v>
      </c>
    </row>
    <row r="2252" spans="1:11" ht="42" x14ac:dyDescent="0.2">
      <c r="A2252" s="79"/>
      <c r="B2252" s="80"/>
      <c r="C2252" s="80"/>
      <c r="D2252" s="80"/>
      <c r="E2252" s="80" t="s">
        <v>1708</v>
      </c>
      <c r="F2252" s="80" t="s">
        <v>1709</v>
      </c>
      <c r="G2252" s="6" t="s">
        <v>33</v>
      </c>
      <c r="H2252" s="6" t="s">
        <v>34</v>
      </c>
      <c r="I2252" s="7">
        <v>0</v>
      </c>
      <c r="J2252" s="7">
        <v>0</v>
      </c>
      <c r="K2252" s="8">
        <v>1963.34</v>
      </c>
    </row>
    <row r="2253" spans="1:11" x14ac:dyDescent="0.2">
      <c r="A2253" s="79"/>
      <c r="B2253" s="80"/>
      <c r="C2253" s="80"/>
      <c r="D2253" s="80"/>
      <c r="E2253" s="80"/>
      <c r="F2253" s="80"/>
      <c r="G2253" s="81" t="s">
        <v>21</v>
      </c>
      <c r="H2253" s="81"/>
      <c r="I2253" s="9">
        <v>0</v>
      </c>
      <c r="J2253" s="9">
        <v>0</v>
      </c>
      <c r="K2253" s="10">
        <v>1963.34</v>
      </c>
    </row>
    <row r="2254" spans="1:11" x14ac:dyDescent="0.2">
      <c r="A2254" s="79"/>
      <c r="B2254" s="80"/>
      <c r="C2254" s="80"/>
      <c r="D2254" s="80"/>
      <c r="E2254" s="81" t="s">
        <v>21</v>
      </c>
      <c r="F2254" s="81"/>
      <c r="G2254" s="81" t="s">
        <v>28</v>
      </c>
      <c r="H2254" s="81"/>
      <c r="I2254" s="9">
        <v>0</v>
      </c>
      <c r="J2254" s="9">
        <v>281321.76</v>
      </c>
      <c r="K2254" s="10">
        <v>189680.57</v>
      </c>
    </row>
    <row r="2255" spans="1:11" ht="52.5" x14ac:dyDescent="0.2">
      <c r="A2255" s="79"/>
      <c r="B2255" s="80"/>
      <c r="C2255" s="80" t="s">
        <v>134</v>
      </c>
      <c r="D2255" s="80" t="s">
        <v>135</v>
      </c>
      <c r="E2255" s="80" t="s">
        <v>53</v>
      </c>
      <c r="F2255" s="80" t="s">
        <v>54</v>
      </c>
      <c r="G2255" s="6" t="s">
        <v>140</v>
      </c>
      <c r="H2255" s="6" t="s">
        <v>141</v>
      </c>
      <c r="I2255" s="7">
        <v>0</v>
      </c>
      <c r="J2255" s="7">
        <v>2100</v>
      </c>
      <c r="K2255" s="8">
        <v>0</v>
      </c>
    </row>
    <row r="2256" spans="1:11" x14ac:dyDescent="0.2">
      <c r="A2256" s="79"/>
      <c r="B2256" s="80"/>
      <c r="C2256" s="80"/>
      <c r="D2256" s="80"/>
      <c r="E2256" s="80"/>
      <c r="F2256" s="80"/>
      <c r="G2256" s="81" t="s">
        <v>21</v>
      </c>
      <c r="H2256" s="81"/>
      <c r="I2256" s="9">
        <v>0</v>
      </c>
      <c r="J2256" s="9">
        <v>2100</v>
      </c>
      <c r="K2256" s="10">
        <v>0</v>
      </c>
    </row>
    <row r="2257" spans="1:11" ht="21" x14ac:dyDescent="0.2">
      <c r="A2257" s="79"/>
      <c r="B2257" s="80"/>
      <c r="C2257" s="80"/>
      <c r="D2257" s="80"/>
      <c r="E2257" s="6" t="s">
        <v>331</v>
      </c>
      <c r="F2257" s="6" t="s">
        <v>332</v>
      </c>
      <c r="G2257" s="81" t="s">
        <v>21</v>
      </c>
      <c r="H2257" s="81"/>
      <c r="I2257" s="9">
        <v>0</v>
      </c>
      <c r="J2257" s="9"/>
      <c r="K2257" s="10"/>
    </row>
    <row r="2258" spans="1:11" x14ac:dyDescent="0.2">
      <c r="A2258" s="79"/>
      <c r="B2258" s="80"/>
      <c r="C2258" s="80"/>
      <c r="D2258" s="80"/>
      <c r="E2258" s="81" t="s">
        <v>21</v>
      </c>
      <c r="F2258" s="81"/>
      <c r="G2258" s="81" t="s">
        <v>28</v>
      </c>
      <c r="H2258" s="81"/>
      <c r="I2258" s="9">
        <v>0</v>
      </c>
      <c r="J2258" s="9">
        <v>2100</v>
      </c>
      <c r="K2258" s="10">
        <v>0</v>
      </c>
    </row>
    <row r="2259" spans="1:11" ht="52.5" x14ac:dyDescent="0.2">
      <c r="A2259" s="79"/>
      <c r="B2259" s="80"/>
      <c r="C2259" s="80" t="s">
        <v>138</v>
      </c>
      <c r="D2259" s="80" t="s">
        <v>139</v>
      </c>
      <c r="E2259" s="80" t="s">
        <v>331</v>
      </c>
      <c r="F2259" s="80" t="s">
        <v>332</v>
      </c>
      <c r="G2259" s="6" t="s">
        <v>140</v>
      </c>
      <c r="H2259" s="6" t="s">
        <v>141</v>
      </c>
      <c r="I2259" s="7">
        <v>4800</v>
      </c>
      <c r="J2259" s="7"/>
      <c r="K2259" s="8"/>
    </row>
    <row r="2260" spans="1:11" ht="52.5" x14ac:dyDescent="0.2">
      <c r="A2260" s="79"/>
      <c r="B2260" s="80"/>
      <c r="C2260" s="80"/>
      <c r="D2260" s="80"/>
      <c r="E2260" s="80"/>
      <c r="F2260" s="80"/>
      <c r="G2260" s="6" t="s">
        <v>372</v>
      </c>
      <c r="H2260" s="6" t="s">
        <v>373</v>
      </c>
      <c r="I2260" s="7">
        <v>3000</v>
      </c>
      <c r="J2260" s="7"/>
      <c r="K2260" s="8"/>
    </row>
    <row r="2261" spans="1:11" x14ac:dyDescent="0.2">
      <c r="A2261" s="79"/>
      <c r="B2261" s="80"/>
      <c r="C2261" s="80"/>
      <c r="D2261" s="80"/>
      <c r="E2261" s="80"/>
      <c r="F2261" s="80"/>
      <c r="G2261" s="81" t="s">
        <v>21</v>
      </c>
      <c r="H2261" s="81"/>
      <c r="I2261" s="9">
        <v>7800</v>
      </c>
      <c r="J2261" s="9"/>
      <c r="K2261" s="10"/>
    </row>
    <row r="2262" spans="1:11" x14ac:dyDescent="0.2">
      <c r="A2262" s="79"/>
      <c r="B2262" s="80"/>
      <c r="C2262" s="80"/>
      <c r="D2262" s="80"/>
      <c r="E2262" s="81" t="s">
        <v>21</v>
      </c>
      <c r="F2262" s="81"/>
      <c r="G2262" s="81" t="s">
        <v>28</v>
      </c>
      <c r="H2262" s="81"/>
      <c r="I2262" s="9">
        <v>7800</v>
      </c>
      <c r="J2262" s="9"/>
      <c r="K2262" s="10"/>
    </row>
    <row r="2263" spans="1:11" ht="52.5" x14ac:dyDescent="0.2">
      <c r="A2263" s="79"/>
      <c r="B2263" s="80"/>
      <c r="C2263" s="80" t="s">
        <v>1207</v>
      </c>
      <c r="D2263" s="80" t="s">
        <v>1208</v>
      </c>
      <c r="E2263" s="80" t="s">
        <v>53</v>
      </c>
      <c r="F2263" s="80" t="s">
        <v>54</v>
      </c>
      <c r="G2263" s="6" t="s">
        <v>140</v>
      </c>
      <c r="H2263" s="6" t="s">
        <v>141</v>
      </c>
      <c r="I2263" s="7">
        <v>0</v>
      </c>
      <c r="J2263" s="7">
        <v>270</v>
      </c>
      <c r="K2263" s="8">
        <v>1710</v>
      </c>
    </row>
    <row r="2264" spans="1:11" x14ac:dyDescent="0.2">
      <c r="A2264" s="79"/>
      <c r="B2264" s="80"/>
      <c r="C2264" s="80"/>
      <c r="D2264" s="80"/>
      <c r="E2264" s="80"/>
      <c r="F2264" s="80"/>
      <c r="G2264" s="81" t="s">
        <v>21</v>
      </c>
      <c r="H2264" s="81"/>
      <c r="I2264" s="9">
        <v>0</v>
      </c>
      <c r="J2264" s="9">
        <v>270</v>
      </c>
      <c r="K2264" s="10">
        <v>1710</v>
      </c>
    </row>
    <row r="2265" spans="1:11" ht="21" x14ac:dyDescent="0.2">
      <c r="A2265" s="79"/>
      <c r="B2265" s="80"/>
      <c r="C2265" s="80"/>
      <c r="D2265" s="80"/>
      <c r="E2265" s="6" t="s">
        <v>331</v>
      </c>
      <c r="F2265" s="6" t="s">
        <v>332</v>
      </c>
      <c r="G2265" s="81" t="s">
        <v>21</v>
      </c>
      <c r="H2265" s="81"/>
      <c r="I2265" s="9">
        <v>0</v>
      </c>
      <c r="J2265" s="9"/>
      <c r="K2265" s="10"/>
    </row>
    <row r="2266" spans="1:11" x14ac:dyDescent="0.2">
      <c r="A2266" s="79"/>
      <c r="B2266" s="80"/>
      <c r="C2266" s="80"/>
      <c r="D2266" s="80"/>
      <c r="E2266" s="81" t="s">
        <v>21</v>
      </c>
      <c r="F2266" s="81"/>
      <c r="G2266" s="81" t="s">
        <v>28</v>
      </c>
      <c r="H2266" s="81"/>
      <c r="I2266" s="9">
        <v>0</v>
      </c>
      <c r="J2266" s="9">
        <v>270</v>
      </c>
      <c r="K2266" s="10">
        <v>1710</v>
      </c>
    </row>
    <row r="2267" spans="1:11" x14ac:dyDescent="0.2">
      <c r="A2267" s="79"/>
      <c r="B2267" s="80"/>
      <c r="C2267" s="81" t="s">
        <v>21</v>
      </c>
      <c r="D2267" s="81"/>
      <c r="E2267" s="81" t="s">
        <v>28</v>
      </c>
      <c r="F2267" s="81"/>
      <c r="G2267" s="81" t="s">
        <v>28</v>
      </c>
      <c r="H2267" s="81"/>
      <c r="I2267" s="9">
        <v>7800</v>
      </c>
      <c r="J2267" s="9">
        <v>283691.76</v>
      </c>
      <c r="K2267" s="10">
        <v>191390.57</v>
      </c>
    </row>
    <row r="2268" spans="1:11" x14ac:dyDescent="0.2">
      <c r="A2268" s="82" t="s">
        <v>21</v>
      </c>
      <c r="B2268" s="82"/>
      <c r="C2268" s="83" t="s">
        <v>28</v>
      </c>
      <c r="D2268" s="83"/>
      <c r="E2268" s="83" t="s">
        <v>28</v>
      </c>
      <c r="F2268" s="83"/>
      <c r="G2268" s="83" t="s">
        <v>28</v>
      </c>
      <c r="H2268" s="83"/>
      <c r="I2268" s="11">
        <v>1314639.1299999999</v>
      </c>
      <c r="J2268" s="11">
        <v>3417554.0099999602</v>
      </c>
      <c r="K2268" s="12">
        <v>4862406.63000008</v>
      </c>
    </row>
  </sheetData>
  <mergeCells count="3298">
    <mergeCell ref="C2267:D2267"/>
    <mergeCell ref="E2267:F2267"/>
    <mergeCell ref="G2267:H2267"/>
    <mergeCell ref="A2268:B2268"/>
    <mergeCell ref="C2268:D2268"/>
    <mergeCell ref="E2268:F2268"/>
    <mergeCell ref="G2268:H2268"/>
    <mergeCell ref="C2255:C2258"/>
    <mergeCell ref="D2255:D2258"/>
    <mergeCell ref="E2255:E2256"/>
    <mergeCell ref="F2255:F2256"/>
    <mergeCell ref="G2256:H2256"/>
    <mergeCell ref="G2257:H2257"/>
    <mergeCell ref="E2258:F2258"/>
    <mergeCell ref="G2258:H2258"/>
    <mergeCell ref="C2259:C2262"/>
    <mergeCell ref="D2259:D2262"/>
    <mergeCell ref="E2259:E2261"/>
    <mergeCell ref="F2259:F2261"/>
    <mergeCell ref="G2261:H2261"/>
    <mergeCell ref="E2262:F2262"/>
    <mergeCell ref="G2262:H2262"/>
    <mergeCell ref="C2263:C2266"/>
    <mergeCell ref="D2263:D2266"/>
    <mergeCell ref="E2263:E2264"/>
    <mergeCell ref="F2263:F2264"/>
    <mergeCell ref="G2264:H2264"/>
    <mergeCell ref="G2265:H2265"/>
    <mergeCell ref="E2266:F2266"/>
    <mergeCell ref="G2266:H2266"/>
    <mergeCell ref="E2244:E2245"/>
    <mergeCell ref="F2244:F2245"/>
    <mergeCell ref="G2245:H2245"/>
    <mergeCell ref="E2246:E2247"/>
    <mergeCell ref="F2246:F2247"/>
    <mergeCell ref="G2247:H2247"/>
    <mergeCell ref="E2248:E2249"/>
    <mergeCell ref="F2248:F2249"/>
    <mergeCell ref="G2249:H2249"/>
    <mergeCell ref="E2250:E2251"/>
    <mergeCell ref="F2250:F2251"/>
    <mergeCell ref="G2251:H2251"/>
    <mergeCell ref="E2252:E2253"/>
    <mergeCell ref="F2252:F2253"/>
    <mergeCell ref="G2253:H2253"/>
    <mergeCell ref="E2254:F2254"/>
    <mergeCell ref="G2254:H2254"/>
    <mergeCell ref="E2230:E2231"/>
    <mergeCell ref="F2230:F2231"/>
    <mergeCell ref="G2231:H2231"/>
    <mergeCell ref="E2232:E2234"/>
    <mergeCell ref="F2232:F2234"/>
    <mergeCell ref="G2234:H2234"/>
    <mergeCell ref="E2235:E2236"/>
    <mergeCell ref="F2235:F2236"/>
    <mergeCell ref="G2236:H2236"/>
    <mergeCell ref="E2237:E2239"/>
    <mergeCell ref="F2237:F2239"/>
    <mergeCell ref="G2239:H2239"/>
    <mergeCell ref="E2240:E2241"/>
    <mergeCell ref="F2240:F2241"/>
    <mergeCell ref="G2241:H2241"/>
    <mergeCell ref="E2242:E2243"/>
    <mergeCell ref="F2242:F2243"/>
    <mergeCell ref="G2243:H2243"/>
    <mergeCell ref="G2215:H2215"/>
    <mergeCell ref="G2216:H2216"/>
    <mergeCell ref="G2217:H2217"/>
    <mergeCell ref="G2218:H2218"/>
    <mergeCell ref="E2219:E2220"/>
    <mergeCell ref="F2219:F2220"/>
    <mergeCell ref="G2220:H2220"/>
    <mergeCell ref="E2221:E2222"/>
    <mergeCell ref="F2221:F2222"/>
    <mergeCell ref="G2222:H2222"/>
    <mergeCell ref="G2223:H2223"/>
    <mergeCell ref="E2224:E2225"/>
    <mergeCell ref="F2224:F2225"/>
    <mergeCell ref="G2225:H2225"/>
    <mergeCell ref="G2226:H2226"/>
    <mergeCell ref="G2227:H2227"/>
    <mergeCell ref="E2228:E2229"/>
    <mergeCell ref="F2228:F2229"/>
    <mergeCell ref="G2229:H2229"/>
    <mergeCell ref="E2202:E2203"/>
    <mergeCell ref="F2202:F2203"/>
    <mergeCell ref="G2203:H2203"/>
    <mergeCell ref="G2204:H2204"/>
    <mergeCell ref="E2205:E2206"/>
    <mergeCell ref="F2205:F2206"/>
    <mergeCell ref="G2206:H2206"/>
    <mergeCell ref="E2207:E2208"/>
    <mergeCell ref="F2207:F2208"/>
    <mergeCell ref="G2208:H2208"/>
    <mergeCell ref="E2209:E2210"/>
    <mergeCell ref="F2209:F2210"/>
    <mergeCell ref="G2210:H2210"/>
    <mergeCell ref="E2211:E2212"/>
    <mergeCell ref="F2211:F2212"/>
    <mergeCell ref="G2212:H2212"/>
    <mergeCell ref="E2213:E2214"/>
    <mergeCell ref="F2213:F2214"/>
    <mergeCell ref="G2214:H2214"/>
    <mergeCell ref="G2189:H2189"/>
    <mergeCell ref="E2190:E2191"/>
    <mergeCell ref="F2190:F2191"/>
    <mergeCell ref="G2191:H2191"/>
    <mergeCell ref="E2192:E2193"/>
    <mergeCell ref="F2192:F2193"/>
    <mergeCell ref="G2193:H2193"/>
    <mergeCell ref="E2194:E2195"/>
    <mergeCell ref="F2194:F2195"/>
    <mergeCell ref="G2195:H2195"/>
    <mergeCell ref="E2196:E2197"/>
    <mergeCell ref="F2196:F2197"/>
    <mergeCell ref="G2197:H2197"/>
    <mergeCell ref="E2198:E2199"/>
    <mergeCell ref="F2198:F2199"/>
    <mergeCell ref="G2199:H2199"/>
    <mergeCell ref="E2200:E2201"/>
    <mergeCell ref="F2200:F2201"/>
    <mergeCell ref="G2201:H2201"/>
    <mergeCell ref="C2172:C2175"/>
    <mergeCell ref="D2172:D2175"/>
    <mergeCell ref="E2172:E2173"/>
    <mergeCell ref="F2172:F2173"/>
    <mergeCell ref="G2173:H2173"/>
    <mergeCell ref="G2174:H2174"/>
    <mergeCell ref="E2175:F2175"/>
    <mergeCell ref="G2175:H2175"/>
    <mergeCell ref="C2176:D2176"/>
    <mergeCell ref="E2176:F2176"/>
    <mergeCell ref="G2176:H2176"/>
    <mergeCell ref="A2177:A2267"/>
    <mergeCell ref="B2177:B2267"/>
    <mergeCell ref="C2177:C2254"/>
    <mergeCell ref="D2177:D2254"/>
    <mergeCell ref="G2177:H2177"/>
    <mergeCell ref="E2178:E2179"/>
    <mergeCell ref="F2178:F2179"/>
    <mergeCell ref="G2179:H2179"/>
    <mergeCell ref="E2180:E2181"/>
    <mergeCell ref="F2180:F2181"/>
    <mergeCell ref="G2181:H2181"/>
    <mergeCell ref="E2182:E2183"/>
    <mergeCell ref="F2182:F2183"/>
    <mergeCell ref="G2183:H2183"/>
    <mergeCell ref="E2184:E2185"/>
    <mergeCell ref="F2184:F2185"/>
    <mergeCell ref="G2185:H2185"/>
    <mergeCell ref="G2186:H2186"/>
    <mergeCell ref="G2187:H2187"/>
    <mergeCell ref="E2188:E2189"/>
    <mergeCell ref="F2188:F2189"/>
    <mergeCell ref="C2163:C2168"/>
    <mergeCell ref="D2163:D2168"/>
    <mergeCell ref="E2163:E2164"/>
    <mergeCell ref="F2163:F2164"/>
    <mergeCell ref="G2164:H2164"/>
    <mergeCell ref="G2165:H2165"/>
    <mergeCell ref="E2166:E2167"/>
    <mergeCell ref="F2166:F2167"/>
    <mergeCell ref="G2167:H2167"/>
    <mergeCell ref="E2168:F2168"/>
    <mergeCell ref="G2168:H2168"/>
    <mergeCell ref="C2169:C2171"/>
    <mergeCell ref="D2169:D2171"/>
    <mergeCell ref="G2169:H2169"/>
    <mergeCell ref="G2170:H2170"/>
    <mergeCell ref="E2171:F2171"/>
    <mergeCell ref="G2171:H2171"/>
    <mergeCell ref="G2149:H2149"/>
    <mergeCell ref="E2150:F2150"/>
    <mergeCell ref="G2150:H2150"/>
    <mergeCell ref="C2151:C2162"/>
    <mergeCell ref="D2151:D2162"/>
    <mergeCell ref="E2151:E2152"/>
    <mergeCell ref="F2151:F2152"/>
    <mergeCell ref="G2152:H2152"/>
    <mergeCell ref="E2153:E2154"/>
    <mergeCell ref="F2153:F2154"/>
    <mergeCell ref="G2154:H2154"/>
    <mergeCell ref="E2155:E2156"/>
    <mergeCell ref="F2155:F2156"/>
    <mergeCell ref="G2156:H2156"/>
    <mergeCell ref="E2157:E2158"/>
    <mergeCell ref="F2157:F2158"/>
    <mergeCell ref="G2158:H2158"/>
    <mergeCell ref="G2159:H2159"/>
    <mergeCell ref="E2160:E2161"/>
    <mergeCell ref="F2160:F2161"/>
    <mergeCell ref="G2161:H2161"/>
    <mergeCell ref="E2162:F2162"/>
    <mergeCell ref="G2162:H2162"/>
    <mergeCell ref="E2134:E2136"/>
    <mergeCell ref="F2134:F2136"/>
    <mergeCell ref="G2136:H2136"/>
    <mergeCell ref="E2137:E2138"/>
    <mergeCell ref="F2137:F2138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E2147:E2148"/>
    <mergeCell ref="F2147:F2148"/>
    <mergeCell ref="G2148:H2148"/>
    <mergeCell ref="G2120:H2120"/>
    <mergeCell ref="G2121:H2121"/>
    <mergeCell ref="G2122:H2122"/>
    <mergeCell ref="G2123:H2123"/>
    <mergeCell ref="E2124:E2125"/>
    <mergeCell ref="F2124:F2125"/>
    <mergeCell ref="G2125:H2125"/>
    <mergeCell ref="G2126:H2126"/>
    <mergeCell ref="E2127:E2128"/>
    <mergeCell ref="F2127:F2128"/>
    <mergeCell ref="G2128:H2128"/>
    <mergeCell ref="E2129:E2130"/>
    <mergeCell ref="F2129:F2130"/>
    <mergeCell ref="G2130:H2130"/>
    <mergeCell ref="G2131:H2131"/>
    <mergeCell ref="E2132:E2133"/>
    <mergeCell ref="F2132:F2133"/>
    <mergeCell ref="G2133:H2133"/>
    <mergeCell ref="E2104:E2105"/>
    <mergeCell ref="F2104:F2105"/>
    <mergeCell ref="G2105:H2105"/>
    <mergeCell ref="E2106:E2107"/>
    <mergeCell ref="F2106:F2107"/>
    <mergeCell ref="G2107:H2107"/>
    <mergeCell ref="E2108:E2111"/>
    <mergeCell ref="F2108:F2111"/>
    <mergeCell ref="G2111:H2111"/>
    <mergeCell ref="G2112:H2112"/>
    <mergeCell ref="G2113:H2113"/>
    <mergeCell ref="E2114:E2115"/>
    <mergeCell ref="F2114:F2115"/>
    <mergeCell ref="G2115:H2115"/>
    <mergeCell ref="G2116:H2116"/>
    <mergeCell ref="G2117:H2117"/>
    <mergeCell ref="E2118:E2119"/>
    <mergeCell ref="F2118:F2119"/>
    <mergeCell ref="G2119:H2119"/>
    <mergeCell ref="G2090:H2090"/>
    <mergeCell ref="G2091:H2091"/>
    <mergeCell ref="G2092:H2092"/>
    <mergeCell ref="E2093:E2094"/>
    <mergeCell ref="F2093:F2094"/>
    <mergeCell ref="G2094:H2094"/>
    <mergeCell ref="G2095:H2095"/>
    <mergeCell ref="E2096:E2097"/>
    <mergeCell ref="F2096:F2097"/>
    <mergeCell ref="G2097:H2097"/>
    <mergeCell ref="E2098:E2099"/>
    <mergeCell ref="F2098:F2099"/>
    <mergeCell ref="G2099:H2099"/>
    <mergeCell ref="G2100:H2100"/>
    <mergeCell ref="G2101:H2101"/>
    <mergeCell ref="G2102:H2102"/>
    <mergeCell ref="G2103:H2103"/>
    <mergeCell ref="C2070:D2070"/>
    <mergeCell ref="E2070:F2070"/>
    <mergeCell ref="G2070:H2070"/>
    <mergeCell ref="A2071:A2176"/>
    <mergeCell ref="B2071:B2176"/>
    <mergeCell ref="C2071:C2150"/>
    <mergeCell ref="D2071:D2150"/>
    <mergeCell ref="E2071:E2072"/>
    <mergeCell ref="F2071:F2072"/>
    <mergeCell ref="G2072:H2072"/>
    <mergeCell ref="E2073:E2074"/>
    <mergeCell ref="F2073:F2074"/>
    <mergeCell ref="G2074:H2074"/>
    <mergeCell ref="E2075:E2076"/>
    <mergeCell ref="F2075:F2076"/>
    <mergeCell ref="G2076:H2076"/>
    <mergeCell ref="E2077:E2078"/>
    <mergeCell ref="F2077:F2078"/>
    <mergeCell ref="G2078:H2078"/>
    <mergeCell ref="E2079:E2080"/>
    <mergeCell ref="F2079:F2080"/>
    <mergeCell ref="G2080:H2080"/>
    <mergeCell ref="E2081:E2082"/>
    <mergeCell ref="F2081:F2082"/>
    <mergeCell ref="G2082:H2082"/>
    <mergeCell ref="G2083:H2083"/>
    <mergeCell ref="G2084:H2084"/>
    <mergeCell ref="E2085:E2088"/>
    <mergeCell ref="F2085:F2088"/>
    <mergeCell ref="G2088:H2088"/>
    <mergeCell ref="E2089:E2090"/>
    <mergeCell ref="F2089:F2090"/>
    <mergeCell ref="C2058:C2062"/>
    <mergeCell ref="D2058:D2062"/>
    <mergeCell ref="G2058:H2058"/>
    <mergeCell ref="G2059:H2059"/>
    <mergeCell ref="E2060:E2061"/>
    <mergeCell ref="F2060:F2061"/>
    <mergeCell ref="G2061:H2061"/>
    <mergeCell ref="E2062:F2062"/>
    <mergeCell ref="G2062:H2062"/>
    <mergeCell ref="C2063:C2064"/>
    <mergeCell ref="D2063:D2064"/>
    <mergeCell ref="G2063:H2063"/>
    <mergeCell ref="E2064:F2064"/>
    <mergeCell ref="G2064:H2064"/>
    <mergeCell ref="C2065:C2069"/>
    <mergeCell ref="D2065:D2069"/>
    <mergeCell ref="G2065:H2065"/>
    <mergeCell ref="G2066:H2066"/>
    <mergeCell ref="E2067:E2068"/>
    <mergeCell ref="F2067:F2068"/>
    <mergeCell ref="G2068:H2068"/>
    <mergeCell ref="E2069:F2069"/>
    <mergeCell ref="G2069:H2069"/>
    <mergeCell ref="G2042:H2042"/>
    <mergeCell ref="G2043:H2043"/>
    <mergeCell ref="G2044:H2044"/>
    <mergeCell ref="G2045:H2045"/>
    <mergeCell ref="E2046:F2046"/>
    <mergeCell ref="G2046:H2046"/>
    <mergeCell ref="C2047:C2051"/>
    <mergeCell ref="D2047:D2051"/>
    <mergeCell ref="G2047:H2047"/>
    <mergeCell ref="G2048:H2048"/>
    <mergeCell ref="E2049:E2050"/>
    <mergeCell ref="F2049:F2050"/>
    <mergeCell ref="G2050:H2050"/>
    <mergeCell ref="E2051:F2051"/>
    <mergeCell ref="G2051:H2051"/>
    <mergeCell ref="C2052:C2057"/>
    <mergeCell ref="D2052:D2057"/>
    <mergeCell ref="E2052:E2053"/>
    <mergeCell ref="F2052:F2053"/>
    <mergeCell ref="G2053:H2053"/>
    <mergeCell ref="G2054:H2054"/>
    <mergeCell ref="E2055:E2056"/>
    <mergeCell ref="F2055:F2056"/>
    <mergeCell ref="G2056:H2056"/>
    <mergeCell ref="E2057:F2057"/>
    <mergeCell ref="G2057:H2057"/>
    <mergeCell ref="G2027:H2027"/>
    <mergeCell ref="G2028:H2028"/>
    <mergeCell ref="E2029:E2030"/>
    <mergeCell ref="F2029:F2030"/>
    <mergeCell ref="G2030:H2030"/>
    <mergeCell ref="G2031:H2031"/>
    <mergeCell ref="E2032:E2033"/>
    <mergeCell ref="F2032:F2033"/>
    <mergeCell ref="G2033:H2033"/>
    <mergeCell ref="E2034:E2036"/>
    <mergeCell ref="F2034:F2036"/>
    <mergeCell ref="G2036:H2036"/>
    <mergeCell ref="G2037:H2037"/>
    <mergeCell ref="E2038:E2039"/>
    <mergeCell ref="F2038:F2039"/>
    <mergeCell ref="G2039:H2039"/>
    <mergeCell ref="E2040:E2041"/>
    <mergeCell ref="F2040:F2041"/>
    <mergeCell ref="G2041:H2041"/>
    <mergeCell ref="E2014:E2015"/>
    <mergeCell ref="F2014:F2015"/>
    <mergeCell ref="G2015:H2015"/>
    <mergeCell ref="G2016:H2016"/>
    <mergeCell ref="G2017:H2017"/>
    <mergeCell ref="E2018:E2019"/>
    <mergeCell ref="F2018:F2019"/>
    <mergeCell ref="G2019:H2019"/>
    <mergeCell ref="G2020:H2020"/>
    <mergeCell ref="E2021:E2022"/>
    <mergeCell ref="F2021:F2022"/>
    <mergeCell ref="G2022:H2022"/>
    <mergeCell ref="G2023:H2023"/>
    <mergeCell ref="G2024:H2024"/>
    <mergeCell ref="E2025:E2026"/>
    <mergeCell ref="F2025:F2026"/>
    <mergeCell ref="G2026:H2026"/>
    <mergeCell ref="G2001:H2001"/>
    <mergeCell ref="E2002:E2003"/>
    <mergeCell ref="F2002:F2003"/>
    <mergeCell ref="G2003:H2003"/>
    <mergeCell ref="G2004:H2004"/>
    <mergeCell ref="G2005:H2005"/>
    <mergeCell ref="G2006:H2006"/>
    <mergeCell ref="G2007:H2007"/>
    <mergeCell ref="E2008:E2009"/>
    <mergeCell ref="F2008:F2009"/>
    <mergeCell ref="G2009:H2009"/>
    <mergeCell ref="E2010:E2011"/>
    <mergeCell ref="F2010:F2011"/>
    <mergeCell ref="G2011:H2011"/>
    <mergeCell ref="E2012:E2013"/>
    <mergeCell ref="F2012:F2013"/>
    <mergeCell ref="G2013:H2013"/>
    <mergeCell ref="C1985:C1987"/>
    <mergeCell ref="D1985:D1987"/>
    <mergeCell ref="G1985:H1985"/>
    <mergeCell ref="G1986:H1986"/>
    <mergeCell ref="E1987:F1987"/>
    <mergeCell ref="G1987:H1987"/>
    <mergeCell ref="C1988:D1988"/>
    <mergeCell ref="E1988:F1988"/>
    <mergeCell ref="G1988:H1988"/>
    <mergeCell ref="A1989:A2070"/>
    <mergeCell ref="B1989:B2070"/>
    <mergeCell ref="C1989:C1991"/>
    <mergeCell ref="D1989:D1991"/>
    <mergeCell ref="G1989:H1989"/>
    <mergeCell ref="G1990:H1990"/>
    <mergeCell ref="E1991:F1991"/>
    <mergeCell ref="G1991:H1991"/>
    <mergeCell ref="C1992:C2046"/>
    <mergeCell ref="D1992:D2046"/>
    <mergeCell ref="E1992:E1993"/>
    <mergeCell ref="F1992:F1993"/>
    <mergeCell ref="G1993:H1993"/>
    <mergeCell ref="G1994:H1994"/>
    <mergeCell ref="G1995:H1995"/>
    <mergeCell ref="E1996:E1997"/>
    <mergeCell ref="F1996:F1997"/>
    <mergeCell ref="G1997:H1997"/>
    <mergeCell ref="E1998:E1999"/>
    <mergeCell ref="F1998:F1999"/>
    <mergeCell ref="G1999:H1999"/>
    <mergeCell ref="E2000:E2001"/>
    <mergeCell ref="F2000:F2001"/>
    <mergeCell ref="C1970:C1975"/>
    <mergeCell ref="D1970:D1975"/>
    <mergeCell ref="G1970:H1970"/>
    <mergeCell ref="G1971:H1971"/>
    <mergeCell ref="G1972:H1972"/>
    <mergeCell ref="E1973:E1974"/>
    <mergeCell ref="F1973:F1974"/>
    <mergeCell ref="G1974:H1974"/>
    <mergeCell ref="E1975:F1975"/>
    <mergeCell ref="G1975:H1975"/>
    <mergeCell ref="C1976:C1984"/>
    <mergeCell ref="D1976:D1984"/>
    <mergeCell ref="G1976:H1976"/>
    <mergeCell ref="E1977:E1978"/>
    <mergeCell ref="F1977:F1978"/>
    <mergeCell ref="G1978:H1978"/>
    <mergeCell ref="E1979:E1980"/>
    <mergeCell ref="F1979:F1980"/>
    <mergeCell ref="G1980:H1980"/>
    <mergeCell ref="G1981:H1981"/>
    <mergeCell ref="E1982:E1983"/>
    <mergeCell ref="F1982:F1983"/>
    <mergeCell ref="G1983:H1983"/>
    <mergeCell ref="E1984:F1984"/>
    <mergeCell ref="G1984:H1984"/>
    <mergeCell ref="C1953:C1969"/>
    <mergeCell ref="D1953:D1969"/>
    <mergeCell ref="E1953:E1954"/>
    <mergeCell ref="F1953:F1954"/>
    <mergeCell ref="G1954:H1954"/>
    <mergeCell ref="E1955:E1956"/>
    <mergeCell ref="F1955:F1956"/>
    <mergeCell ref="G1956:H1956"/>
    <mergeCell ref="E1957:E1958"/>
    <mergeCell ref="F1957:F1958"/>
    <mergeCell ref="G1958:H1958"/>
    <mergeCell ref="E1959:E1960"/>
    <mergeCell ref="F1959:F1960"/>
    <mergeCell ref="G1960:H1960"/>
    <mergeCell ref="E1961:E1962"/>
    <mergeCell ref="F1961:F1962"/>
    <mergeCell ref="G1962:H1962"/>
    <mergeCell ref="E1963:E1964"/>
    <mergeCell ref="F1963:F1964"/>
    <mergeCell ref="G1964:H1964"/>
    <mergeCell ref="E1965:E1966"/>
    <mergeCell ref="F1965:F1966"/>
    <mergeCell ref="G1966:H1966"/>
    <mergeCell ref="E1967:E1968"/>
    <mergeCell ref="F1967:F1968"/>
    <mergeCell ref="G1968:H1968"/>
    <mergeCell ref="E1969:F1969"/>
    <mergeCell ref="G1969:H1969"/>
    <mergeCell ref="C1943:C1945"/>
    <mergeCell ref="D1943:D1945"/>
    <mergeCell ref="E1943:E1944"/>
    <mergeCell ref="F1943:F1944"/>
    <mergeCell ref="G1944:H1944"/>
    <mergeCell ref="E1945:F1945"/>
    <mergeCell ref="G1945:H1945"/>
    <mergeCell ref="C1946:C1952"/>
    <mergeCell ref="D1946:D1952"/>
    <mergeCell ref="G1946:H1946"/>
    <mergeCell ref="G1947:H1947"/>
    <mergeCell ref="G1948:H1948"/>
    <mergeCell ref="G1949:H1949"/>
    <mergeCell ref="E1950:E1951"/>
    <mergeCell ref="F1950:F1951"/>
    <mergeCell ref="G1951:H1951"/>
    <mergeCell ref="E1952:F1952"/>
    <mergeCell ref="G1952:H1952"/>
    <mergeCell ref="E1925:E1926"/>
    <mergeCell ref="F1925:F1926"/>
    <mergeCell ref="G1926:H1926"/>
    <mergeCell ref="G1927:H1927"/>
    <mergeCell ref="E1928:E1929"/>
    <mergeCell ref="F1928:F1929"/>
    <mergeCell ref="G1929:H1929"/>
    <mergeCell ref="E1930:E1931"/>
    <mergeCell ref="F1930:F1931"/>
    <mergeCell ref="G1931:H1931"/>
    <mergeCell ref="G1932:H1932"/>
    <mergeCell ref="E1933:E1934"/>
    <mergeCell ref="F1933:F1934"/>
    <mergeCell ref="G1934:H1934"/>
    <mergeCell ref="E1935:F1935"/>
    <mergeCell ref="G1935:H1935"/>
    <mergeCell ref="C1936:C1942"/>
    <mergeCell ref="D1936:D1942"/>
    <mergeCell ref="G1936:H1936"/>
    <mergeCell ref="G1937:H1937"/>
    <mergeCell ref="G1938:H1938"/>
    <mergeCell ref="G1939:H1939"/>
    <mergeCell ref="G1940:H1940"/>
    <mergeCell ref="G1941:H1941"/>
    <mergeCell ref="E1942:F1942"/>
    <mergeCell ref="G1942:H1942"/>
    <mergeCell ref="E1911:E1914"/>
    <mergeCell ref="F1911:F1914"/>
    <mergeCell ref="G1914:H1914"/>
    <mergeCell ref="E1915:E1916"/>
    <mergeCell ref="F1915:F1916"/>
    <mergeCell ref="G1916:H1916"/>
    <mergeCell ref="E1917:E1918"/>
    <mergeCell ref="F1917:F1918"/>
    <mergeCell ref="G1918:H1918"/>
    <mergeCell ref="E1919:E1920"/>
    <mergeCell ref="F1919:F1920"/>
    <mergeCell ref="G1920:H1920"/>
    <mergeCell ref="E1921:E1922"/>
    <mergeCell ref="F1921:F1922"/>
    <mergeCell ref="G1922:H1922"/>
    <mergeCell ref="E1923:E1924"/>
    <mergeCell ref="F1923:F1924"/>
    <mergeCell ref="G1924:H1924"/>
    <mergeCell ref="G1897:H1897"/>
    <mergeCell ref="G1898:H1898"/>
    <mergeCell ref="E1899:E1900"/>
    <mergeCell ref="F1899:F1900"/>
    <mergeCell ref="G1900:H1900"/>
    <mergeCell ref="E1901:E1902"/>
    <mergeCell ref="F1901:F1902"/>
    <mergeCell ref="G1902:H1902"/>
    <mergeCell ref="G1903:H1903"/>
    <mergeCell ref="E1904:E1905"/>
    <mergeCell ref="F1904:F1905"/>
    <mergeCell ref="G1905:H1905"/>
    <mergeCell ref="E1906:E1907"/>
    <mergeCell ref="F1906:F1907"/>
    <mergeCell ref="G1907:H1907"/>
    <mergeCell ref="G1908:H1908"/>
    <mergeCell ref="E1909:E1910"/>
    <mergeCell ref="F1909:F1910"/>
    <mergeCell ref="G1910:H1910"/>
    <mergeCell ref="G1874:H1874"/>
    <mergeCell ref="C1875:C1935"/>
    <mergeCell ref="D1875:D1935"/>
    <mergeCell ref="E1875:E1876"/>
    <mergeCell ref="F1875:F1876"/>
    <mergeCell ref="G1876:H1876"/>
    <mergeCell ref="E1877:E1878"/>
    <mergeCell ref="F1877:F1878"/>
    <mergeCell ref="G1878:H1878"/>
    <mergeCell ref="E1879:E1880"/>
    <mergeCell ref="F1879:F1880"/>
    <mergeCell ref="G1880:H1880"/>
    <mergeCell ref="G1881:H1881"/>
    <mergeCell ref="G1882:H1882"/>
    <mergeCell ref="E1883:E1884"/>
    <mergeCell ref="F1883:F1884"/>
    <mergeCell ref="G1884:H1884"/>
    <mergeCell ref="G1885:H1885"/>
    <mergeCell ref="G1886:H1886"/>
    <mergeCell ref="G1887:H1887"/>
    <mergeCell ref="E1888:E1889"/>
    <mergeCell ref="F1888:F1889"/>
    <mergeCell ref="G1889:H1889"/>
    <mergeCell ref="G1890:H1890"/>
    <mergeCell ref="G1891:H1891"/>
    <mergeCell ref="G1892:H1892"/>
    <mergeCell ref="E1893:E1894"/>
    <mergeCell ref="F1893:F1894"/>
    <mergeCell ref="G1894:H1894"/>
    <mergeCell ref="E1895:E1896"/>
    <mergeCell ref="F1895:F1896"/>
    <mergeCell ref="G1896:H1896"/>
    <mergeCell ref="F1852:F1853"/>
    <mergeCell ref="G1853:H1853"/>
    <mergeCell ref="E1854:E1855"/>
    <mergeCell ref="F1854:F1855"/>
    <mergeCell ref="G1855:H1855"/>
    <mergeCell ref="E1856:E1857"/>
    <mergeCell ref="F1856:F1857"/>
    <mergeCell ref="G1857:H1857"/>
    <mergeCell ref="E1858:E1859"/>
    <mergeCell ref="F1858:F1859"/>
    <mergeCell ref="G1859:H1859"/>
    <mergeCell ref="E1860:E1861"/>
    <mergeCell ref="F1860:F1861"/>
    <mergeCell ref="G1861:H1861"/>
    <mergeCell ref="E1862:F1862"/>
    <mergeCell ref="G1862:H1862"/>
    <mergeCell ref="C1863:C1874"/>
    <mergeCell ref="D1863:D1874"/>
    <mergeCell ref="G1863:H1863"/>
    <mergeCell ref="G1864:H1864"/>
    <mergeCell ref="G1865:H1865"/>
    <mergeCell ref="G1866:H1866"/>
    <mergeCell ref="G1867:H1867"/>
    <mergeCell ref="E1868:E1869"/>
    <mergeCell ref="F1868:F1869"/>
    <mergeCell ref="G1869:H1869"/>
    <mergeCell ref="G1870:H1870"/>
    <mergeCell ref="G1871:H1871"/>
    <mergeCell ref="E1872:E1873"/>
    <mergeCell ref="F1872:F1873"/>
    <mergeCell ref="G1873:H1873"/>
    <mergeCell ref="E1874:F1874"/>
    <mergeCell ref="A1835:A1988"/>
    <mergeCell ref="B1835:B1988"/>
    <mergeCell ref="C1835:C1837"/>
    <mergeCell ref="D1835:D1837"/>
    <mergeCell ref="G1835:H1835"/>
    <mergeCell ref="G1836:H1836"/>
    <mergeCell ref="E1837:F1837"/>
    <mergeCell ref="G1837:H1837"/>
    <mergeCell ref="C1838:C1862"/>
    <mergeCell ref="D1838:D1862"/>
    <mergeCell ref="E1838:E1839"/>
    <mergeCell ref="F1838:F1839"/>
    <mergeCell ref="G1839:H1839"/>
    <mergeCell ref="E1840:E1841"/>
    <mergeCell ref="F1840:F1841"/>
    <mergeCell ref="G1841:H1841"/>
    <mergeCell ref="E1842:E1843"/>
    <mergeCell ref="F1842:F1843"/>
    <mergeCell ref="G1843:H1843"/>
    <mergeCell ref="E1844:E1845"/>
    <mergeCell ref="F1844:F1845"/>
    <mergeCell ref="G1845:H1845"/>
    <mergeCell ref="E1846:E1847"/>
    <mergeCell ref="F1846:F1847"/>
    <mergeCell ref="G1847:H1847"/>
    <mergeCell ref="E1848:E1849"/>
    <mergeCell ref="F1848:F1849"/>
    <mergeCell ref="G1849:H1849"/>
    <mergeCell ref="E1850:E1851"/>
    <mergeCell ref="F1850:F1851"/>
    <mergeCell ref="G1851:H1851"/>
    <mergeCell ref="E1852:E1853"/>
    <mergeCell ref="E1826:E1827"/>
    <mergeCell ref="F1826:F1827"/>
    <mergeCell ref="G1827:H1827"/>
    <mergeCell ref="E1828:F1828"/>
    <mergeCell ref="G1828:H1828"/>
    <mergeCell ref="C1829:C1833"/>
    <mergeCell ref="D1829:D1833"/>
    <mergeCell ref="E1829:E1830"/>
    <mergeCell ref="F1829:F1830"/>
    <mergeCell ref="G1830:H1830"/>
    <mergeCell ref="E1831:E1832"/>
    <mergeCell ref="F1831:F1832"/>
    <mergeCell ref="G1832:H1832"/>
    <mergeCell ref="E1833:F1833"/>
    <mergeCell ref="G1833:H1833"/>
    <mergeCell ref="C1834:D1834"/>
    <mergeCell ref="E1834:F1834"/>
    <mergeCell ref="G1834:H1834"/>
    <mergeCell ref="C1805:C1807"/>
    <mergeCell ref="D1805:D1807"/>
    <mergeCell ref="G1805:H1805"/>
    <mergeCell ref="G1806:H1806"/>
    <mergeCell ref="E1807:F1807"/>
    <mergeCell ref="G1807:H1807"/>
    <mergeCell ref="C1808:C1828"/>
    <mergeCell ref="D1808:D1828"/>
    <mergeCell ref="E1808:E1809"/>
    <mergeCell ref="F1808:F1809"/>
    <mergeCell ref="G1809:H1809"/>
    <mergeCell ref="E1810:E1811"/>
    <mergeCell ref="F1810:F1811"/>
    <mergeCell ref="G1811:H1811"/>
    <mergeCell ref="G1812:H1812"/>
    <mergeCell ref="G1813:H1813"/>
    <mergeCell ref="E1814:E1815"/>
    <mergeCell ref="F1814:F1815"/>
    <mergeCell ref="G1815:H1815"/>
    <mergeCell ref="G1816:H1816"/>
    <mergeCell ref="E1817:E1818"/>
    <mergeCell ref="F1817:F1818"/>
    <mergeCell ref="G1818:H1818"/>
    <mergeCell ref="G1819:H1819"/>
    <mergeCell ref="G1820:H1820"/>
    <mergeCell ref="E1821:E1822"/>
    <mergeCell ref="F1821:F1822"/>
    <mergeCell ref="G1822:H1822"/>
    <mergeCell ref="G1823:H1823"/>
    <mergeCell ref="E1824:E1825"/>
    <mergeCell ref="F1824:F1825"/>
    <mergeCell ref="G1825:H1825"/>
    <mergeCell ref="E1790:E1792"/>
    <mergeCell ref="F1790:F1792"/>
    <mergeCell ref="G1792:H1792"/>
    <mergeCell ref="G1793:H1793"/>
    <mergeCell ref="G1794:H1794"/>
    <mergeCell ref="E1795:F1795"/>
    <mergeCell ref="G1795:H1795"/>
    <mergeCell ref="C1796:C1804"/>
    <mergeCell ref="D1796:D1804"/>
    <mergeCell ref="E1796:E1797"/>
    <mergeCell ref="F1796:F1797"/>
    <mergeCell ref="G1797:H1797"/>
    <mergeCell ref="E1798:E1799"/>
    <mergeCell ref="F1798:F1799"/>
    <mergeCell ref="G1799:H1799"/>
    <mergeCell ref="G1800:H1800"/>
    <mergeCell ref="E1801:E1802"/>
    <mergeCell ref="F1801:F1802"/>
    <mergeCell ref="G1802:H1802"/>
    <mergeCell ref="G1803:H1803"/>
    <mergeCell ref="E1804:F1804"/>
    <mergeCell ref="G1804:H1804"/>
    <mergeCell ref="E1777:E1778"/>
    <mergeCell ref="F1777:F1778"/>
    <mergeCell ref="G1778:H1778"/>
    <mergeCell ref="G1779:H1779"/>
    <mergeCell ref="G1780:H1780"/>
    <mergeCell ref="E1781:E1782"/>
    <mergeCell ref="F1781:F1782"/>
    <mergeCell ref="G1782:H1782"/>
    <mergeCell ref="E1783:E1784"/>
    <mergeCell ref="F1783:F1784"/>
    <mergeCell ref="G1784:H1784"/>
    <mergeCell ref="G1785:H1785"/>
    <mergeCell ref="E1786:E1787"/>
    <mergeCell ref="F1786:F1787"/>
    <mergeCell ref="G1787:H1787"/>
    <mergeCell ref="E1788:E1789"/>
    <mergeCell ref="F1788:F1789"/>
    <mergeCell ref="G1789:H1789"/>
    <mergeCell ref="E1761:E1765"/>
    <mergeCell ref="F1761:F1765"/>
    <mergeCell ref="G1765:H1765"/>
    <mergeCell ref="E1766:E1767"/>
    <mergeCell ref="F1766:F1767"/>
    <mergeCell ref="G1767:H1767"/>
    <mergeCell ref="E1768:E1769"/>
    <mergeCell ref="F1768:F1769"/>
    <mergeCell ref="G1769:H1769"/>
    <mergeCell ref="E1770:E1771"/>
    <mergeCell ref="F1770:F1771"/>
    <mergeCell ref="G1771:H1771"/>
    <mergeCell ref="G1772:H1772"/>
    <mergeCell ref="G1773:H1773"/>
    <mergeCell ref="G1774:H1774"/>
    <mergeCell ref="E1775:E1776"/>
    <mergeCell ref="F1775:F1776"/>
    <mergeCell ref="G1776:H1776"/>
    <mergeCell ref="E1748:E1749"/>
    <mergeCell ref="F1748:F1749"/>
    <mergeCell ref="G1749:H1749"/>
    <mergeCell ref="G1750:H1750"/>
    <mergeCell ref="G1751:H1751"/>
    <mergeCell ref="E1752:E1753"/>
    <mergeCell ref="F1752:F1753"/>
    <mergeCell ref="G1753:H1753"/>
    <mergeCell ref="E1754:E1755"/>
    <mergeCell ref="F1754:F1755"/>
    <mergeCell ref="G1755:H1755"/>
    <mergeCell ref="E1756:E1757"/>
    <mergeCell ref="F1756:F1757"/>
    <mergeCell ref="G1757:H1757"/>
    <mergeCell ref="G1758:H1758"/>
    <mergeCell ref="E1759:E1760"/>
    <mergeCell ref="F1759:F1760"/>
    <mergeCell ref="G1760:H1760"/>
    <mergeCell ref="G1734:H1734"/>
    <mergeCell ref="E1735:E1736"/>
    <mergeCell ref="F1735:F1736"/>
    <mergeCell ref="G1736:H1736"/>
    <mergeCell ref="G1737:H1737"/>
    <mergeCell ref="E1738:E1739"/>
    <mergeCell ref="F1738:F1739"/>
    <mergeCell ref="G1739:H1739"/>
    <mergeCell ref="G1740:H1740"/>
    <mergeCell ref="G1741:H1741"/>
    <mergeCell ref="G1742:H1742"/>
    <mergeCell ref="G1743:H1743"/>
    <mergeCell ref="E1744:E1745"/>
    <mergeCell ref="F1744:F1745"/>
    <mergeCell ref="G1745:H1745"/>
    <mergeCell ref="G1746:H1746"/>
    <mergeCell ref="G1747:H1747"/>
    <mergeCell ref="G1718:H1718"/>
    <mergeCell ref="G1719:H1719"/>
    <mergeCell ref="G1720:H1720"/>
    <mergeCell ref="G1721:H1721"/>
    <mergeCell ref="G1722:H1722"/>
    <mergeCell ref="G1723:H1723"/>
    <mergeCell ref="E1724:E1725"/>
    <mergeCell ref="F1724:F1725"/>
    <mergeCell ref="G1725:H1725"/>
    <mergeCell ref="G1726:H1726"/>
    <mergeCell ref="E1727:E1728"/>
    <mergeCell ref="F1727:F1728"/>
    <mergeCell ref="G1728:H1728"/>
    <mergeCell ref="G1729:H1729"/>
    <mergeCell ref="G1730:H1730"/>
    <mergeCell ref="G1731:H1731"/>
    <mergeCell ref="E1732:E1733"/>
    <mergeCell ref="F1732:F1733"/>
    <mergeCell ref="G1733:H1733"/>
    <mergeCell ref="G1698:H1698"/>
    <mergeCell ref="G1699:H1699"/>
    <mergeCell ref="E1700:F1700"/>
    <mergeCell ref="G1700:H1700"/>
    <mergeCell ref="C1701:D1701"/>
    <mergeCell ref="E1701:F1701"/>
    <mergeCell ref="G1701:H1701"/>
    <mergeCell ref="A1702:A1834"/>
    <mergeCell ref="B1702:B1834"/>
    <mergeCell ref="C1702:C1795"/>
    <mergeCell ref="D1702:D1795"/>
    <mergeCell ref="E1702:E1703"/>
    <mergeCell ref="F1702:F1703"/>
    <mergeCell ref="G1703:H1703"/>
    <mergeCell ref="E1704:E1705"/>
    <mergeCell ref="F1704:F1705"/>
    <mergeCell ref="G1705:H1705"/>
    <mergeCell ref="E1706:E1707"/>
    <mergeCell ref="F1706:F1707"/>
    <mergeCell ref="G1707:H1707"/>
    <mergeCell ref="G1708:H1708"/>
    <mergeCell ref="E1709:E1710"/>
    <mergeCell ref="F1709:F1710"/>
    <mergeCell ref="G1710:H1710"/>
    <mergeCell ref="G1711:H1711"/>
    <mergeCell ref="G1712:H1712"/>
    <mergeCell ref="E1713:E1714"/>
    <mergeCell ref="F1713:F1714"/>
    <mergeCell ref="G1714:H1714"/>
    <mergeCell ref="G1715:H1715"/>
    <mergeCell ref="G1716:H1716"/>
    <mergeCell ref="G1717:H1717"/>
    <mergeCell ref="A1678:A1701"/>
    <mergeCell ref="B1678:B1701"/>
    <mergeCell ref="C1678:C1694"/>
    <mergeCell ref="D1678:D1694"/>
    <mergeCell ref="E1678:E1679"/>
    <mergeCell ref="F1678:F1679"/>
    <mergeCell ref="G1679:H1679"/>
    <mergeCell ref="G1680:H1680"/>
    <mergeCell ref="G1681:H1681"/>
    <mergeCell ref="G1682:H1682"/>
    <mergeCell ref="E1683:E1684"/>
    <mergeCell ref="F1683:F1684"/>
    <mergeCell ref="G1684:H1684"/>
    <mergeCell ref="G1685:H1685"/>
    <mergeCell ref="G1686:H1686"/>
    <mergeCell ref="G1687:H1687"/>
    <mergeCell ref="G1688:H1688"/>
    <mergeCell ref="G1689:H1689"/>
    <mergeCell ref="G1690:H1690"/>
    <mergeCell ref="E1691:E1693"/>
    <mergeCell ref="F1691:F1693"/>
    <mergeCell ref="G1693:H1693"/>
    <mergeCell ref="E1694:F1694"/>
    <mergeCell ref="G1694:H1694"/>
    <mergeCell ref="C1695:C1697"/>
    <mergeCell ref="D1695:D1697"/>
    <mergeCell ref="G1695:H1695"/>
    <mergeCell ref="G1696:H1696"/>
    <mergeCell ref="E1697:F1697"/>
    <mergeCell ref="G1697:H1697"/>
    <mergeCell ref="C1698:C1700"/>
    <mergeCell ref="D1698:D1700"/>
    <mergeCell ref="C1669:C1670"/>
    <mergeCell ref="D1669:D1670"/>
    <mergeCell ref="G1669:H1669"/>
    <mergeCell ref="E1670:F1670"/>
    <mergeCell ref="G1670:H1670"/>
    <mergeCell ref="C1671:C1676"/>
    <mergeCell ref="D1671:D1676"/>
    <mergeCell ref="E1671:E1672"/>
    <mergeCell ref="F1671:F1672"/>
    <mergeCell ref="G1672:H1672"/>
    <mergeCell ref="G1673:H1673"/>
    <mergeCell ref="E1674:E1675"/>
    <mergeCell ref="F1674:F1675"/>
    <mergeCell ref="G1675:H1675"/>
    <mergeCell ref="E1676:F1676"/>
    <mergeCell ref="G1676:H1676"/>
    <mergeCell ref="C1677:D1677"/>
    <mergeCell ref="E1677:F1677"/>
    <mergeCell ref="G1677:H1677"/>
    <mergeCell ref="C1658:C1666"/>
    <mergeCell ref="D1658:D1666"/>
    <mergeCell ref="E1658:E1659"/>
    <mergeCell ref="F1658:F1659"/>
    <mergeCell ref="G1659:H1659"/>
    <mergeCell ref="E1660:E1661"/>
    <mergeCell ref="F1660:F1661"/>
    <mergeCell ref="G1661:H1661"/>
    <mergeCell ref="G1662:H1662"/>
    <mergeCell ref="G1663:H1663"/>
    <mergeCell ref="G1664:H1664"/>
    <mergeCell ref="G1665:H1665"/>
    <mergeCell ref="E1666:F1666"/>
    <mergeCell ref="G1666:H1666"/>
    <mergeCell ref="C1667:C1668"/>
    <mergeCell ref="D1667:D1668"/>
    <mergeCell ref="G1667:H1667"/>
    <mergeCell ref="E1668:F1668"/>
    <mergeCell ref="G1668:H1668"/>
    <mergeCell ref="G1641:H1641"/>
    <mergeCell ref="G1642:H1642"/>
    <mergeCell ref="G1643:H1643"/>
    <mergeCell ref="G1644:H1644"/>
    <mergeCell ref="G1645:H1645"/>
    <mergeCell ref="E1646:E1647"/>
    <mergeCell ref="F1646:F1647"/>
    <mergeCell ref="G1647:H1647"/>
    <mergeCell ref="G1648:H1648"/>
    <mergeCell ref="E1649:F1649"/>
    <mergeCell ref="G1649:H1649"/>
    <mergeCell ref="C1650:C1657"/>
    <mergeCell ref="D1650:D1657"/>
    <mergeCell ref="E1650:E1651"/>
    <mergeCell ref="F1650:F1651"/>
    <mergeCell ref="G1651:H1651"/>
    <mergeCell ref="G1652:H1652"/>
    <mergeCell ref="E1653:E1654"/>
    <mergeCell ref="F1653:F1654"/>
    <mergeCell ref="G1654:H1654"/>
    <mergeCell ref="E1655:E1656"/>
    <mergeCell ref="F1655:F1656"/>
    <mergeCell ref="G1656:H1656"/>
    <mergeCell ref="E1657:F1657"/>
    <mergeCell ref="G1657:H1657"/>
    <mergeCell ref="E1627:E1628"/>
    <mergeCell ref="F1627:F1628"/>
    <mergeCell ref="G1628:H1628"/>
    <mergeCell ref="G1629:H1629"/>
    <mergeCell ref="E1630:E1631"/>
    <mergeCell ref="F1630:F1631"/>
    <mergeCell ref="G1631:H1631"/>
    <mergeCell ref="G1632:H1632"/>
    <mergeCell ref="E1633:E1634"/>
    <mergeCell ref="F1633:F1634"/>
    <mergeCell ref="G1634:H1634"/>
    <mergeCell ref="G1635:H1635"/>
    <mergeCell ref="G1636:H1636"/>
    <mergeCell ref="E1637:E1638"/>
    <mergeCell ref="F1637:F1638"/>
    <mergeCell ref="G1638:H1638"/>
    <mergeCell ref="E1639:E1640"/>
    <mergeCell ref="F1639:F1640"/>
    <mergeCell ref="G1640:H1640"/>
    <mergeCell ref="G1612:H1612"/>
    <mergeCell ref="E1613:E1614"/>
    <mergeCell ref="F1613:F1614"/>
    <mergeCell ref="G1614:H1614"/>
    <mergeCell ref="E1615:E1617"/>
    <mergeCell ref="F1615:F1617"/>
    <mergeCell ref="G1617:H1617"/>
    <mergeCell ref="E1618:E1619"/>
    <mergeCell ref="F1618:F1619"/>
    <mergeCell ref="G1619:H1619"/>
    <mergeCell ref="G1620:H1620"/>
    <mergeCell ref="G1621:H1621"/>
    <mergeCell ref="E1622:E1623"/>
    <mergeCell ref="F1622:F1623"/>
    <mergeCell ref="G1623:H1623"/>
    <mergeCell ref="E1624:E1626"/>
    <mergeCell ref="F1624:F1626"/>
    <mergeCell ref="G1626:H1626"/>
    <mergeCell ref="G1599:H1599"/>
    <mergeCell ref="G1600:H1600"/>
    <mergeCell ref="E1601:E1602"/>
    <mergeCell ref="F1601:F1602"/>
    <mergeCell ref="G1602:H1602"/>
    <mergeCell ref="E1603:E1604"/>
    <mergeCell ref="F1603:F1604"/>
    <mergeCell ref="G1604:H1604"/>
    <mergeCell ref="G1605:H1605"/>
    <mergeCell ref="E1606:E1607"/>
    <mergeCell ref="F1606:F1607"/>
    <mergeCell ref="G1607:H1607"/>
    <mergeCell ref="E1608:E1609"/>
    <mergeCell ref="F1608:F1609"/>
    <mergeCell ref="G1609:H1609"/>
    <mergeCell ref="G1610:H1610"/>
    <mergeCell ref="G1611:H1611"/>
    <mergeCell ref="E1585:E1586"/>
    <mergeCell ref="F1585:F1586"/>
    <mergeCell ref="G1586:H1586"/>
    <mergeCell ref="G1587:H1587"/>
    <mergeCell ref="E1588:E1589"/>
    <mergeCell ref="F1588:F1589"/>
    <mergeCell ref="G1589:H1589"/>
    <mergeCell ref="E1590:E1591"/>
    <mergeCell ref="F1590:F1591"/>
    <mergeCell ref="G1591:H1591"/>
    <mergeCell ref="G1592:H1592"/>
    <mergeCell ref="E1593:E1594"/>
    <mergeCell ref="F1593:F1594"/>
    <mergeCell ref="G1594:H1594"/>
    <mergeCell ref="G1595:H1595"/>
    <mergeCell ref="G1596:H1596"/>
    <mergeCell ref="E1597:E1598"/>
    <mergeCell ref="F1597:F1598"/>
    <mergeCell ref="G1598:H1598"/>
    <mergeCell ref="G1572:H1572"/>
    <mergeCell ref="E1573:E1574"/>
    <mergeCell ref="F1573:F1574"/>
    <mergeCell ref="G1574:H1574"/>
    <mergeCell ref="E1575:E1576"/>
    <mergeCell ref="F1575:F1576"/>
    <mergeCell ref="G1576:H1576"/>
    <mergeCell ref="G1577:H1577"/>
    <mergeCell ref="E1578:E1579"/>
    <mergeCell ref="F1578:F1579"/>
    <mergeCell ref="G1579:H1579"/>
    <mergeCell ref="G1580:H1580"/>
    <mergeCell ref="E1581:E1582"/>
    <mergeCell ref="F1581:F1582"/>
    <mergeCell ref="G1582:H1582"/>
    <mergeCell ref="E1583:E1584"/>
    <mergeCell ref="F1583:F1584"/>
    <mergeCell ref="G1584:H1584"/>
    <mergeCell ref="G1558:H1558"/>
    <mergeCell ref="E1559:E1560"/>
    <mergeCell ref="F1559:F1560"/>
    <mergeCell ref="G1560:H1560"/>
    <mergeCell ref="G1561:H1561"/>
    <mergeCell ref="E1562:E1563"/>
    <mergeCell ref="F1562:F1563"/>
    <mergeCell ref="G1563:H1563"/>
    <mergeCell ref="G1564:H1564"/>
    <mergeCell ref="G1565:H1565"/>
    <mergeCell ref="G1566:H1566"/>
    <mergeCell ref="G1567:H1567"/>
    <mergeCell ref="G1568:H1568"/>
    <mergeCell ref="G1569:H1569"/>
    <mergeCell ref="E1570:E1571"/>
    <mergeCell ref="F1570:F1571"/>
    <mergeCell ref="G1571:H1571"/>
    <mergeCell ref="C1539:C1546"/>
    <mergeCell ref="D1539:D1546"/>
    <mergeCell ref="G1539:H1539"/>
    <mergeCell ref="E1540:E1541"/>
    <mergeCell ref="F1540:F1541"/>
    <mergeCell ref="G1541:H1541"/>
    <mergeCell ref="E1542:E1543"/>
    <mergeCell ref="F1542:F1543"/>
    <mergeCell ref="G1543:H1543"/>
    <mergeCell ref="G1544:H1544"/>
    <mergeCell ref="G1545:H1545"/>
    <mergeCell ref="E1546:F1546"/>
    <mergeCell ref="G1546:H1546"/>
    <mergeCell ref="C1547:D1547"/>
    <mergeCell ref="E1547:F1547"/>
    <mergeCell ref="G1547:H1547"/>
    <mergeCell ref="A1548:A1677"/>
    <mergeCell ref="B1548:B1677"/>
    <mergeCell ref="C1548:C1649"/>
    <mergeCell ref="D1548:D1649"/>
    <mergeCell ref="E1548:E1549"/>
    <mergeCell ref="F1548:F1549"/>
    <mergeCell ref="G1549:H1549"/>
    <mergeCell ref="E1550:E1551"/>
    <mergeCell ref="F1550:F1551"/>
    <mergeCell ref="G1551:H1551"/>
    <mergeCell ref="G1552:H1552"/>
    <mergeCell ref="E1553:E1556"/>
    <mergeCell ref="F1553:F1556"/>
    <mergeCell ref="G1556:H1556"/>
    <mergeCell ref="E1557:E1558"/>
    <mergeCell ref="F1557:F1558"/>
    <mergeCell ref="E1521:E1522"/>
    <mergeCell ref="F1521:F1522"/>
    <mergeCell ref="G1522:H1522"/>
    <mergeCell ref="E1523:F1523"/>
    <mergeCell ref="G1523:H1523"/>
    <mergeCell ref="C1524:C1538"/>
    <mergeCell ref="D1524:D1538"/>
    <mergeCell ref="G1524:H1524"/>
    <mergeCell ref="G1525:H1525"/>
    <mergeCell ref="E1526:E1527"/>
    <mergeCell ref="F1526:F1527"/>
    <mergeCell ref="G1527:H1527"/>
    <mergeCell ref="E1528:E1529"/>
    <mergeCell ref="F1528:F1529"/>
    <mergeCell ref="G1529:H1529"/>
    <mergeCell ref="G1530:H1530"/>
    <mergeCell ref="G1531:H1531"/>
    <mergeCell ref="G1532:H1532"/>
    <mergeCell ref="E1533:E1534"/>
    <mergeCell ref="F1533:F1534"/>
    <mergeCell ref="G1534:H1534"/>
    <mergeCell ref="E1535:E1536"/>
    <mergeCell ref="F1535:F1536"/>
    <mergeCell ref="G1536:H1536"/>
    <mergeCell ref="G1537:H1537"/>
    <mergeCell ref="E1538:F1538"/>
    <mergeCell ref="G1538:H1538"/>
    <mergeCell ref="G1498:H1498"/>
    <mergeCell ref="G1499:H1499"/>
    <mergeCell ref="G1500:H1500"/>
    <mergeCell ref="E1501:F1501"/>
    <mergeCell ref="G1501:H1501"/>
    <mergeCell ref="C1502:C1523"/>
    <mergeCell ref="D1502:D1523"/>
    <mergeCell ref="G1502:H1502"/>
    <mergeCell ref="E1503:E1504"/>
    <mergeCell ref="F1503:F1504"/>
    <mergeCell ref="G1504:H1504"/>
    <mergeCell ref="G1505:H1505"/>
    <mergeCell ref="G1506:H1506"/>
    <mergeCell ref="E1507:E1508"/>
    <mergeCell ref="F1507:F1508"/>
    <mergeCell ref="G1508:H1508"/>
    <mergeCell ref="E1509:E1510"/>
    <mergeCell ref="F1509:F1510"/>
    <mergeCell ref="G1510:H1510"/>
    <mergeCell ref="G1511:H1511"/>
    <mergeCell ref="G1512:H1512"/>
    <mergeCell ref="G1513:H1513"/>
    <mergeCell ref="G1514:H1514"/>
    <mergeCell ref="E1515:E1516"/>
    <mergeCell ref="F1515:F1516"/>
    <mergeCell ref="G1516:H1516"/>
    <mergeCell ref="E1517:E1518"/>
    <mergeCell ref="F1517:F1518"/>
    <mergeCell ref="G1518:H1518"/>
    <mergeCell ref="E1519:E1520"/>
    <mergeCell ref="F1519:F1520"/>
    <mergeCell ref="G1520:H1520"/>
    <mergeCell ref="E1485:E1486"/>
    <mergeCell ref="F1485:F1486"/>
    <mergeCell ref="G1486:H1486"/>
    <mergeCell ref="G1487:H1487"/>
    <mergeCell ref="E1488:E1489"/>
    <mergeCell ref="F1488:F1489"/>
    <mergeCell ref="G1489:H1489"/>
    <mergeCell ref="E1490:E1491"/>
    <mergeCell ref="F1490:F1491"/>
    <mergeCell ref="G1491:H1491"/>
    <mergeCell ref="E1492:E1493"/>
    <mergeCell ref="F1492:F1493"/>
    <mergeCell ref="G1493:H1493"/>
    <mergeCell ref="G1494:H1494"/>
    <mergeCell ref="G1495:H1495"/>
    <mergeCell ref="G1496:H1496"/>
    <mergeCell ref="G1497:H1497"/>
    <mergeCell ref="C1462:C1501"/>
    <mergeCell ref="D1462:D1501"/>
    <mergeCell ref="G1462:H1462"/>
    <mergeCell ref="E1463:E1464"/>
    <mergeCell ref="F1463:F1464"/>
    <mergeCell ref="G1464:H1464"/>
    <mergeCell ref="E1465:E1466"/>
    <mergeCell ref="F1465:F1466"/>
    <mergeCell ref="G1466:H1466"/>
    <mergeCell ref="G1467:H1467"/>
    <mergeCell ref="G1468:H1468"/>
    <mergeCell ref="G1469:H1469"/>
    <mergeCell ref="E1470:E1471"/>
    <mergeCell ref="F1470:F1471"/>
    <mergeCell ref="G1471:H1471"/>
    <mergeCell ref="E1472:E1473"/>
    <mergeCell ref="F1472:F1473"/>
    <mergeCell ref="G1473:H1473"/>
    <mergeCell ref="G1474:H1474"/>
    <mergeCell ref="E1475:E1476"/>
    <mergeCell ref="F1475:F1476"/>
    <mergeCell ref="G1476:H1476"/>
    <mergeCell ref="E1477:E1478"/>
    <mergeCell ref="F1477:F1478"/>
    <mergeCell ref="G1478:H1478"/>
    <mergeCell ref="E1479:E1480"/>
    <mergeCell ref="F1479:F1480"/>
    <mergeCell ref="G1480:H1480"/>
    <mergeCell ref="G1481:H1481"/>
    <mergeCell ref="G1482:H1482"/>
    <mergeCell ref="G1483:H1483"/>
    <mergeCell ref="G1484:H1484"/>
    <mergeCell ref="C1451:C1457"/>
    <mergeCell ref="D1451:D1457"/>
    <mergeCell ref="E1451:E1453"/>
    <mergeCell ref="F1451:F1453"/>
    <mergeCell ref="G1453:H1453"/>
    <mergeCell ref="E1454:E1456"/>
    <mergeCell ref="F1454:F1456"/>
    <mergeCell ref="G1456:H1456"/>
    <mergeCell ref="E1457:F1457"/>
    <mergeCell ref="G1457:H1457"/>
    <mergeCell ref="C1458:C1461"/>
    <mergeCell ref="D1458:D1461"/>
    <mergeCell ref="E1458:E1460"/>
    <mergeCell ref="F1458:F1460"/>
    <mergeCell ref="G1460:H1460"/>
    <mergeCell ref="E1461:F1461"/>
    <mergeCell ref="G1461:H1461"/>
    <mergeCell ref="E1435:E1436"/>
    <mergeCell ref="F1435:F1436"/>
    <mergeCell ref="G1436:H1436"/>
    <mergeCell ref="E1437:E1438"/>
    <mergeCell ref="F1437:F1438"/>
    <mergeCell ref="G1438:H1438"/>
    <mergeCell ref="G1439:H1439"/>
    <mergeCell ref="G1440:H1440"/>
    <mergeCell ref="E1441:F1441"/>
    <mergeCell ref="G1441:H1441"/>
    <mergeCell ref="C1442:C1450"/>
    <mergeCell ref="D1442:D1450"/>
    <mergeCell ref="G1442:H1442"/>
    <mergeCell ref="G1443:H1443"/>
    <mergeCell ref="E1444:E1445"/>
    <mergeCell ref="F1444:F1445"/>
    <mergeCell ref="G1445:H1445"/>
    <mergeCell ref="G1446:H1446"/>
    <mergeCell ref="E1447:E1448"/>
    <mergeCell ref="F1447:F1448"/>
    <mergeCell ref="G1448:H1448"/>
    <mergeCell ref="G1449:H1449"/>
    <mergeCell ref="E1450:F1450"/>
    <mergeCell ref="G1450:H1450"/>
    <mergeCell ref="E1421:E1422"/>
    <mergeCell ref="F1421:F1422"/>
    <mergeCell ref="G1422:H1422"/>
    <mergeCell ref="E1423:E1424"/>
    <mergeCell ref="F1423:F1424"/>
    <mergeCell ref="G1424:H1424"/>
    <mergeCell ref="G1425:H1425"/>
    <mergeCell ref="G1426:H1426"/>
    <mergeCell ref="G1427:H1427"/>
    <mergeCell ref="G1428:H1428"/>
    <mergeCell ref="G1429:H1429"/>
    <mergeCell ref="G1430:H1430"/>
    <mergeCell ref="E1431:E1432"/>
    <mergeCell ref="F1431:F1432"/>
    <mergeCell ref="G1432:H1432"/>
    <mergeCell ref="E1433:E1434"/>
    <mergeCell ref="F1433:F1434"/>
    <mergeCell ref="G1434:H1434"/>
    <mergeCell ref="G1406:H1406"/>
    <mergeCell ref="E1407:E1408"/>
    <mergeCell ref="F1407:F1408"/>
    <mergeCell ref="G1408:H1408"/>
    <mergeCell ref="G1409:H1409"/>
    <mergeCell ref="G1410:H1410"/>
    <mergeCell ref="E1411:E1412"/>
    <mergeCell ref="F1411:F1412"/>
    <mergeCell ref="G1412:H1412"/>
    <mergeCell ref="G1413:H1413"/>
    <mergeCell ref="G1414:H1414"/>
    <mergeCell ref="G1415:H1415"/>
    <mergeCell ref="G1416:H1416"/>
    <mergeCell ref="G1417:H1417"/>
    <mergeCell ref="E1418:E1420"/>
    <mergeCell ref="F1418:F1420"/>
    <mergeCell ref="G1420:H1420"/>
    <mergeCell ref="E1391:E1392"/>
    <mergeCell ref="F1391:F1392"/>
    <mergeCell ref="G1392:H1392"/>
    <mergeCell ref="G1393:H1393"/>
    <mergeCell ref="G1394:H1394"/>
    <mergeCell ref="E1395:E1398"/>
    <mergeCell ref="F1395:F1398"/>
    <mergeCell ref="G1398:H1398"/>
    <mergeCell ref="G1399:H1399"/>
    <mergeCell ref="G1400:H1400"/>
    <mergeCell ref="E1401:E1402"/>
    <mergeCell ref="F1401:F1402"/>
    <mergeCell ref="G1402:H1402"/>
    <mergeCell ref="G1403:H1403"/>
    <mergeCell ref="E1404:E1405"/>
    <mergeCell ref="F1404:F1405"/>
    <mergeCell ref="G1405:H1405"/>
    <mergeCell ref="G1378:H1378"/>
    <mergeCell ref="E1379:E1380"/>
    <mergeCell ref="F1379:F1380"/>
    <mergeCell ref="G1380:H1380"/>
    <mergeCell ref="G1381:H1381"/>
    <mergeCell ref="E1382:E1383"/>
    <mergeCell ref="F1382:F1383"/>
    <mergeCell ref="G1383:H1383"/>
    <mergeCell ref="E1384:E1385"/>
    <mergeCell ref="F1384:F1385"/>
    <mergeCell ref="G1385:H1385"/>
    <mergeCell ref="E1386:E1387"/>
    <mergeCell ref="F1386:F1387"/>
    <mergeCell ref="G1387:H1387"/>
    <mergeCell ref="G1388:H1388"/>
    <mergeCell ref="G1389:H1389"/>
    <mergeCell ref="G1390:H1390"/>
    <mergeCell ref="E1364:E1365"/>
    <mergeCell ref="F1364:F1365"/>
    <mergeCell ref="G1365:H1365"/>
    <mergeCell ref="G1366:H1366"/>
    <mergeCell ref="G1367:H1367"/>
    <mergeCell ref="G1368:H1368"/>
    <mergeCell ref="G1369:H1369"/>
    <mergeCell ref="E1370:E1371"/>
    <mergeCell ref="F1370:F1371"/>
    <mergeCell ref="G1371:H1371"/>
    <mergeCell ref="E1372:E1373"/>
    <mergeCell ref="F1372:F1373"/>
    <mergeCell ref="G1373:H1373"/>
    <mergeCell ref="G1374:H1374"/>
    <mergeCell ref="G1375:H1375"/>
    <mergeCell ref="G1376:H1376"/>
    <mergeCell ref="G1377:H1377"/>
    <mergeCell ref="G1351:H1351"/>
    <mergeCell ref="E1352:E1353"/>
    <mergeCell ref="F1352:F1353"/>
    <mergeCell ref="G1353:H1353"/>
    <mergeCell ref="E1354:E1355"/>
    <mergeCell ref="F1354:F1355"/>
    <mergeCell ref="G1355:H1355"/>
    <mergeCell ref="E1356:E1357"/>
    <mergeCell ref="F1356:F1357"/>
    <mergeCell ref="G1357:H1357"/>
    <mergeCell ref="E1358:E1359"/>
    <mergeCell ref="F1358:F1359"/>
    <mergeCell ref="G1359:H1359"/>
    <mergeCell ref="G1360:H1360"/>
    <mergeCell ref="G1361:H1361"/>
    <mergeCell ref="E1362:E1363"/>
    <mergeCell ref="F1362:F1363"/>
    <mergeCell ref="G1363:H1363"/>
    <mergeCell ref="G1337:H1337"/>
    <mergeCell ref="E1338:E1339"/>
    <mergeCell ref="F1338:F1339"/>
    <mergeCell ref="G1339:H1339"/>
    <mergeCell ref="G1340:H1340"/>
    <mergeCell ref="E1341:E1342"/>
    <mergeCell ref="F1341:F1342"/>
    <mergeCell ref="G1342:H1342"/>
    <mergeCell ref="G1343:H1343"/>
    <mergeCell ref="E1344:E1345"/>
    <mergeCell ref="F1344:F1345"/>
    <mergeCell ref="G1345:H1345"/>
    <mergeCell ref="G1346:H1346"/>
    <mergeCell ref="E1347:E1348"/>
    <mergeCell ref="F1347:F1348"/>
    <mergeCell ref="G1348:H1348"/>
    <mergeCell ref="E1349:E1350"/>
    <mergeCell ref="F1349:F1350"/>
    <mergeCell ref="G1350:H1350"/>
    <mergeCell ref="E1325:E1326"/>
    <mergeCell ref="F1325:F1326"/>
    <mergeCell ref="G1326:H1326"/>
    <mergeCell ref="E1327:E1328"/>
    <mergeCell ref="F1327:F1328"/>
    <mergeCell ref="G1328:H1328"/>
    <mergeCell ref="E1329:E1330"/>
    <mergeCell ref="F1329:F1330"/>
    <mergeCell ref="G1330:H1330"/>
    <mergeCell ref="G1331:H1331"/>
    <mergeCell ref="E1332:E1333"/>
    <mergeCell ref="F1332:F1333"/>
    <mergeCell ref="G1333:H1333"/>
    <mergeCell ref="G1334:H1334"/>
    <mergeCell ref="E1335:E1336"/>
    <mergeCell ref="F1335:F1336"/>
    <mergeCell ref="G1336:H1336"/>
    <mergeCell ref="G1310:H1310"/>
    <mergeCell ref="G1311:H1311"/>
    <mergeCell ref="E1312:E1313"/>
    <mergeCell ref="F1312:F1313"/>
    <mergeCell ref="G1313:H1313"/>
    <mergeCell ref="E1314:E1315"/>
    <mergeCell ref="F1314:F1315"/>
    <mergeCell ref="G1315:H1315"/>
    <mergeCell ref="E1316:E1317"/>
    <mergeCell ref="F1316:F1317"/>
    <mergeCell ref="G1317:H1317"/>
    <mergeCell ref="G1318:H1318"/>
    <mergeCell ref="G1319:H1319"/>
    <mergeCell ref="G1320:H1320"/>
    <mergeCell ref="G1321:H1321"/>
    <mergeCell ref="G1322:H1322"/>
    <mergeCell ref="E1323:E1324"/>
    <mergeCell ref="F1323:F1324"/>
    <mergeCell ref="G1324:H1324"/>
    <mergeCell ref="G1295:H1295"/>
    <mergeCell ref="G1296:H1296"/>
    <mergeCell ref="E1297:E1298"/>
    <mergeCell ref="F1297:F1298"/>
    <mergeCell ref="G1298:H1298"/>
    <mergeCell ref="G1299:H1299"/>
    <mergeCell ref="G1300:H1300"/>
    <mergeCell ref="E1301:E1302"/>
    <mergeCell ref="F1301:F1302"/>
    <mergeCell ref="G1302:H1302"/>
    <mergeCell ref="G1303:H1303"/>
    <mergeCell ref="E1304:E1305"/>
    <mergeCell ref="F1304:F1305"/>
    <mergeCell ref="G1305:H1305"/>
    <mergeCell ref="G1306:H1306"/>
    <mergeCell ref="G1307:H1307"/>
    <mergeCell ref="E1308:E1309"/>
    <mergeCell ref="F1308:F1309"/>
    <mergeCell ref="G1309:H1309"/>
    <mergeCell ref="E1283:E1284"/>
    <mergeCell ref="F1283:F1284"/>
    <mergeCell ref="G1284:H1284"/>
    <mergeCell ref="E1285:E1286"/>
    <mergeCell ref="F1285:F1286"/>
    <mergeCell ref="G1286:H1286"/>
    <mergeCell ref="E1287:E1288"/>
    <mergeCell ref="F1287:F1288"/>
    <mergeCell ref="G1288:H1288"/>
    <mergeCell ref="E1289:E1290"/>
    <mergeCell ref="F1289:F1290"/>
    <mergeCell ref="G1290:H1290"/>
    <mergeCell ref="G1291:H1291"/>
    <mergeCell ref="E1292:E1293"/>
    <mergeCell ref="F1292:F1293"/>
    <mergeCell ref="G1293:H1293"/>
    <mergeCell ref="G1294:H1294"/>
    <mergeCell ref="C1267:C1269"/>
    <mergeCell ref="D1267:D1269"/>
    <mergeCell ref="G1267:H1267"/>
    <mergeCell ref="G1268:H1268"/>
    <mergeCell ref="E1269:F1269"/>
    <mergeCell ref="G1269:H1269"/>
    <mergeCell ref="C1270:D1270"/>
    <mergeCell ref="E1270:F1270"/>
    <mergeCell ref="G1270:H1270"/>
    <mergeCell ref="A1271:A1547"/>
    <mergeCell ref="B1271:B1547"/>
    <mergeCell ref="C1271:C1272"/>
    <mergeCell ref="D1271:D1272"/>
    <mergeCell ref="G1271:H1271"/>
    <mergeCell ref="E1272:F1272"/>
    <mergeCell ref="G1272:H1272"/>
    <mergeCell ref="C1273:C1274"/>
    <mergeCell ref="D1273:D1274"/>
    <mergeCell ref="G1273:H1273"/>
    <mergeCell ref="E1274:F1274"/>
    <mergeCell ref="G1274:H1274"/>
    <mergeCell ref="C1275:C1441"/>
    <mergeCell ref="D1275:D1441"/>
    <mergeCell ref="E1275:E1276"/>
    <mergeCell ref="F1275:F1276"/>
    <mergeCell ref="G1276:H1276"/>
    <mergeCell ref="G1277:H1277"/>
    <mergeCell ref="G1278:H1278"/>
    <mergeCell ref="G1279:H1279"/>
    <mergeCell ref="G1280:H1280"/>
    <mergeCell ref="G1281:H1281"/>
    <mergeCell ref="G1282:H1282"/>
    <mergeCell ref="C1254:C1266"/>
    <mergeCell ref="D1254:D1266"/>
    <mergeCell ref="G1254:H1254"/>
    <mergeCell ref="G1255:H1255"/>
    <mergeCell ref="E1256:E1257"/>
    <mergeCell ref="F1256:F1257"/>
    <mergeCell ref="G1257:H1257"/>
    <mergeCell ref="E1258:E1259"/>
    <mergeCell ref="F1258:F1259"/>
    <mergeCell ref="G1259:H1259"/>
    <mergeCell ref="G1260:H1260"/>
    <mergeCell ref="G1261:H1261"/>
    <mergeCell ref="E1262:E1263"/>
    <mergeCell ref="F1262:F1263"/>
    <mergeCell ref="G1263:H1263"/>
    <mergeCell ref="E1264:E1265"/>
    <mergeCell ref="F1264:F1265"/>
    <mergeCell ref="G1265:H1265"/>
    <mergeCell ref="E1266:F1266"/>
    <mergeCell ref="G1266:H1266"/>
    <mergeCell ref="G1241:H1241"/>
    <mergeCell ref="C1242:C1253"/>
    <mergeCell ref="D1242:D1253"/>
    <mergeCell ref="G1242:H1242"/>
    <mergeCell ref="E1243:E1244"/>
    <mergeCell ref="F1243:F1244"/>
    <mergeCell ref="G1244:H1244"/>
    <mergeCell ref="E1245:E1246"/>
    <mergeCell ref="F1245:F1246"/>
    <mergeCell ref="G1246:H1246"/>
    <mergeCell ref="E1247:E1248"/>
    <mergeCell ref="F1247:F1248"/>
    <mergeCell ref="G1248:H1248"/>
    <mergeCell ref="E1249:E1250"/>
    <mergeCell ref="F1249:F1250"/>
    <mergeCell ref="G1250:H1250"/>
    <mergeCell ref="E1251:E1252"/>
    <mergeCell ref="F1251:F1252"/>
    <mergeCell ref="G1252:H1252"/>
    <mergeCell ref="E1253:F1253"/>
    <mergeCell ref="G1253:H1253"/>
    <mergeCell ref="C1224:C1225"/>
    <mergeCell ref="D1224:D1225"/>
    <mergeCell ref="G1224:H1224"/>
    <mergeCell ref="E1225:F1225"/>
    <mergeCell ref="G1225:H1225"/>
    <mergeCell ref="C1226:C1227"/>
    <mergeCell ref="D1226:D1227"/>
    <mergeCell ref="G1226:H1226"/>
    <mergeCell ref="E1227:F1227"/>
    <mergeCell ref="G1227:H1227"/>
    <mergeCell ref="C1228:C1241"/>
    <mergeCell ref="D1228:D1241"/>
    <mergeCell ref="E1228:E1229"/>
    <mergeCell ref="F1228:F1229"/>
    <mergeCell ref="G1229:H1229"/>
    <mergeCell ref="E1230:E1231"/>
    <mergeCell ref="F1230:F1231"/>
    <mergeCell ref="G1231:H1231"/>
    <mergeCell ref="G1232:H1232"/>
    <mergeCell ref="E1233:E1234"/>
    <mergeCell ref="F1233:F1234"/>
    <mergeCell ref="G1234:H1234"/>
    <mergeCell ref="E1235:E1236"/>
    <mergeCell ref="F1235:F1236"/>
    <mergeCell ref="G1236:H1236"/>
    <mergeCell ref="E1237:E1238"/>
    <mergeCell ref="F1237:F1238"/>
    <mergeCell ref="G1238:H1238"/>
    <mergeCell ref="E1239:E1240"/>
    <mergeCell ref="F1239:F1240"/>
    <mergeCell ref="G1240:H1240"/>
    <mergeCell ref="E1241:F1241"/>
    <mergeCell ref="G1209:H1209"/>
    <mergeCell ref="E1210:E1211"/>
    <mergeCell ref="F1210:F1211"/>
    <mergeCell ref="G1211:H1211"/>
    <mergeCell ref="E1212:E1213"/>
    <mergeCell ref="F1212:F1213"/>
    <mergeCell ref="G1213:H1213"/>
    <mergeCell ref="E1214:E1216"/>
    <mergeCell ref="F1214:F1216"/>
    <mergeCell ref="G1216:H1216"/>
    <mergeCell ref="G1217:H1217"/>
    <mergeCell ref="E1218:E1219"/>
    <mergeCell ref="F1218:F1219"/>
    <mergeCell ref="G1219:H1219"/>
    <mergeCell ref="E1220:F1220"/>
    <mergeCell ref="G1220:H1220"/>
    <mergeCell ref="C1221:C1223"/>
    <mergeCell ref="D1221:D1223"/>
    <mergeCell ref="E1221:E1222"/>
    <mergeCell ref="F1221:F1222"/>
    <mergeCell ref="G1222:H1222"/>
    <mergeCell ref="E1223:F1223"/>
    <mergeCell ref="G1223:H1223"/>
    <mergeCell ref="G1193:H1193"/>
    <mergeCell ref="E1194:E1195"/>
    <mergeCell ref="F1194:F1195"/>
    <mergeCell ref="G1195:H1195"/>
    <mergeCell ref="G1196:H1196"/>
    <mergeCell ref="G1197:H1197"/>
    <mergeCell ref="E1198:E1201"/>
    <mergeCell ref="F1198:F1201"/>
    <mergeCell ref="G1201:H1201"/>
    <mergeCell ref="E1202:E1203"/>
    <mergeCell ref="F1202:F1203"/>
    <mergeCell ref="G1203:H1203"/>
    <mergeCell ref="G1204:H1204"/>
    <mergeCell ref="E1205:E1206"/>
    <mergeCell ref="F1205:F1206"/>
    <mergeCell ref="G1206:H1206"/>
    <mergeCell ref="E1207:E1208"/>
    <mergeCell ref="F1207:F1208"/>
    <mergeCell ref="G1208:H1208"/>
    <mergeCell ref="G1179:H1179"/>
    <mergeCell ref="E1180:E1181"/>
    <mergeCell ref="F1180:F1181"/>
    <mergeCell ref="G1181:H1181"/>
    <mergeCell ref="E1182:E1184"/>
    <mergeCell ref="F1182:F1184"/>
    <mergeCell ref="G1184:H1184"/>
    <mergeCell ref="E1185:E1186"/>
    <mergeCell ref="F1185:F1186"/>
    <mergeCell ref="G1186:H1186"/>
    <mergeCell ref="E1187:E1188"/>
    <mergeCell ref="F1187:F1188"/>
    <mergeCell ref="G1188:H1188"/>
    <mergeCell ref="G1189:H1189"/>
    <mergeCell ref="G1190:H1190"/>
    <mergeCell ref="E1191:E1192"/>
    <mergeCell ref="F1191:F1192"/>
    <mergeCell ref="G1192:H1192"/>
    <mergeCell ref="G1165:H1165"/>
    <mergeCell ref="E1166:E1167"/>
    <mergeCell ref="F1166:F1167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E1175:E1176"/>
    <mergeCell ref="F1175:F1176"/>
    <mergeCell ref="G1176:H1176"/>
    <mergeCell ref="E1177:E1178"/>
    <mergeCell ref="F1177:F1178"/>
    <mergeCell ref="G1178:H1178"/>
    <mergeCell ref="G1149:H1149"/>
    <mergeCell ref="G1150:H1150"/>
    <mergeCell ref="E1151:E1153"/>
    <mergeCell ref="F1151:F1153"/>
    <mergeCell ref="G1153:H1153"/>
    <mergeCell ref="G1154:H1154"/>
    <mergeCell ref="G1155:H1155"/>
    <mergeCell ref="E1156:E1157"/>
    <mergeCell ref="F1156:F1157"/>
    <mergeCell ref="G1157:H1157"/>
    <mergeCell ref="G1158:H1158"/>
    <mergeCell ref="G1159:H1159"/>
    <mergeCell ref="G1160:H1160"/>
    <mergeCell ref="E1161:E1162"/>
    <mergeCell ref="F1161:F1162"/>
    <mergeCell ref="G1162:H1162"/>
    <mergeCell ref="E1163:E1164"/>
    <mergeCell ref="F1163:F1164"/>
    <mergeCell ref="G1164:H1164"/>
    <mergeCell ref="C1133:D1133"/>
    <mergeCell ref="E1133:F1133"/>
    <mergeCell ref="G1133:H1133"/>
    <mergeCell ref="A1134:A1270"/>
    <mergeCell ref="B1134:B1270"/>
    <mergeCell ref="C1134:C1137"/>
    <mergeCell ref="D1134:D1137"/>
    <mergeCell ref="E1134:E1135"/>
    <mergeCell ref="F1134:F1135"/>
    <mergeCell ref="G1135:H1135"/>
    <mergeCell ref="G1136:H1136"/>
    <mergeCell ref="E1137:F1137"/>
    <mergeCell ref="G1137:H1137"/>
    <mergeCell ref="C1138:C1141"/>
    <mergeCell ref="D1138:D1141"/>
    <mergeCell ref="E1138:E1139"/>
    <mergeCell ref="F1138:F1139"/>
    <mergeCell ref="G1139:H1139"/>
    <mergeCell ref="G1140:H1140"/>
    <mergeCell ref="E1141:F1141"/>
    <mergeCell ref="G1141:H1141"/>
    <mergeCell ref="C1142:C1220"/>
    <mergeCell ref="D1142:D1220"/>
    <mergeCell ref="G1142:H1142"/>
    <mergeCell ref="E1143:E1144"/>
    <mergeCell ref="F1143:F1144"/>
    <mergeCell ref="G1144:H1144"/>
    <mergeCell ref="G1145:H1145"/>
    <mergeCell ref="G1146:H1146"/>
    <mergeCell ref="G1147:H1147"/>
    <mergeCell ref="E1148:E1149"/>
    <mergeCell ref="F1148:F1149"/>
    <mergeCell ref="C1120:C1122"/>
    <mergeCell ref="D1120:D1122"/>
    <mergeCell ref="G1120:H1120"/>
    <mergeCell ref="G1121:H1121"/>
    <mergeCell ref="E1122:F1122"/>
    <mergeCell ref="G1122:H1122"/>
    <mergeCell ref="C1123:C1125"/>
    <mergeCell ref="D1123:D1125"/>
    <mergeCell ref="G1123:H1123"/>
    <mergeCell ref="G1124:H1124"/>
    <mergeCell ref="E1125:F1125"/>
    <mergeCell ref="G1125:H1125"/>
    <mergeCell ref="C1126:C1132"/>
    <mergeCell ref="D1126:D1132"/>
    <mergeCell ref="E1126:E1127"/>
    <mergeCell ref="F1126:F1127"/>
    <mergeCell ref="G1127:H1127"/>
    <mergeCell ref="G1128:H1128"/>
    <mergeCell ref="G1129:H1129"/>
    <mergeCell ref="G1130:H1130"/>
    <mergeCell ref="G1131:H1131"/>
    <mergeCell ref="E1132:F1132"/>
    <mergeCell ref="G1132:H1132"/>
    <mergeCell ref="C1110:C1112"/>
    <mergeCell ref="D1110:D1112"/>
    <mergeCell ref="E1110:E1111"/>
    <mergeCell ref="F1110:F1111"/>
    <mergeCell ref="G1111:H1111"/>
    <mergeCell ref="E1112:F1112"/>
    <mergeCell ref="G1112:H1112"/>
    <mergeCell ref="C1113:C1119"/>
    <mergeCell ref="D1113:D1119"/>
    <mergeCell ref="E1113:E1114"/>
    <mergeCell ref="F1113:F1114"/>
    <mergeCell ref="G1114:H1114"/>
    <mergeCell ref="E1115:E1116"/>
    <mergeCell ref="F1115:F1116"/>
    <mergeCell ref="G1116:H1116"/>
    <mergeCell ref="G1117:H1117"/>
    <mergeCell ref="G1118:H1118"/>
    <mergeCell ref="E1119:F1119"/>
    <mergeCell ref="G1119:H1119"/>
    <mergeCell ref="G1097:H1097"/>
    <mergeCell ref="E1098:E1099"/>
    <mergeCell ref="F1098:F1099"/>
    <mergeCell ref="G1099:H1099"/>
    <mergeCell ref="E1100:E1101"/>
    <mergeCell ref="F1100:F1101"/>
    <mergeCell ref="G1101:H1101"/>
    <mergeCell ref="E1102:E1103"/>
    <mergeCell ref="F1102:F1103"/>
    <mergeCell ref="G1103:H1103"/>
    <mergeCell ref="E1104:F1104"/>
    <mergeCell ref="G1104:H1104"/>
    <mergeCell ref="C1105:C1109"/>
    <mergeCell ref="D1105:D1109"/>
    <mergeCell ref="E1105:E1106"/>
    <mergeCell ref="F1105:F1106"/>
    <mergeCell ref="G1106:H1106"/>
    <mergeCell ref="E1107:E1108"/>
    <mergeCell ref="F1107:F1108"/>
    <mergeCell ref="G1108:H1108"/>
    <mergeCell ref="E1109:F1109"/>
    <mergeCell ref="G1109:H1109"/>
    <mergeCell ref="G1080:H1080"/>
    <mergeCell ref="E1081:E1082"/>
    <mergeCell ref="F1081:F1082"/>
    <mergeCell ref="G1082:H1082"/>
    <mergeCell ref="E1083:E1088"/>
    <mergeCell ref="F1083:F1088"/>
    <mergeCell ref="G1088:H1088"/>
    <mergeCell ref="G1089:H1089"/>
    <mergeCell ref="G1090:H1090"/>
    <mergeCell ref="G1091:H1091"/>
    <mergeCell ref="E1092:E1093"/>
    <mergeCell ref="F1092:F1093"/>
    <mergeCell ref="G1093:H1093"/>
    <mergeCell ref="G1094:H1094"/>
    <mergeCell ref="E1095:E1096"/>
    <mergeCell ref="F1095:F1096"/>
    <mergeCell ref="G1096:H1096"/>
    <mergeCell ref="G1067:H1067"/>
    <mergeCell ref="E1068:E1069"/>
    <mergeCell ref="F1068:F1069"/>
    <mergeCell ref="G1069:H1069"/>
    <mergeCell ref="E1070:E1072"/>
    <mergeCell ref="F1070:F1072"/>
    <mergeCell ref="G1072:H1072"/>
    <mergeCell ref="G1073:H1073"/>
    <mergeCell ref="E1074:E1075"/>
    <mergeCell ref="F1074:F1075"/>
    <mergeCell ref="G1075:H1075"/>
    <mergeCell ref="E1076:E1077"/>
    <mergeCell ref="F1076:F1077"/>
    <mergeCell ref="G1077:H1077"/>
    <mergeCell ref="E1078:E1079"/>
    <mergeCell ref="F1078:F1079"/>
    <mergeCell ref="G1079:H1079"/>
    <mergeCell ref="E1053:E1054"/>
    <mergeCell ref="F1053:F1054"/>
    <mergeCell ref="G1054:H1054"/>
    <mergeCell ref="E1055:E1056"/>
    <mergeCell ref="F1055:F1056"/>
    <mergeCell ref="G1056:H1056"/>
    <mergeCell ref="G1057:H1057"/>
    <mergeCell ref="E1058:E1060"/>
    <mergeCell ref="F1058:F1060"/>
    <mergeCell ref="G1060:H1060"/>
    <mergeCell ref="E1061:E1062"/>
    <mergeCell ref="F1061:F1062"/>
    <mergeCell ref="G1062:H1062"/>
    <mergeCell ref="G1063:H1063"/>
    <mergeCell ref="G1064:H1064"/>
    <mergeCell ref="E1065:E1066"/>
    <mergeCell ref="F1065:F1066"/>
    <mergeCell ref="G1066:H1066"/>
    <mergeCell ref="G1039:H1039"/>
    <mergeCell ref="E1040:E1041"/>
    <mergeCell ref="F1040:F1041"/>
    <mergeCell ref="G1041:H1041"/>
    <mergeCell ref="E1042:E1043"/>
    <mergeCell ref="F1042:F1043"/>
    <mergeCell ref="G1043:H1043"/>
    <mergeCell ref="E1044:E1045"/>
    <mergeCell ref="F1044:F1045"/>
    <mergeCell ref="G1045:H1045"/>
    <mergeCell ref="E1046:E1047"/>
    <mergeCell ref="F1046:F1047"/>
    <mergeCell ref="G1047:H1047"/>
    <mergeCell ref="G1048:H1048"/>
    <mergeCell ref="G1049:H1049"/>
    <mergeCell ref="E1050:E1052"/>
    <mergeCell ref="F1050:F1052"/>
    <mergeCell ref="G1052:H1052"/>
    <mergeCell ref="G1025:H1025"/>
    <mergeCell ref="G1026:H1026"/>
    <mergeCell ref="E1027:E1028"/>
    <mergeCell ref="F1027:F1028"/>
    <mergeCell ref="G1028:H1028"/>
    <mergeCell ref="G1029:H1029"/>
    <mergeCell ref="E1030:E1031"/>
    <mergeCell ref="F1030:F1031"/>
    <mergeCell ref="G1031:H1031"/>
    <mergeCell ref="G1032:H1032"/>
    <mergeCell ref="E1033:E1034"/>
    <mergeCell ref="F1033:F1034"/>
    <mergeCell ref="G1034:H1034"/>
    <mergeCell ref="E1035:E1036"/>
    <mergeCell ref="F1035:F1036"/>
    <mergeCell ref="G1036:H1036"/>
    <mergeCell ref="E1037:E1038"/>
    <mergeCell ref="F1037:F1038"/>
    <mergeCell ref="G1038:H1038"/>
    <mergeCell ref="C1010:D1010"/>
    <mergeCell ref="E1010:F1010"/>
    <mergeCell ref="G1010:H1010"/>
    <mergeCell ref="A1011:A1133"/>
    <mergeCell ref="B1011:B1133"/>
    <mergeCell ref="C1011:C1013"/>
    <mergeCell ref="D1011:D1013"/>
    <mergeCell ref="E1011:E1012"/>
    <mergeCell ref="F1011:F1012"/>
    <mergeCell ref="G1012:H1012"/>
    <mergeCell ref="E1013:F1013"/>
    <mergeCell ref="G1013:H1013"/>
    <mergeCell ref="C1014:C1020"/>
    <mergeCell ref="D1014:D1020"/>
    <mergeCell ref="E1014:E1015"/>
    <mergeCell ref="F1014:F1015"/>
    <mergeCell ref="G1015:H1015"/>
    <mergeCell ref="E1016:E1017"/>
    <mergeCell ref="F1016:F1017"/>
    <mergeCell ref="G1017:H1017"/>
    <mergeCell ref="E1018:E1019"/>
    <mergeCell ref="F1018:F1019"/>
    <mergeCell ref="G1019:H1019"/>
    <mergeCell ref="E1020:F1020"/>
    <mergeCell ref="G1020:H1020"/>
    <mergeCell ref="C1021:C1104"/>
    <mergeCell ref="D1021:D1104"/>
    <mergeCell ref="E1021:E1023"/>
    <mergeCell ref="F1021:F1023"/>
    <mergeCell ref="G1023:H1023"/>
    <mergeCell ref="E1024:E1025"/>
    <mergeCell ref="F1024:F1025"/>
    <mergeCell ref="C992:C995"/>
    <mergeCell ref="D992:D995"/>
    <mergeCell ref="G992:H992"/>
    <mergeCell ref="G993:H993"/>
    <mergeCell ref="G994:H994"/>
    <mergeCell ref="E995:F995"/>
    <mergeCell ref="G995:H995"/>
    <mergeCell ref="C996:C1009"/>
    <mergeCell ref="D996:D1009"/>
    <mergeCell ref="G996:H996"/>
    <mergeCell ref="G997:H997"/>
    <mergeCell ref="G998:H998"/>
    <mergeCell ref="G999:H999"/>
    <mergeCell ref="G1000:H1000"/>
    <mergeCell ref="E1001:E1002"/>
    <mergeCell ref="F1001:F1002"/>
    <mergeCell ref="G1002:H1002"/>
    <mergeCell ref="G1003:H1003"/>
    <mergeCell ref="G1004:H1004"/>
    <mergeCell ref="E1005:E1006"/>
    <mergeCell ref="F1005:F1006"/>
    <mergeCell ref="G1006:H1006"/>
    <mergeCell ref="E1007:E1008"/>
    <mergeCell ref="F1007:F1008"/>
    <mergeCell ref="G1008:H1008"/>
    <mergeCell ref="E1009:F1009"/>
    <mergeCell ref="G1009:H1009"/>
    <mergeCell ref="C980:C983"/>
    <mergeCell ref="D980:D983"/>
    <mergeCell ref="G980:H980"/>
    <mergeCell ref="G981:H981"/>
    <mergeCell ref="G982:H982"/>
    <mergeCell ref="E983:F983"/>
    <mergeCell ref="G983:H983"/>
    <mergeCell ref="C984:C987"/>
    <mergeCell ref="D984:D987"/>
    <mergeCell ref="G984:H984"/>
    <mergeCell ref="G985:H985"/>
    <mergeCell ref="G986:H986"/>
    <mergeCell ref="E987:F987"/>
    <mergeCell ref="G987:H987"/>
    <mergeCell ref="C988:C991"/>
    <mergeCell ref="D988:D991"/>
    <mergeCell ref="G988:H988"/>
    <mergeCell ref="G989:H989"/>
    <mergeCell ref="G990:H990"/>
    <mergeCell ref="E991:F991"/>
    <mergeCell ref="G991:H991"/>
    <mergeCell ref="C966:C969"/>
    <mergeCell ref="D966:D969"/>
    <mergeCell ref="G966:H966"/>
    <mergeCell ref="G967:H967"/>
    <mergeCell ref="G968:H968"/>
    <mergeCell ref="E969:F969"/>
    <mergeCell ref="G969:H969"/>
    <mergeCell ref="C970:C973"/>
    <mergeCell ref="D970:D973"/>
    <mergeCell ref="G970:H970"/>
    <mergeCell ref="G971:H971"/>
    <mergeCell ref="G972:H972"/>
    <mergeCell ref="E973:F973"/>
    <mergeCell ref="G973:H973"/>
    <mergeCell ref="C974:C979"/>
    <mergeCell ref="D974:D979"/>
    <mergeCell ref="G974:H974"/>
    <mergeCell ref="E975:E976"/>
    <mergeCell ref="F975:F976"/>
    <mergeCell ref="G976:H976"/>
    <mergeCell ref="E977:E978"/>
    <mergeCell ref="F977:F978"/>
    <mergeCell ref="G978:H978"/>
    <mergeCell ref="E979:F979"/>
    <mergeCell ref="G979:H979"/>
    <mergeCell ref="C959:C961"/>
    <mergeCell ref="D959:D961"/>
    <mergeCell ref="E959:E960"/>
    <mergeCell ref="F959:F960"/>
    <mergeCell ref="G960:H960"/>
    <mergeCell ref="E961:F961"/>
    <mergeCell ref="G961:H961"/>
    <mergeCell ref="C962:C963"/>
    <mergeCell ref="D962:D963"/>
    <mergeCell ref="G962:H962"/>
    <mergeCell ref="E963:F963"/>
    <mergeCell ref="G963:H963"/>
    <mergeCell ref="C964:C965"/>
    <mergeCell ref="D964:D965"/>
    <mergeCell ref="G964:H964"/>
    <mergeCell ref="E965:F965"/>
    <mergeCell ref="G965:H965"/>
    <mergeCell ref="C948:C949"/>
    <mergeCell ref="D948:D949"/>
    <mergeCell ref="G948:H948"/>
    <mergeCell ref="E949:F949"/>
    <mergeCell ref="G949:H949"/>
    <mergeCell ref="C950:C952"/>
    <mergeCell ref="D950:D952"/>
    <mergeCell ref="G950:H950"/>
    <mergeCell ref="G951:H951"/>
    <mergeCell ref="E952:F952"/>
    <mergeCell ref="G952:H952"/>
    <mergeCell ref="C953:C954"/>
    <mergeCell ref="D953:D954"/>
    <mergeCell ref="G953:H953"/>
    <mergeCell ref="E954:F954"/>
    <mergeCell ref="G954:H954"/>
    <mergeCell ref="C955:C958"/>
    <mergeCell ref="D955:D958"/>
    <mergeCell ref="E955:E956"/>
    <mergeCell ref="F955:F956"/>
    <mergeCell ref="G956:H956"/>
    <mergeCell ref="G957:H957"/>
    <mergeCell ref="E958:F958"/>
    <mergeCell ref="G958:H958"/>
    <mergeCell ref="E939:E940"/>
    <mergeCell ref="F939:F940"/>
    <mergeCell ref="G940:H940"/>
    <mergeCell ref="G941:H941"/>
    <mergeCell ref="G942:H942"/>
    <mergeCell ref="E943:F943"/>
    <mergeCell ref="G943:H943"/>
    <mergeCell ref="C944:C945"/>
    <mergeCell ref="D944:D945"/>
    <mergeCell ref="G944:H944"/>
    <mergeCell ref="E945:F945"/>
    <mergeCell ref="G945:H945"/>
    <mergeCell ref="C946:C947"/>
    <mergeCell ref="D946:D947"/>
    <mergeCell ref="G946:H946"/>
    <mergeCell ref="E947:F947"/>
    <mergeCell ref="G947:H947"/>
    <mergeCell ref="G924:H924"/>
    <mergeCell ref="E925:E926"/>
    <mergeCell ref="F925:F926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E934:E935"/>
    <mergeCell ref="F934:F935"/>
    <mergeCell ref="G935:H935"/>
    <mergeCell ref="G936:H936"/>
    <mergeCell ref="G937:H937"/>
    <mergeCell ref="G938:H938"/>
    <mergeCell ref="G910:H910"/>
    <mergeCell ref="G911:H911"/>
    <mergeCell ref="E912:E913"/>
    <mergeCell ref="F912:F913"/>
    <mergeCell ref="G913:H913"/>
    <mergeCell ref="G914:H914"/>
    <mergeCell ref="G915:H915"/>
    <mergeCell ref="G916:H916"/>
    <mergeCell ref="G917:H917"/>
    <mergeCell ref="G918:H918"/>
    <mergeCell ref="G919:H919"/>
    <mergeCell ref="E920:E921"/>
    <mergeCell ref="F920:F921"/>
    <mergeCell ref="G921:H921"/>
    <mergeCell ref="E922:E923"/>
    <mergeCell ref="F922:F923"/>
    <mergeCell ref="G923:H923"/>
    <mergeCell ref="G887:H887"/>
    <mergeCell ref="E888:F888"/>
    <mergeCell ref="G888:H888"/>
    <mergeCell ref="C889:C892"/>
    <mergeCell ref="D889:D892"/>
    <mergeCell ref="E889:E890"/>
    <mergeCell ref="F889:F890"/>
    <mergeCell ref="G890:H890"/>
    <mergeCell ref="G891:H891"/>
    <mergeCell ref="E892:F892"/>
    <mergeCell ref="G892:H892"/>
    <mergeCell ref="C893:C943"/>
    <mergeCell ref="D893:D943"/>
    <mergeCell ref="G893:H893"/>
    <mergeCell ref="G894:H894"/>
    <mergeCell ref="G895:H895"/>
    <mergeCell ref="G896:H896"/>
    <mergeCell ref="G897:H897"/>
    <mergeCell ref="G898:H898"/>
    <mergeCell ref="G899:H899"/>
    <mergeCell ref="E900:E901"/>
    <mergeCell ref="F900:F901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E909:E910"/>
    <mergeCell ref="F909:F910"/>
    <mergeCell ref="E875:E876"/>
    <mergeCell ref="F875:F876"/>
    <mergeCell ref="G876:H876"/>
    <mergeCell ref="E877:E878"/>
    <mergeCell ref="F877:F878"/>
    <mergeCell ref="G878:H878"/>
    <mergeCell ref="G879:H879"/>
    <mergeCell ref="E880:E881"/>
    <mergeCell ref="F880:F881"/>
    <mergeCell ref="G881:H881"/>
    <mergeCell ref="E882:E883"/>
    <mergeCell ref="F882:F883"/>
    <mergeCell ref="G883:H883"/>
    <mergeCell ref="G884:H884"/>
    <mergeCell ref="E885:E886"/>
    <mergeCell ref="F885:F886"/>
    <mergeCell ref="G886:H886"/>
    <mergeCell ref="G859:H859"/>
    <mergeCell ref="G860:H860"/>
    <mergeCell ref="G861:H861"/>
    <mergeCell ref="G862:H862"/>
    <mergeCell ref="G863:H863"/>
    <mergeCell ref="G864:H864"/>
    <mergeCell ref="E865:E866"/>
    <mergeCell ref="F865:F866"/>
    <mergeCell ref="G866:H866"/>
    <mergeCell ref="G867:H867"/>
    <mergeCell ref="G868:H868"/>
    <mergeCell ref="G869:H869"/>
    <mergeCell ref="G870:H870"/>
    <mergeCell ref="G871:H871"/>
    <mergeCell ref="G872:H872"/>
    <mergeCell ref="E873:E874"/>
    <mergeCell ref="F873:F874"/>
    <mergeCell ref="G874:H874"/>
    <mergeCell ref="E836:E837"/>
    <mergeCell ref="F836:F837"/>
    <mergeCell ref="G837:H837"/>
    <mergeCell ref="G838:H838"/>
    <mergeCell ref="G839:H839"/>
    <mergeCell ref="G840:H840"/>
    <mergeCell ref="E841:F841"/>
    <mergeCell ref="G841:H841"/>
    <mergeCell ref="C842:C888"/>
    <mergeCell ref="D842:D888"/>
    <mergeCell ref="G842:H842"/>
    <mergeCell ref="E843:E844"/>
    <mergeCell ref="F843:F844"/>
    <mergeCell ref="G844:H844"/>
    <mergeCell ref="G845:H845"/>
    <mergeCell ref="E846:E847"/>
    <mergeCell ref="F846:F847"/>
    <mergeCell ref="G847:H847"/>
    <mergeCell ref="E848:E849"/>
    <mergeCell ref="F848:F849"/>
    <mergeCell ref="G849:H849"/>
    <mergeCell ref="G850:H850"/>
    <mergeCell ref="E851:E852"/>
    <mergeCell ref="F851:F852"/>
    <mergeCell ref="G852:H852"/>
    <mergeCell ref="E853:E854"/>
    <mergeCell ref="F853:F854"/>
    <mergeCell ref="G854:H854"/>
    <mergeCell ref="G855:H855"/>
    <mergeCell ref="G856:H856"/>
    <mergeCell ref="G857:H857"/>
    <mergeCell ref="G858:H858"/>
    <mergeCell ref="E823:E824"/>
    <mergeCell ref="F823:F824"/>
    <mergeCell ref="G824:H824"/>
    <mergeCell ref="E825:E826"/>
    <mergeCell ref="F825:F826"/>
    <mergeCell ref="G826:H826"/>
    <mergeCell ref="E827:E828"/>
    <mergeCell ref="F827:F828"/>
    <mergeCell ref="G828:H828"/>
    <mergeCell ref="G829:H829"/>
    <mergeCell ref="G830:H830"/>
    <mergeCell ref="E831:E832"/>
    <mergeCell ref="F831:F832"/>
    <mergeCell ref="G832:H832"/>
    <mergeCell ref="G833:H833"/>
    <mergeCell ref="E834:E835"/>
    <mergeCell ref="F834:F835"/>
    <mergeCell ref="G835:H835"/>
    <mergeCell ref="E809:E810"/>
    <mergeCell ref="F809:F810"/>
    <mergeCell ref="G810:H810"/>
    <mergeCell ref="E811:E812"/>
    <mergeCell ref="F811:F812"/>
    <mergeCell ref="G812:H812"/>
    <mergeCell ref="G813:H813"/>
    <mergeCell ref="G814:H814"/>
    <mergeCell ref="E815:E816"/>
    <mergeCell ref="F815:F816"/>
    <mergeCell ref="G816:H816"/>
    <mergeCell ref="G817:H817"/>
    <mergeCell ref="E818:E819"/>
    <mergeCell ref="F818:F819"/>
    <mergeCell ref="G819:H819"/>
    <mergeCell ref="G820:H820"/>
    <mergeCell ref="E821:E822"/>
    <mergeCell ref="F821:F822"/>
    <mergeCell ref="G822:H822"/>
    <mergeCell ref="E796:E797"/>
    <mergeCell ref="F796:F797"/>
    <mergeCell ref="G797:H797"/>
    <mergeCell ref="E798:E799"/>
    <mergeCell ref="F798:F799"/>
    <mergeCell ref="G799:H799"/>
    <mergeCell ref="E800:E801"/>
    <mergeCell ref="F800:F801"/>
    <mergeCell ref="G801:H801"/>
    <mergeCell ref="G802:H802"/>
    <mergeCell ref="E803:E804"/>
    <mergeCell ref="F803:F804"/>
    <mergeCell ref="G804:H804"/>
    <mergeCell ref="E805:E806"/>
    <mergeCell ref="F805:F806"/>
    <mergeCell ref="G806:H806"/>
    <mergeCell ref="E807:E808"/>
    <mergeCell ref="F807:F808"/>
    <mergeCell ref="G808:H808"/>
    <mergeCell ref="E784:E785"/>
    <mergeCell ref="F784:F785"/>
    <mergeCell ref="G785:H785"/>
    <mergeCell ref="G786:H786"/>
    <mergeCell ref="E787:E788"/>
    <mergeCell ref="F787:F788"/>
    <mergeCell ref="G788:H788"/>
    <mergeCell ref="E789:E790"/>
    <mergeCell ref="F789:F790"/>
    <mergeCell ref="G790:H790"/>
    <mergeCell ref="E791:E792"/>
    <mergeCell ref="F791:F792"/>
    <mergeCell ref="G792:H792"/>
    <mergeCell ref="G793:H793"/>
    <mergeCell ref="E794:E795"/>
    <mergeCell ref="F794:F795"/>
    <mergeCell ref="G795:H795"/>
    <mergeCell ref="G771:H771"/>
    <mergeCell ref="G772:H772"/>
    <mergeCell ref="E773:E774"/>
    <mergeCell ref="F773:F774"/>
    <mergeCell ref="G774:H774"/>
    <mergeCell ref="E775:E776"/>
    <mergeCell ref="F775:F776"/>
    <mergeCell ref="G776:H776"/>
    <mergeCell ref="G777:H777"/>
    <mergeCell ref="E778:E779"/>
    <mergeCell ref="F778:F779"/>
    <mergeCell ref="G779:H779"/>
    <mergeCell ref="E780:E781"/>
    <mergeCell ref="F780:F781"/>
    <mergeCell ref="G781:H781"/>
    <mergeCell ref="E782:E783"/>
    <mergeCell ref="F782:F783"/>
    <mergeCell ref="G783:H783"/>
    <mergeCell ref="G758:H758"/>
    <mergeCell ref="E759:E760"/>
    <mergeCell ref="F759:F760"/>
    <mergeCell ref="G760:H760"/>
    <mergeCell ref="E761:E762"/>
    <mergeCell ref="F761:F762"/>
    <mergeCell ref="G762:H762"/>
    <mergeCell ref="E763:E764"/>
    <mergeCell ref="F763:F764"/>
    <mergeCell ref="G764:H764"/>
    <mergeCell ref="G765:H765"/>
    <mergeCell ref="G766:H766"/>
    <mergeCell ref="E767:E768"/>
    <mergeCell ref="F767:F768"/>
    <mergeCell ref="G768:H768"/>
    <mergeCell ref="E769:E770"/>
    <mergeCell ref="F769:F770"/>
    <mergeCell ref="G770:H770"/>
    <mergeCell ref="E746:E747"/>
    <mergeCell ref="F746:F747"/>
    <mergeCell ref="G747:H747"/>
    <mergeCell ref="G748:H748"/>
    <mergeCell ref="E749:E750"/>
    <mergeCell ref="F749:F750"/>
    <mergeCell ref="G750:H750"/>
    <mergeCell ref="E751:E752"/>
    <mergeCell ref="F751:F752"/>
    <mergeCell ref="G752:H752"/>
    <mergeCell ref="E753:E754"/>
    <mergeCell ref="F753:F754"/>
    <mergeCell ref="G754:H754"/>
    <mergeCell ref="E755:E756"/>
    <mergeCell ref="F755:F756"/>
    <mergeCell ref="G756:H756"/>
    <mergeCell ref="G757:H757"/>
    <mergeCell ref="G724:H724"/>
    <mergeCell ref="G725:H725"/>
    <mergeCell ref="E726:E727"/>
    <mergeCell ref="F726:F727"/>
    <mergeCell ref="G727:H727"/>
    <mergeCell ref="G728:H728"/>
    <mergeCell ref="E729:E730"/>
    <mergeCell ref="F729:F730"/>
    <mergeCell ref="G730:H730"/>
    <mergeCell ref="G731:H731"/>
    <mergeCell ref="G732:H732"/>
    <mergeCell ref="E733:F733"/>
    <mergeCell ref="G733:H733"/>
    <mergeCell ref="C734:C841"/>
    <mergeCell ref="D734:D841"/>
    <mergeCell ref="E734:E735"/>
    <mergeCell ref="F734:F735"/>
    <mergeCell ref="G735:H735"/>
    <mergeCell ref="G736:H736"/>
    <mergeCell ref="E737:E738"/>
    <mergeCell ref="F737:F738"/>
    <mergeCell ref="G738:H738"/>
    <mergeCell ref="G739:H739"/>
    <mergeCell ref="E740:E741"/>
    <mergeCell ref="F740:F741"/>
    <mergeCell ref="G741:H741"/>
    <mergeCell ref="E742:E743"/>
    <mergeCell ref="F742:F743"/>
    <mergeCell ref="G743:H743"/>
    <mergeCell ref="E744:E745"/>
    <mergeCell ref="F744:F745"/>
    <mergeCell ref="G745:H745"/>
    <mergeCell ref="G710:H710"/>
    <mergeCell ref="G711:H711"/>
    <mergeCell ref="E712:E713"/>
    <mergeCell ref="F712:F713"/>
    <mergeCell ref="G713:H713"/>
    <mergeCell ref="G714:H714"/>
    <mergeCell ref="E715:E716"/>
    <mergeCell ref="F715:F716"/>
    <mergeCell ref="G716:H716"/>
    <mergeCell ref="E717:E718"/>
    <mergeCell ref="F717:F718"/>
    <mergeCell ref="G718:H718"/>
    <mergeCell ref="G719:H719"/>
    <mergeCell ref="E720:E721"/>
    <mergeCell ref="F720:F721"/>
    <mergeCell ref="G721:H721"/>
    <mergeCell ref="E722:E723"/>
    <mergeCell ref="F722:F723"/>
    <mergeCell ref="G723:H723"/>
    <mergeCell ref="G694:H694"/>
    <mergeCell ref="G695:H695"/>
    <mergeCell ref="E696:E697"/>
    <mergeCell ref="F696:F697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672:H672"/>
    <mergeCell ref="G673:H673"/>
    <mergeCell ref="E674:F674"/>
    <mergeCell ref="G674:H674"/>
    <mergeCell ref="C675:C733"/>
    <mergeCell ref="D675:D733"/>
    <mergeCell ref="E675:E676"/>
    <mergeCell ref="F675:F676"/>
    <mergeCell ref="G676:H676"/>
    <mergeCell ref="G677:H677"/>
    <mergeCell ref="E678:E679"/>
    <mergeCell ref="F678:F679"/>
    <mergeCell ref="G679:H679"/>
    <mergeCell ref="G680:H680"/>
    <mergeCell ref="E681:E682"/>
    <mergeCell ref="F681:F682"/>
    <mergeCell ref="G682:H682"/>
    <mergeCell ref="E683:E684"/>
    <mergeCell ref="F683:F684"/>
    <mergeCell ref="G684:H684"/>
    <mergeCell ref="E685:E686"/>
    <mergeCell ref="F685:F686"/>
    <mergeCell ref="G686:H686"/>
    <mergeCell ref="E687:E688"/>
    <mergeCell ref="F687:F688"/>
    <mergeCell ref="G688:H688"/>
    <mergeCell ref="G689:H689"/>
    <mergeCell ref="G690:H690"/>
    <mergeCell ref="G691:H691"/>
    <mergeCell ref="E692:E693"/>
    <mergeCell ref="F692:F693"/>
    <mergeCell ref="G693:H693"/>
    <mergeCell ref="G659:H659"/>
    <mergeCell ref="E660:E661"/>
    <mergeCell ref="F660:F661"/>
    <mergeCell ref="G661:H661"/>
    <mergeCell ref="G662:H662"/>
    <mergeCell ref="G663:H663"/>
    <mergeCell ref="G664:H664"/>
    <mergeCell ref="E665:E666"/>
    <mergeCell ref="F665:F666"/>
    <mergeCell ref="G666:H666"/>
    <mergeCell ref="E667:E668"/>
    <mergeCell ref="F667:F668"/>
    <mergeCell ref="G668:H668"/>
    <mergeCell ref="E669:E670"/>
    <mergeCell ref="F669:F670"/>
    <mergeCell ref="G670:H670"/>
    <mergeCell ref="G671:H671"/>
    <mergeCell ref="G644:H644"/>
    <mergeCell ref="G645:H645"/>
    <mergeCell ref="G646:H646"/>
    <mergeCell ref="G647:H647"/>
    <mergeCell ref="G648:H648"/>
    <mergeCell ref="G649:H649"/>
    <mergeCell ref="G650:H650"/>
    <mergeCell ref="E651:E652"/>
    <mergeCell ref="F651:F652"/>
    <mergeCell ref="G652:H652"/>
    <mergeCell ref="G653:H653"/>
    <mergeCell ref="E654:E655"/>
    <mergeCell ref="F654:F655"/>
    <mergeCell ref="G655:H655"/>
    <mergeCell ref="G656:H656"/>
    <mergeCell ref="E657:E658"/>
    <mergeCell ref="F657:F658"/>
    <mergeCell ref="G658:H658"/>
    <mergeCell ref="G629:H629"/>
    <mergeCell ref="G630:H630"/>
    <mergeCell ref="E631:E632"/>
    <mergeCell ref="F631:F632"/>
    <mergeCell ref="G632:H632"/>
    <mergeCell ref="G633:H633"/>
    <mergeCell ref="G634:H634"/>
    <mergeCell ref="G635:H635"/>
    <mergeCell ref="G636:H636"/>
    <mergeCell ref="G637:H637"/>
    <mergeCell ref="G638:H638"/>
    <mergeCell ref="E639:E640"/>
    <mergeCell ref="F639:F640"/>
    <mergeCell ref="G640:H640"/>
    <mergeCell ref="G641:H641"/>
    <mergeCell ref="E642:E643"/>
    <mergeCell ref="F642:F643"/>
    <mergeCell ref="G643:H643"/>
    <mergeCell ref="G608:H608"/>
    <mergeCell ref="E609:E610"/>
    <mergeCell ref="F609:F610"/>
    <mergeCell ref="G610:H610"/>
    <mergeCell ref="E611:E612"/>
    <mergeCell ref="F611:F612"/>
    <mergeCell ref="G612:H612"/>
    <mergeCell ref="E613:E614"/>
    <mergeCell ref="F613:F614"/>
    <mergeCell ref="G614:H614"/>
    <mergeCell ref="E615:E616"/>
    <mergeCell ref="F615:F616"/>
    <mergeCell ref="G616:H616"/>
    <mergeCell ref="G617:H617"/>
    <mergeCell ref="E618:F618"/>
    <mergeCell ref="G618:H618"/>
    <mergeCell ref="C619:C674"/>
    <mergeCell ref="D619:D674"/>
    <mergeCell ref="G619:H619"/>
    <mergeCell ref="E620:E621"/>
    <mergeCell ref="F620:F621"/>
    <mergeCell ref="G621:H621"/>
    <mergeCell ref="G622:H622"/>
    <mergeCell ref="E623:E624"/>
    <mergeCell ref="F623:F624"/>
    <mergeCell ref="G624:H624"/>
    <mergeCell ref="E625:E626"/>
    <mergeCell ref="F625:F626"/>
    <mergeCell ref="G626:H626"/>
    <mergeCell ref="E627:E628"/>
    <mergeCell ref="F627:F628"/>
    <mergeCell ref="G628:H628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E600:E601"/>
    <mergeCell ref="F600:F601"/>
    <mergeCell ref="G601:H601"/>
    <mergeCell ref="E602:E603"/>
    <mergeCell ref="F602:F603"/>
    <mergeCell ref="G603:H603"/>
    <mergeCell ref="G604:H604"/>
    <mergeCell ref="G605:H605"/>
    <mergeCell ref="E606:E607"/>
    <mergeCell ref="F606:F607"/>
    <mergeCell ref="G607:H607"/>
    <mergeCell ref="G576:H576"/>
    <mergeCell ref="E577:E578"/>
    <mergeCell ref="F577:F578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52:H552"/>
    <mergeCell ref="G553:H553"/>
    <mergeCell ref="G554:H554"/>
    <mergeCell ref="G555:H555"/>
    <mergeCell ref="E556:E557"/>
    <mergeCell ref="F556:F557"/>
    <mergeCell ref="G557:H557"/>
    <mergeCell ref="E558:F558"/>
    <mergeCell ref="G558:H558"/>
    <mergeCell ref="C559:C618"/>
    <mergeCell ref="D559:D618"/>
    <mergeCell ref="G559:H559"/>
    <mergeCell ref="G560:H560"/>
    <mergeCell ref="E561:E562"/>
    <mergeCell ref="F561:F562"/>
    <mergeCell ref="G562:H562"/>
    <mergeCell ref="G563:H563"/>
    <mergeCell ref="G564:H564"/>
    <mergeCell ref="G565:H565"/>
    <mergeCell ref="G566:H566"/>
    <mergeCell ref="E567:E568"/>
    <mergeCell ref="F567:F568"/>
    <mergeCell ref="G568:H568"/>
    <mergeCell ref="E569:E570"/>
    <mergeCell ref="F569:F570"/>
    <mergeCell ref="G570:H570"/>
    <mergeCell ref="G571:H571"/>
    <mergeCell ref="G572:H572"/>
    <mergeCell ref="E573:E574"/>
    <mergeCell ref="F573:F574"/>
    <mergeCell ref="G574:H574"/>
    <mergeCell ref="G575:H575"/>
    <mergeCell ref="G528:H528"/>
    <mergeCell ref="G529:H529"/>
    <mergeCell ref="G530:H530"/>
    <mergeCell ref="G531:H531"/>
    <mergeCell ref="G532:H532"/>
    <mergeCell ref="E533:E534"/>
    <mergeCell ref="F533:F534"/>
    <mergeCell ref="G534:H534"/>
    <mergeCell ref="E535:F535"/>
    <mergeCell ref="G535:H535"/>
    <mergeCell ref="C536:C558"/>
    <mergeCell ref="D536:D558"/>
    <mergeCell ref="G536:H536"/>
    <mergeCell ref="G537:H537"/>
    <mergeCell ref="G538:H538"/>
    <mergeCell ref="G539:H539"/>
    <mergeCell ref="E540:E541"/>
    <mergeCell ref="F540:F541"/>
    <mergeCell ref="G541:H541"/>
    <mergeCell ref="G542:H542"/>
    <mergeCell ref="G543:H543"/>
    <mergeCell ref="G544:H544"/>
    <mergeCell ref="E545:E546"/>
    <mergeCell ref="F545:F546"/>
    <mergeCell ref="G546:H546"/>
    <mergeCell ref="E547:E548"/>
    <mergeCell ref="F547:F548"/>
    <mergeCell ref="G548:H548"/>
    <mergeCell ref="G549:H549"/>
    <mergeCell ref="E550:E551"/>
    <mergeCell ref="F550:F551"/>
    <mergeCell ref="G551:H551"/>
    <mergeCell ref="E516:E517"/>
    <mergeCell ref="F516:F517"/>
    <mergeCell ref="G517:H517"/>
    <mergeCell ref="G518:H518"/>
    <mergeCell ref="E519:E520"/>
    <mergeCell ref="F519:F520"/>
    <mergeCell ref="G520:H520"/>
    <mergeCell ref="G521:H521"/>
    <mergeCell ref="E522:E523"/>
    <mergeCell ref="F522:F523"/>
    <mergeCell ref="G523:H523"/>
    <mergeCell ref="E524:E525"/>
    <mergeCell ref="F524:F525"/>
    <mergeCell ref="G525:H525"/>
    <mergeCell ref="E526:E527"/>
    <mergeCell ref="F526:F527"/>
    <mergeCell ref="G527:H527"/>
    <mergeCell ref="G503:H503"/>
    <mergeCell ref="E504:E505"/>
    <mergeCell ref="F504:F505"/>
    <mergeCell ref="G505:H505"/>
    <mergeCell ref="E506:E507"/>
    <mergeCell ref="F506:F507"/>
    <mergeCell ref="G507:H507"/>
    <mergeCell ref="G508:H508"/>
    <mergeCell ref="E509:E510"/>
    <mergeCell ref="F509:F510"/>
    <mergeCell ref="G510:H510"/>
    <mergeCell ref="G511:H511"/>
    <mergeCell ref="G512:H512"/>
    <mergeCell ref="E513:E514"/>
    <mergeCell ref="F513:F514"/>
    <mergeCell ref="G514:H514"/>
    <mergeCell ref="G515:H515"/>
    <mergeCell ref="E478:E480"/>
    <mergeCell ref="F478:F480"/>
    <mergeCell ref="G480:H480"/>
    <mergeCell ref="G481:H481"/>
    <mergeCell ref="G482:H482"/>
    <mergeCell ref="E483:E484"/>
    <mergeCell ref="F483:F484"/>
    <mergeCell ref="G484:H484"/>
    <mergeCell ref="G485:H485"/>
    <mergeCell ref="G486:H486"/>
    <mergeCell ref="E487:F487"/>
    <mergeCell ref="G487:H487"/>
    <mergeCell ref="C488:C535"/>
    <mergeCell ref="D488:D535"/>
    <mergeCell ref="G488:H488"/>
    <mergeCell ref="E489:E490"/>
    <mergeCell ref="F489:F490"/>
    <mergeCell ref="G490:H490"/>
    <mergeCell ref="G491:H491"/>
    <mergeCell ref="E492:E493"/>
    <mergeCell ref="F492:F493"/>
    <mergeCell ref="G493:H493"/>
    <mergeCell ref="G494:H494"/>
    <mergeCell ref="G495:H495"/>
    <mergeCell ref="G496:H496"/>
    <mergeCell ref="G497:H497"/>
    <mergeCell ref="E498:E499"/>
    <mergeCell ref="F498:F499"/>
    <mergeCell ref="G499:H499"/>
    <mergeCell ref="G500:H500"/>
    <mergeCell ref="G501:H501"/>
    <mergeCell ref="G502:H502"/>
    <mergeCell ref="F463:F464"/>
    <mergeCell ref="G464:H464"/>
    <mergeCell ref="G465:H465"/>
    <mergeCell ref="G466:H466"/>
    <mergeCell ref="G467:H467"/>
    <mergeCell ref="G468:H468"/>
    <mergeCell ref="G469:H469"/>
    <mergeCell ref="E470:E471"/>
    <mergeCell ref="F470:F471"/>
    <mergeCell ref="G471:H471"/>
    <mergeCell ref="E472:E473"/>
    <mergeCell ref="F472:F473"/>
    <mergeCell ref="G473:H473"/>
    <mergeCell ref="E474:E475"/>
    <mergeCell ref="F474:F475"/>
    <mergeCell ref="G475:H475"/>
    <mergeCell ref="E476:E477"/>
    <mergeCell ref="F476:F477"/>
    <mergeCell ref="G477:H477"/>
    <mergeCell ref="C440:C487"/>
    <mergeCell ref="D440:D487"/>
    <mergeCell ref="G440:H440"/>
    <mergeCell ref="E441:E442"/>
    <mergeCell ref="F441:F442"/>
    <mergeCell ref="G442:H442"/>
    <mergeCell ref="G443:H443"/>
    <mergeCell ref="E444:E445"/>
    <mergeCell ref="F444:F445"/>
    <mergeCell ref="G445:H445"/>
    <mergeCell ref="G446:H446"/>
    <mergeCell ref="G447:H447"/>
    <mergeCell ref="G448:H448"/>
    <mergeCell ref="G449:H449"/>
    <mergeCell ref="G450:H450"/>
    <mergeCell ref="E451:E452"/>
    <mergeCell ref="F451:F452"/>
    <mergeCell ref="G452:H452"/>
    <mergeCell ref="G453:H453"/>
    <mergeCell ref="G454:H454"/>
    <mergeCell ref="E455:E456"/>
    <mergeCell ref="F455:F456"/>
    <mergeCell ref="G456:H456"/>
    <mergeCell ref="G457:H457"/>
    <mergeCell ref="G458:H458"/>
    <mergeCell ref="E459:E460"/>
    <mergeCell ref="F459:F460"/>
    <mergeCell ref="G460:H460"/>
    <mergeCell ref="E461:E462"/>
    <mergeCell ref="F461:F462"/>
    <mergeCell ref="G462:H462"/>
    <mergeCell ref="E463:E464"/>
    <mergeCell ref="C429:C433"/>
    <mergeCell ref="D429:D433"/>
    <mergeCell ref="E429:E430"/>
    <mergeCell ref="F429:F430"/>
    <mergeCell ref="G430:H430"/>
    <mergeCell ref="E431:E432"/>
    <mergeCell ref="F431:F432"/>
    <mergeCell ref="G432:H432"/>
    <mergeCell ref="E433:F433"/>
    <mergeCell ref="G433:H433"/>
    <mergeCell ref="C434:C439"/>
    <mergeCell ref="D434:D439"/>
    <mergeCell ref="E434:E435"/>
    <mergeCell ref="F434:F435"/>
    <mergeCell ref="G435:H435"/>
    <mergeCell ref="G436:H436"/>
    <mergeCell ref="E437:E438"/>
    <mergeCell ref="F437:F438"/>
    <mergeCell ref="G438:H438"/>
    <mergeCell ref="E439:F439"/>
    <mergeCell ref="G439:H439"/>
    <mergeCell ref="F413:F414"/>
    <mergeCell ref="G414:H414"/>
    <mergeCell ref="G415:H415"/>
    <mergeCell ref="G416:H416"/>
    <mergeCell ref="G417:H417"/>
    <mergeCell ref="G418:H418"/>
    <mergeCell ref="E419:E420"/>
    <mergeCell ref="F419:F420"/>
    <mergeCell ref="G420:H420"/>
    <mergeCell ref="G421:H421"/>
    <mergeCell ref="G422:H422"/>
    <mergeCell ref="E423:F423"/>
    <mergeCell ref="G423:H423"/>
    <mergeCell ref="C424:C428"/>
    <mergeCell ref="D424:D428"/>
    <mergeCell ref="E424:E425"/>
    <mergeCell ref="F424:F425"/>
    <mergeCell ref="G425:H425"/>
    <mergeCell ref="E426:E427"/>
    <mergeCell ref="F426:F427"/>
    <mergeCell ref="G427:H427"/>
    <mergeCell ref="E428:F428"/>
    <mergeCell ref="G428:H428"/>
    <mergeCell ref="A393:A1010"/>
    <mergeCell ref="B393:B1010"/>
    <mergeCell ref="C393:C394"/>
    <mergeCell ref="D393:D394"/>
    <mergeCell ref="G393:H393"/>
    <mergeCell ref="E394:F394"/>
    <mergeCell ref="G394:H394"/>
    <mergeCell ref="C395:C398"/>
    <mergeCell ref="D395:D398"/>
    <mergeCell ref="E395:E396"/>
    <mergeCell ref="F395:F396"/>
    <mergeCell ref="G396:H396"/>
    <mergeCell ref="G397:H397"/>
    <mergeCell ref="E398:F398"/>
    <mergeCell ref="G398:H398"/>
    <mergeCell ref="C399:C423"/>
    <mergeCell ref="D399:D423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E413:E414"/>
    <mergeCell ref="C383:C387"/>
    <mergeCell ref="D383:D387"/>
    <mergeCell ref="G383:H383"/>
    <mergeCell ref="G384:H384"/>
    <mergeCell ref="G385:H385"/>
    <mergeCell ref="G386:H386"/>
    <mergeCell ref="E387:F387"/>
    <mergeCell ref="G387:H387"/>
    <mergeCell ref="C388:C391"/>
    <mergeCell ref="D388:D391"/>
    <mergeCell ref="E388:E389"/>
    <mergeCell ref="F388:F389"/>
    <mergeCell ref="G389:H389"/>
    <mergeCell ref="G390:H390"/>
    <mergeCell ref="E391:F391"/>
    <mergeCell ref="G391:H391"/>
    <mergeCell ref="C392:D392"/>
    <mergeCell ref="E392:F392"/>
    <mergeCell ref="G392:H392"/>
    <mergeCell ref="E369:E373"/>
    <mergeCell ref="F369:F373"/>
    <mergeCell ref="G373:H373"/>
    <mergeCell ref="E374:E375"/>
    <mergeCell ref="F374:F375"/>
    <mergeCell ref="G375:H375"/>
    <mergeCell ref="E376:E377"/>
    <mergeCell ref="F376:F377"/>
    <mergeCell ref="G377:H377"/>
    <mergeCell ref="E378:E379"/>
    <mergeCell ref="F378:F379"/>
    <mergeCell ref="G379:H379"/>
    <mergeCell ref="E380:E381"/>
    <mergeCell ref="F380:F381"/>
    <mergeCell ref="G381:H381"/>
    <mergeCell ref="E382:F382"/>
    <mergeCell ref="G382:H382"/>
    <mergeCell ref="E350:F350"/>
    <mergeCell ref="G350:H350"/>
    <mergeCell ref="C351:D351"/>
    <mergeCell ref="E351:F351"/>
    <mergeCell ref="G351:H351"/>
    <mergeCell ref="A352:A392"/>
    <mergeCell ref="B352:B392"/>
    <mergeCell ref="C352:C382"/>
    <mergeCell ref="D352:D382"/>
    <mergeCell ref="E352:E354"/>
    <mergeCell ref="F352:F354"/>
    <mergeCell ref="G354:H354"/>
    <mergeCell ref="G355:H355"/>
    <mergeCell ref="E356:E357"/>
    <mergeCell ref="F356:F357"/>
    <mergeCell ref="G357:H357"/>
    <mergeCell ref="E358:E359"/>
    <mergeCell ref="F358:F359"/>
    <mergeCell ref="G359:H359"/>
    <mergeCell ref="E360:E361"/>
    <mergeCell ref="F360:F361"/>
    <mergeCell ref="G361:H361"/>
    <mergeCell ref="G362:H362"/>
    <mergeCell ref="E363:E364"/>
    <mergeCell ref="F363:F364"/>
    <mergeCell ref="G364:H364"/>
    <mergeCell ref="E365:E366"/>
    <mergeCell ref="F365:F366"/>
    <mergeCell ref="G366:H366"/>
    <mergeCell ref="E367:E368"/>
    <mergeCell ref="F367:F368"/>
    <mergeCell ref="G368:H368"/>
    <mergeCell ref="G337:H337"/>
    <mergeCell ref="E338:E339"/>
    <mergeCell ref="F338:F339"/>
    <mergeCell ref="G339:H339"/>
    <mergeCell ref="G340:H340"/>
    <mergeCell ref="G341:H341"/>
    <mergeCell ref="E342:E343"/>
    <mergeCell ref="F342:F343"/>
    <mergeCell ref="G343:H343"/>
    <mergeCell ref="E344:E345"/>
    <mergeCell ref="F344:F345"/>
    <mergeCell ref="G345:H345"/>
    <mergeCell ref="G346:H346"/>
    <mergeCell ref="E347:E348"/>
    <mergeCell ref="F347:F348"/>
    <mergeCell ref="G348:H348"/>
    <mergeCell ref="G349:H349"/>
    <mergeCell ref="C317:C320"/>
    <mergeCell ref="D317:D320"/>
    <mergeCell ref="G317:H317"/>
    <mergeCell ref="G318:H318"/>
    <mergeCell ref="G319:H319"/>
    <mergeCell ref="E320:F320"/>
    <mergeCell ref="G320:H320"/>
    <mergeCell ref="C321:C324"/>
    <mergeCell ref="D321:D324"/>
    <mergeCell ref="E321:E322"/>
    <mergeCell ref="F321:F322"/>
    <mergeCell ref="G322:H322"/>
    <mergeCell ref="G323:H323"/>
    <mergeCell ref="E324:F324"/>
    <mergeCell ref="G324:H324"/>
    <mergeCell ref="C325:C350"/>
    <mergeCell ref="D325:D350"/>
    <mergeCell ref="G325:H325"/>
    <mergeCell ref="E326:E327"/>
    <mergeCell ref="F326:F327"/>
    <mergeCell ref="G327:H327"/>
    <mergeCell ref="G328:H328"/>
    <mergeCell ref="G329:H329"/>
    <mergeCell ref="G330:H330"/>
    <mergeCell ref="E331:E332"/>
    <mergeCell ref="F331:F332"/>
    <mergeCell ref="G332:H332"/>
    <mergeCell ref="G333:H333"/>
    <mergeCell ref="E334:E335"/>
    <mergeCell ref="F334:F335"/>
    <mergeCell ref="G335:H335"/>
    <mergeCell ref="G336:H336"/>
    <mergeCell ref="E307:E308"/>
    <mergeCell ref="F307:F308"/>
    <mergeCell ref="G308:H308"/>
    <mergeCell ref="E309:E310"/>
    <mergeCell ref="F309:F310"/>
    <mergeCell ref="G310:H310"/>
    <mergeCell ref="E311:F311"/>
    <mergeCell ref="G311:H311"/>
    <mergeCell ref="C312:C316"/>
    <mergeCell ref="D312:D316"/>
    <mergeCell ref="E312:E313"/>
    <mergeCell ref="F312:F313"/>
    <mergeCell ref="G313:H313"/>
    <mergeCell ref="G314:H314"/>
    <mergeCell ref="G315:H315"/>
    <mergeCell ref="E316:F316"/>
    <mergeCell ref="G316:H316"/>
    <mergeCell ref="E285:E286"/>
    <mergeCell ref="F285:F286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E294:F294"/>
    <mergeCell ref="G294:H294"/>
    <mergeCell ref="C295:C311"/>
    <mergeCell ref="D295:D311"/>
    <mergeCell ref="E295:E296"/>
    <mergeCell ref="F295:F296"/>
    <mergeCell ref="G296:H296"/>
    <mergeCell ref="E297:E298"/>
    <mergeCell ref="F297:F298"/>
    <mergeCell ref="G298:H298"/>
    <mergeCell ref="E299:E300"/>
    <mergeCell ref="F299:F300"/>
    <mergeCell ref="G300:H300"/>
    <mergeCell ref="E301:E302"/>
    <mergeCell ref="F301:F302"/>
    <mergeCell ref="G302:H302"/>
    <mergeCell ref="E303:E304"/>
    <mergeCell ref="F303:F304"/>
    <mergeCell ref="G304:H304"/>
    <mergeCell ref="E305:E306"/>
    <mergeCell ref="F305:F306"/>
    <mergeCell ref="G306:H306"/>
    <mergeCell ref="E270:E271"/>
    <mergeCell ref="F270:F271"/>
    <mergeCell ref="G271:H271"/>
    <mergeCell ref="G272:H272"/>
    <mergeCell ref="G273:H273"/>
    <mergeCell ref="G274:H274"/>
    <mergeCell ref="G275:H275"/>
    <mergeCell ref="E276:E277"/>
    <mergeCell ref="F276:F277"/>
    <mergeCell ref="G277:H277"/>
    <mergeCell ref="E278:E279"/>
    <mergeCell ref="F278:F279"/>
    <mergeCell ref="G279:H279"/>
    <mergeCell ref="G280:H280"/>
    <mergeCell ref="G281:H281"/>
    <mergeCell ref="G282:H282"/>
    <mergeCell ref="E283:E284"/>
    <mergeCell ref="F283:F284"/>
    <mergeCell ref="G284:H284"/>
    <mergeCell ref="E253:E254"/>
    <mergeCell ref="F253:F254"/>
    <mergeCell ref="G254:H254"/>
    <mergeCell ref="G255:H255"/>
    <mergeCell ref="G256:H256"/>
    <mergeCell ref="G257:H257"/>
    <mergeCell ref="G258:H258"/>
    <mergeCell ref="G259:H259"/>
    <mergeCell ref="E260:E261"/>
    <mergeCell ref="F260:F261"/>
    <mergeCell ref="G261:H261"/>
    <mergeCell ref="G262:H262"/>
    <mergeCell ref="E263:E264"/>
    <mergeCell ref="F263:F264"/>
    <mergeCell ref="G264:H264"/>
    <mergeCell ref="G265:H265"/>
    <mergeCell ref="E266:E269"/>
    <mergeCell ref="F266:F269"/>
    <mergeCell ref="G269:H269"/>
    <mergeCell ref="E240:E241"/>
    <mergeCell ref="F240:F241"/>
    <mergeCell ref="G241:H241"/>
    <mergeCell ref="E242:E243"/>
    <mergeCell ref="F242:F243"/>
    <mergeCell ref="G243:H243"/>
    <mergeCell ref="G244:H244"/>
    <mergeCell ref="E245:E246"/>
    <mergeCell ref="F245:F246"/>
    <mergeCell ref="G246:H246"/>
    <mergeCell ref="G247:H247"/>
    <mergeCell ref="G248:H248"/>
    <mergeCell ref="G249:H249"/>
    <mergeCell ref="G250:H250"/>
    <mergeCell ref="E251:E252"/>
    <mergeCell ref="F251:F252"/>
    <mergeCell ref="G252:H252"/>
    <mergeCell ref="C219:D219"/>
    <mergeCell ref="E219:F219"/>
    <mergeCell ref="G219:H219"/>
    <mergeCell ref="A220:A351"/>
    <mergeCell ref="B220:B351"/>
    <mergeCell ref="C220:C222"/>
    <mergeCell ref="D220:D222"/>
    <mergeCell ref="E220:E221"/>
    <mergeCell ref="F220:F221"/>
    <mergeCell ref="G221:H221"/>
    <mergeCell ref="E222:F222"/>
    <mergeCell ref="G222:H222"/>
    <mergeCell ref="C223:C294"/>
    <mergeCell ref="D223:D294"/>
    <mergeCell ref="G223:H223"/>
    <mergeCell ref="G224:H224"/>
    <mergeCell ref="G225:H225"/>
    <mergeCell ref="G226:H226"/>
    <mergeCell ref="E227:E229"/>
    <mergeCell ref="F227:F229"/>
    <mergeCell ref="G229:H229"/>
    <mergeCell ref="G230:H230"/>
    <mergeCell ref="G231:H231"/>
    <mergeCell ref="G232:H232"/>
    <mergeCell ref="G233:H233"/>
    <mergeCell ref="E234:E235"/>
    <mergeCell ref="F234:F235"/>
    <mergeCell ref="G235:H235"/>
    <mergeCell ref="G236:H236"/>
    <mergeCell ref="G237:H237"/>
    <mergeCell ref="G238:H238"/>
    <mergeCell ref="G239:H239"/>
    <mergeCell ref="C210:C214"/>
    <mergeCell ref="D210:D214"/>
    <mergeCell ref="E210:E211"/>
    <mergeCell ref="F210:F211"/>
    <mergeCell ref="G211:H211"/>
    <mergeCell ref="E212:E213"/>
    <mergeCell ref="F212:F213"/>
    <mergeCell ref="G213:H213"/>
    <mergeCell ref="E214:F214"/>
    <mergeCell ref="G214:H214"/>
    <mergeCell ref="C215:C218"/>
    <mergeCell ref="D215:D218"/>
    <mergeCell ref="E215:E216"/>
    <mergeCell ref="F215:F216"/>
    <mergeCell ref="G216:H216"/>
    <mergeCell ref="G217:H217"/>
    <mergeCell ref="E218:F218"/>
    <mergeCell ref="G218:H218"/>
    <mergeCell ref="F190:F191"/>
    <mergeCell ref="G191:H191"/>
    <mergeCell ref="E192:E193"/>
    <mergeCell ref="F192:F193"/>
    <mergeCell ref="G193:H193"/>
    <mergeCell ref="E194:E195"/>
    <mergeCell ref="F194:F195"/>
    <mergeCell ref="G195:H195"/>
    <mergeCell ref="G196:H196"/>
    <mergeCell ref="E197:E198"/>
    <mergeCell ref="F197:F198"/>
    <mergeCell ref="G198:H198"/>
    <mergeCell ref="E199:F199"/>
    <mergeCell ref="G199:H199"/>
    <mergeCell ref="C200:C209"/>
    <mergeCell ref="D200:D209"/>
    <mergeCell ref="E200:E201"/>
    <mergeCell ref="F200:F201"/>
    <mergeCell ref="G201:H201"/>
    <mergeCell ref="E202:E203"/>
    <mergeCell ref="F202:F203"/>
    <mergeCell ref="G203:H203"/>
    <mergeCell ref="E204:E205"/>
    <mergeCell ref="F204:F205"/>
    <mergeCell ref="G205:H205"/>
    <mergeCell ref="G206:H206"/>
    <mergeCell ref="E207:E208"/>
    <mergeCell ref="F207:F208"/>
    <mergeCell ref="G208:H208"/>
    <mergeCell ref="E209:F209"/>
    <mergeCell ref="G209:H209"/>
    <mergeCell ref="C173:C174"/>
    <mergeCell ref="D173:D174"/>
    <mergeCell ref="G173:H173"/>
    <mergeCell ref="E174:F174"/>
    <mergeCell ref="G174:H174"/>
    <mergeCell ref="C175:D175"/>
    <mergeCell ref="E175:F175"/>
    <mergeCell ref="G175:H175"/>
    <mergeCell ref="A176:A219"/>
    <mergeCell ref="B176:B219"/>
    <mergeCell ref="C176:C199"/>
    <mergeCell ref="D176:D199"/>
    <mergeCell ref="E176:E177"/>
    <mergeCell ref="F176:F177"/>
    <mergeCell ref="G177:H177"/>
    <mergeCell ref="G178:H178"/>
    <mergeCell ref="E179:E180"/>
    <mergeCell ref="F179:F180"/>
    <mergeCell ref="G180:H180"/>
    <mergeCell ref="G181:H181"/>
    <mergeCell ref="E182:E183"/>
    <mergeCell ref="F182:F183"/>
    <mergeCell ref="G183:H183"/>
    <mergeCell ref="E184:E185"/>
    <mergeCell ref="F184:F185"/>
    <mergeCell ref="G185:H185"/>
    <mergeCell ref="E186:E187"/>
    <mergeCell ref="F186:F187"/>
    <mergeCell ref="G187:H187"/>
    <mergeCell ref="G188:H188"/>
    <mergeCell ref="G189:H189"/>
    <mergeCell ref="E190:E191"/>
    <mergeCell ref="C164:C168"/>
    <mergeCell ref="D164:D168"/>
    <mergeCell ref="E164:E165"/>
    <mergeCell ref="F164:F165"/>
    <mergeCell ref="G165:H165"/>
    <mergeCell ref="E166:E167"/>
    <mergeCell ref="F166:F167"/>
    <mergeCell ref="G167:H167"/>
    <mergeCell ref="E168:F168"/>
    <mergeCell ref="G168:H168"/>
    <mergeCell ref="C169:C172"/>
    <mergeCell ref="D169:D172"/>
    <mergeCell ref="E169:E170"/>
    <mergeCell ref="F169:F170"/>
    <mergeCell ref="G170:H170"/>
    <mergeCell ref="G171:H171"/>
    <mergeCell ref="E172:F172"/>
    <mergeCell ref="G172:H172"/>
    <mergeCell ref="G150:H150"/>
    <mergeCell ref="E151:E152"/>
    <mergeCell ref="F151:F152"/>
    <mergeCell ref="G152:H152"/>
    <mergeCell ref="G153:H153"/>
    <mergeCell ref="G154:H154"/>
    <mergeCell ref="E155:E156"/>
    <mergeCell ref="F155:F156"/>
    <mergeCell ref="G156:H156"/>
    <mergeCell ref="G157:H157"/>
    <mergeCell ref="G158:H158"/>
    <mergeCell ref="E159:F159"/>
    <mergeCell ref="G159:H159"/>
    <mergeCell ref="C160:C163"/>
    <mergeCell ref="D160:D163"/>
    <mergeCell ref="E160:E161"/>
    <mergeCell ref="F160:F161"/>
    <mergeCell ref="G161:H161"/>
    <mergeCell ref="G162:H162"/>
    <mergeCell ref="E163:F163"/>
    <mergeCell ref="G163:H163"/>
    <mergeCell ref="G135:H135"/>
    <mergeCell ref="G136:H136"/>
    <mergeCell ref="G137:H137"/>
    <mergeCell ref="G138:H138"/>
    <mergeCell ref="E139:E140"/>
    <mergeCell ref="F139:F140"/>
    <mergeCell ref="G140:H140"/>
    <mergeCell ref="G141:H141"/>
    <mergeCell ref="E142:E143"/>
    <mergeCell ref="F142:F143"/>
    <mergeCell ref="G143:H143"/>
    <mergeCell ref="G144:H144"/>
    <mergeCell ref="G145:H145"/>
    <mergeCell ref="E146:E147"/>
    <mergeCell ref="F146:F147"/>
    <mergeCell ref="G147:H147"/>
    <mergeCell ref="E148:E149"/>
    <mergeCell ref="F148:F149"/>
    <mergeCell ref="G149:H149"/>
    <mergeCell ref="C115:D115"/>
    <mergeCell ref="E115:F115"/>
    <mergeCell ref="G115:H115"/>
    <mergeCell ref="A116:A175"/>
    <mergeCell ref="B116:B175"/>
    <mergeCell ref="C116:C159"/>
    <mergeCell ref="D116:D159"/>
    <mergeCell ref="G116:H116"/>
    <mergeCell ref="G117:H117"/>
    <mergeCell ref="G118:H118"/>
    <mergeCell ref="G119:H119"/>
    <mergeCell ref="G120:H120"/>
    <mergeCell ref="E121:E122"/>
    <mergeCell ref="F121:F122"/>
    <mergeCell ref="G122:H122"/>
    <mergeCell ref="G123:H123"/>
    <mergeCell ref="E124:E125"/>
    <mergeCell ref="F124:F125"/>
    <mergeCell ref="G125:H125"/>
    <mergeCell ref="E126:E127"/>
    <mergeCell ref="F126:F127"/>
    <mergeCell ref="G127:H127"/>
    <mergeCell ref="E128:E129"/>
    <mergeCell ref="F128:F129"/>
    <mergeCell ref="G129:H129"/>
    <mergeCell ref="E130:E131"/>
    <mergeCell ref="F130:F131"/>
    <mergeCell ref="G131:H131"/>
    <mergeCell ref="E132:E133"/>
    <mergeCell ref="F132:F133"/>
    <mergeCell ref="G133:H133"/>
    <mergeCell ref="G134:H134"/>
    <mergeCell ref="C100:C104"/>
    <mergeCell ref="D100:D104"/>
    <mergeCell ref="E100:E101"/>
    <mergeCell ref="F100:F101"/>
    <mergeCell ref="G101:H101"/>
    <mergeCell ref="E102:E103"/>
    <mergeCell ref="F102:F103"/>
    <mergeCell ref="G103:H103"/>
    <mergeCell ref="E104:F104"/>
    <mergeCell ref="G104:H104"/>
    <mergeCell ref="C105:C114"/>
    <mergeCell ref="D105:D114"/>
    <mergeCell ref="E105:E107"/>
    <mergeCell ref="F105:F107"/>
    <mergeCell ref="G107:H107"/>
    <mergeCell ref="E108:E109"/>
    <mergeCell ref="F108:F109"/>
    <mergeCell ref="G109:H109"/>
    <mergeCell ref="E110:E111"/>
    <mergeCell ref="F110:F111"/>
    <mergeCell ref="G111:H111"/>
    <mergeCell ref="E112:E113"/>
    <mergeCell ref="F112:F113"/>
    <mergeCell ref="G113:H113"/>
    <mergeCell ref="E114:F114"/>
    <mergeCell ref="G114:H114"/>
    <mergeCell ref="E89:F89"/>
    <mergeCell ref="G89:H89"/>
    <mergeCell ref="C90:C93"/>
    <mergeCell ref="D90:D93"/>
    <mergeCell ref="G90:H90"/>
    <mergeCell ref="E91:E92"/>
    <mergeCell ref="F91:F92"/>
    <mergeCell ref="G92:H92"/>
    <mergeCell ref="E93:F93"/>
    <mergeCell ref="G93:H93"/>
    <mergeCell ref="C94:C96"/>
    <mergeCell ref="D94:D96"/>
    <mergeCell ref="G94:H94"/>
    <mergeCell ref="G95:H95"/>
    <mergeCell ref="E96:F96"/>
    <mergeCell ref="G96:H96"/>
    <mergeCell ref="C97:C99"/>
    <mergeCell ref="D97:D99"/>
    <mergeCell ref="E97:E98"/>
    <mergeCell ref="F97:F98"/>
    <mergeCell ref="G98:H98"/>
    <mergeCell ref="E99:F99"/>
    <mergeCell ref="G99:H99"/>
    <mergeCell ref="G73:H73"/>
    <mergeCell ref="G74:H74"/>
    <mergeCell ref="G75:H75"/>
    <mergeCell ref="G76:H76"/>
    <mergeCell ref="G77:H77"/>
    <mergeCell ref="E78:E79"/>
    <mergeCell ref="F78:F79"/>
    <mergeCell ref="G79:H79"/>
    <mergeCell ref="E80:E81"/>
    <mergeCell ref="F80:F81"/>
    <mergeCell ref="G81:H81"/>
    <mergeCell ref="G82:H82"/>
    <mergeCell ref="G83:H83"/>
    <mergeCell ref="G84:H84"/>
    <mergeCell ref="G85:H85"/>
    <mergeCell ref="G86:H86"/>
    <mergeCell ref="E87:E88"/>
    <mergeCell ref="F87:F88"/>
    <mergeCell ref="G88:H88"/>
    <mergeCell ref="G54:H54"/>
    <mergeCell ref="G55:H55"/>
    <mergeCell ref="E56:E57"/>
    <mergeCell ref="F56:F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E69:E72"/>
    <mergeCell ref="F69:F72"/>
    <mergeCell ref="G72:H72"/>
    <mergeCell ref="E39:E40"/>
    <mergeCell ref="F39:F40"/>
    <mergeCell ref="G40:H40"/>
    <mergeCell ref="G41:H41"/>
    <mergeCell ref="G42:H42"/>
    <mergeCell ref="G43:H43"/>
    <mergeCell ref="E44:E45"/>
    <mergeCell ref="F44:F45"/>
    <mergeCell ref="G45:H45"/>
    <mergeCell ref="G46:H46"/>
    <mergeCell ref="G47:H47"/>
    <mergeCell ref="G48:H48"/>
    <mergeCell ref="E49:E51"/>
    <mergeCell ref="F49:F51"/>
    <mergeCell ref="G51:H51"/>
    <mergeCell ref="E52:E53"/>
    <mergeCell ref="F52:F53"/>
    <mergeCell ref="G53:H53"/>
    <mergeCell ref="G26:H26"/>
    <mergeCell ref="E27:E29"/>
    <mergeCell ref="F27:F29"/>
    <mergeCell ref="G29:H29"/>
    <mergeCell ref="E30:E31"/>
    <mergeCell ref="F30:F31"/>
    <mergeCell ref="G31:H31"/>
    <mergeCell ref="E32:E33"/>
    <mergeCell ref="F32:F33"/>
    <mergeCell ref="G33:H33"/>
    <mergeCell ref="G34:H34"/>
    <mergeCell ref="E35:E36"/>
    <mergeCell ref="F35:F36"/>
    <mergeCell ref="G36:H36"/>
    <mergeCell ref="E37:E38"/>
    <mergeCell ref="F37:F38"/>
    <mergeCell ref="G38:H38"/>
    <mergeCell ref="A3:K3"/>
    <mergeCell ref="A4:K4"/>
    <mergeCell ref="A6:B8"/>
    <mergeCell ref="C6:D8"/>
    <mergeCell ref="E6:F8"/>
    <mergeCell ref="G6:H7"/>
    <mergeCell ref="G8:H8"/>
    <mergeCell ref="A9:A115"/>
    <mergeCell ref="B9:B115"/>
    <mergeCell ref="C9:C89"/>
    <mergeCell ref="D9:D89"/>
    <mergeCell ref="G9:H9"/>
    <mergeCell ref="E10:E11"/>
    <mergeCell ref="F10:F11"/>
    <mergeCell ref="G11:H11"/>
    <mergeCell ref="G12:H12"/>
    <mergeCell ref="E13:E14"/>
    <mergeCell ref="F13:F14"/>
    <mergeCell ref="G14:H14"/>
    <mergeCell ref="G15:H15"/>
    <mergeCell ref="G16:H16"/>
    <mergeCell ref="E17:E18"/>
    <mergeCell ref="F17:F18"/>
    <mergeCell ref="G18:H18"/>
    <mergeCell ref="G19:H19"/>
    <mergeCell ref="E20:E22"/>
    <mergeCell ref="F20:F22"/>
    <mergeCell ref="G22:H22"/>
    <mergeCell ref="E23:E24"/>
    <mergeCell ref="F23:F24"/>
    <mergeCell ref="G24:H24"/>
    <mergeCell ref="G25:H2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78"/>
  <sheetViews>
    <sheetView showGridLines="0" topLeftCell="A2035" workbookViewId="0">
      <selection activeCell="B1833" sqref="B1833:B2215"/>
    </sheetView>
  </sheetViews>
  <sheetFormatPr defaultRowHeight="12.75" x14ac:dyDescent="0.2"/>
  <cols>
    <col min="4" max="4" width="49.140625" customWidth="1"/>
    <col min="6" max="6" width="64.7109375" bestFit="1" customWidth="1"/>
    <col min="8" max="8" width="27.7109375" customWidth="1"/>
    <col min="9" max="10" width="15.42578125" bestFit="1" customWidth="1"/>
    <col min="11" max="11" width="14.28515625" bestFit="1" customWidth="1"/>
  </cols>
  <sheetData>
    <row r="1" spans="1:11" ht="22.5" x14ac:dyDescent="0.2">
      <c r="A1" s="1" t="s">
        <v>0</v>
      </c>
    </row>
    <row r="3" spans="1:1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">
      <c r="A4" s="76" t="s">
        <v>1961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x14ac:dyDescent="0.2">
      <c r="A6" s="77" t="s">
        <v>3</v>
      </c>
      <c r="B6" s="77"/>
      <c r="C6" s="77" t="s">
        <v>4</v>
      </c>
      <c r="D6" s="77"/>
      <c r="E6" s="77" t="s">
        <v>5</v>
      </c>
      <c r="F6" s="77"/>
      <c r="G6" s="77" t="s">
        <v>6</v>
      </c>
      <c r="H6" s="77"/>
      <c r="I6" s="2" t="s">
        <v>7</v>
      </c>
      <c r="J6" s="2" t="s">
        <v>8</v>
      </c>
      <c r="K6" s="3" t="s">
        <v>9</v>
      </c>
    </row>
    <row r="7" spans="1:11" ht="42.75" x14ac:dyDescent="0.2">
      <c r="A7" s="77"/>
      <c r="B7" s="77"/>
      <c r="C7" s="77"/>
      <c r="D7" s="77"/>
      <c r="E7" s="77"/>
      <c r="F7" s="77"/>
      <c r="G7" s="77"/>
      <c r="H7" s="77"/>
      <c r="I7" s="4" t="s">
        <v>10</v>
      </c>
      <c r="J7" s="4" t="s">
        <v>11</v>
      </c>
      <c r="K7" s="5" t="s">
        <v>12</v>
      </c>
    </row>
    <row r="8" spans="1:11" ht="32.25" x14ac:dyDescent="0.2">
      <c r="A8" s="77"/>
      <c r="B8" s="77"/>
      <c r="C8" s="77"/>
      <c r="D8" s="77"/>
      <c r="E8" s="77"/>
      <c r="F8" s="77"/>
      <c r="G8" s="78" t="s">
        <v>13</v>
      </c>
      <c r="H8" s="78"/>
      <c r="I8" s="4" t="s">
        <v>14</v>
      </c>
      <c r="J8" s="4" t="s">
        <v>14</v>
      </c>
      <c r="K8" s="5" t="s">
        <v>14</v>
      </c>
    </row>
    <row r="9" spans="1:11" x14ac:dyDescent="0.2">
      <c r="A9" s="79" t="s">
        <v>15</v>
      </c>
      <c r="B9" s="80" t="s">
        <v>16</v>
      </c>
      <c r="C9" s="80" t="s">
        <v>17</v>
      </c>
      <c r="D9" s="80" t="s">
        <v>18</v>
      </c>
      <c r="E9" s="80" t="s">
        <v>1210</v>
      </c>
      <c r="F9" s="80" t="s">
        <v>1211</v>
      </c>
      <c r="G9" s="6" t="s">
        <v>33</v>
      </c>
      <c r="H9" s="6" t="s">
        <v>34</v>
      </c>
      <c r="I9" s="7">
        <v>0</v>
      </c>
      <c r="J9" s="7">
        <v>380.04</v>
      </c>
      <c r="K9" s="8">
        <v>380.04</v>
      </c>
    </row>
    <row r="10" spans="1:11" x14ac:dyDescent="0.2">
      <c r="A10" s="79"/>
      <c r="B10" s="80"/>
      <c r="C10" s="80"/>
      <c r="D10" s="80"/>
      <c r="E10" s="80"/>
      <c r="F10" s="80"/>
      <c r="G10" s="81" t="s">
        <v>21</v>
      </c>
      <c r="H10" s="81"/>
      <c r="I10" s="9">
        <v>0</v>
      </c>
      <c r="J10" s="9">
        <v>380.04</v>
      </c>
      <c r="K10" s="10">
        <v>380.04</v>
      </c>
    </row>
    <row r="11" spans="1:11" x14ac:dyDescent="0.2">
      <c r="A11" s="79"/>
      <c r="B11" s="80"/>
      <c r="C11" s="80"/>
      <c r="D11" s="80"/>
      <c r="E11" s="80" t="s">
        <v>632</v>
      </c>
      <c r="F11" s="80" t="s">
        <v>633</v>
      </c>
      <c r="G11" s="6" t="s">
        <v>19</v>
      </c>
      <c r="H11" s="6" t="s">
        <v>20</v>
      </c>
      <c r="I11" s="7">
        <v>295326.59999999998</v>
      </c>
      <c r="J11" s="7">
        <v>245020.91</v>
      </c>
      <c r="K11" s="8">
        <v>21026.57</v>
      </c>
    </row>
    <row r="12" spans="1:11" x14ac:dyDescent="0.2">
      <c r="A12" s="79"/>
      <c r="B12" s="80"/>
      <c r="C12" s="80"/>
      <c r="D12" s="80"/>
      <c r="E12" s="80"/>
      <c r="F12" s="80"/>
      <c r="G12" s="81" t="s">
        <v>21</v>
      </c>
      <c r="H12" s="81"/>
      <c r="I12" s="9">
        <v>295326.59999999998</v>
      </c>
      <c r="J12" s="9">
        <v>245020.91</v>
      </c>
      <c r="K12" s="10">
        <v>21026.57</v>
      </c>
    </row>
    <row r="13" spans="1:11" x14ac:dyDescent="0.2">
      <c r="A13" s="79"/>
      <c r="B13" s="80"/>
      <c r="C13" s="80"/>
      <c r="D13" s="80"/>
      <c r="E13" s="80" t="s">
        <v>1212</v>
      </c>
      <c r="F13" s="80" t="s">
        <v>1213</v>
      </c>
      <c r="G13" s="6" t="s">
        <v>33</v>
      </c>
      <c r="H13" s="6" t="s">
        <v>34</v>
      </c>
      <c r="I13" s="7">
        <v>0</v>
      </c>
      <c r="J13" s="7">
        <v>1854.96</v>
      </c>
      <c r="K13" s="8">
        <v>1854.96</v>
      </c>
    </row>
    <row r="14" spans="1:11" x14ac:dyDescent="0.2">
      <c r="A14" s="79"/>
      <c r="B14" s="80"/>
      <c r="C14" s="80"/>
      <c r="D14" s="80"/>
      <c r="E14" s="80"/>
      <c r="F14" s="80"/>
      <c r="G14" s="81" t="s">
        <v>21</v>
      </c>
      <c r="H14" s="81"/>
      <c r="I14" s="9">
        <v>0</v>
      </c>
      <c r="J14" s="9">
        <v>1854.96</v>
      </c>
      <c r="K14" s="10">
        <v>1854.96</v>
      </c>
    </row>
    <row r="15" spans="1:11" x14ac:dyDescent="0.2">
      <c r="A15" s="79"/>
      <c r="B15" s="80"/>
      <c r="C15" s="80"/>
      <c r="D15" s="80"/>
      <c r="E15" s="80" t="s">
        <v>315</v>
      </c>
      <c r="F15" s="80" t="s">
        <v>316</v>
      </c>
      <c r="G15" s="6" t="s">
        <v>19</v>
      </c>
      <c r="H15" s="6" t="s">
        <v>20</v>
      </c>
      <c r="I15" s="7">
        <v>429656.46</v>
      </c>
      <c r="J15" s="7">
        <v>41569.32</v>
      </c>
      <c r="K15" s="8">
        <v>28862.82</v>
      </c>
    </row>
    <row r="16" spans="1:11" x14ac:dyDescent="0.2">
      <c r="A16" s="79"/>
      <c r="B16" s="80"/>
      <c r="C16" s="80"/>
      <c r="D16" s="80"/>
      <c r="E16" s="80"/>
      <c r="F16" s="80"/>
      <c r="G16" s="81" t="s">
        <v>21</v>
      </c>
      <c r="H16" s="81"/>
      <c r="I16" s="9">
        <v>429656.46</v>
      </c>
      <c r="J16" s="9">
        <v>41569.32</v>
      </c>
      <c r="K16" s="10">
        <v>28862.82</v>
      </c>
    </row>
    <row r="17" spans="1:11" x14ac:dyDescent="0.2">
      <c r="A17" s="79"/>
      <c r="B17" s="80"/>
      <c r="C17" s="80"/>
      <c r="D17" s="80"/>
      <c r="E17" s="80" t="s">
        <v>634</v>
      </c>
      <c r="F17" s="80" t="s">
        <v>635</v>
      </c>
      <c r="G17" s="6" t="s">
        <v>33</v>
      </c>
      <c r="H17" s="6" t="s">
        <v>34</v>
      </c>
      <c r="I17" s="7">
        <v>0</v>
      </c>
      <c r="J17" s="7">
        <v>2846.68</v>
      </c>
      <c r="K17" s="8">
        <v>2846.68</v>
      </c>
    </row>
    <row r="18" spans="1:11" x14ac:dyDescent="0.2">
      <c r="A18" s="79"/>
      <c r="B18" s="80"/>
      <c r="C18" s="80"/>
      <c r="D18" s="80"/>
      <c r="E18" s="80"/>
      <c r="F18" s="80"/>
      <c r="G18" s="81" t="s">
        <v>21</v>
      </c>
      <c r="H18" s="81"/>
      <c r="I18" s="9">
        <v>0</v>
      </c>
      <c r="J18" s="9">
        <v>2846.68</v>
      </c>
      <c r="K18" s="10">
        <v>2846.68</v>
      </c>
    </row>
    <row r="19" spans="1:11" x14ac:dyDescent="0.2">
      <c r="A19" s="79"/>
      <c r="B19" s="80"/>
      <c r="C19" s="80"/>
      <c r="D19" s="80"/>
      <c r="E19" s="80" t="s">
        <v>636</v>
      </c>
      <c r="F19" s="80" t="s">
        <v>637</v>
      </c>
      <c r="G19" s="6" t="s">
        <v>33</v>
      </c>
      <c r="H19" s="6" t="s">
        <v>34</v>
      </c>
      <c r="I19" s="7">
        <v>0</v>
      </c>
      <c r="J19" s="7">
        <v>3710.1</v>
      </c>
      <c r="K19" s="8">
        <v>3710.1</v>
      </c>
    </row>
    <row r="20" spans="1:11" x14ac:dyDescent="0.2">
      <c r="A20" s="79"/>
      <c r="B20" s="80"/>
      <c r="C20" s="80"/>
      <c r="D20" s="80"/>
      <c r="E20" s="80"/>
      <c r="F20" s="80"/>
      <c r="G20" s="81" t="s">
        <v>21</v>
      </c>
      <c r="H20" s="81"/>
      <c r="I20" s="9">
        <v>0</v>
      </c>
      <c r="J20" s="9">
        <v>3710.1</v>
      </c>
      <c r="K20" s="10">
        <v>3710.1</v>
      </c>
    </row>
    <row r="21" spans="1:11" x14ac:dyDescent="0.2">
      <c r="A21" s="79"/>
      <c r="B21" s="80"/>
      <c r="C21" s="80"/>
      <c r="D21" s="80"/>
      <c r="E21" s="80" t="s">
        <v>1167</v>
      </c>
      <c r="F21" s="80" t="s">
        <v>1168</v>
      </c>
      <c r="G21" s="6" t="s">
        <v>64</v>
      </c>
      <c r="H21" s="6" t="s">
        <v>65</v>
      </c>
      <c r="I21" s="7">
        <v>7973</v>
      </c>
      <c r="J21" s="7">
        <v>7973</v>
      </c>
      <c r="K21" s="8">
        <v>7255.03</v>
      </c>
    </row>
    <row r="22" spans="1:11" x14ac:dyDescent="0.2">
      <c r="A22" s="79"/>
      <c r="B22" s="80"/>
      <c r="C22" s="80"/>
      <c r="D22" s="80"/>
      <c r="E22" s="80"/>
      <c r="F22" s="80"/>
      <c r="G22" s="81" t="s">
        <v>21</v>
      </c>
      <c r="H22" s="81"/>
      <c r="I22" s="9">
        <v>7973</v>
      </c>
      <c r="J22" s="9">
        <v>7973</v>
      </c>
      <c r="K22" s="10">
        <v>7255.03</v>
      </c>
    </row>
    <row r="23" spans="1:11" x14ac:dyDescent="0.2">
      <c r="A23" s="79"/>
      <c r="B23" s="80"/>
      <c r="C23" s="80"/>
      <c r="D23" s="80"/>
      <c r="E23" s="80" t="s">
        <v>1214</v>
      </c>
      <c r="F23" s="80" t="s">
        <v>1215</v>
      </c>
      <c r="G23" s="6" t="s">
        <v>33</v>
      </c>
      <c r="H23" s="6" t="s">
        <v>34</v>
      </c>
      <c r="I23" s="7">
        <v>0</v>
      </c>
      <c r="J23" s="7">
        <v>914.42</v>
      </c>
      <c r="K23" s="8">
        <v>914.42</v>
      </c>
    </row>
    <row r="24" spans="1:11" x14ac:dyDescent="0.2">
      <c r="A24" s="79"/>
      <c r="B24" s="80"/>
      <c r="C24" s="80"/>
      <c r="D24" s="80"/>
      <c r="E24" s="80"/>
      <c r="F24" s="80"/>
      <c r="G24" s="81" t="s">
        <v>21</v>
      </c>
      <c r="H24" s="81"/>
      <c r="I24" s="9">
        <v>0</v>
      </c>
      <c r="J24" s="9">
        <v>914.42</v>
      </c>
      <c r="K24" s="10">
        <v>914.42</v>
      </c>
    </row>
    <row r="25" spans="1:11" x14ac:dyDescent="0.2">
      <c r="A25" s="79"/>
      <c r="B25" s="80"/>
      <c r="C25" s="80"/>
      <c r="D25" s="80"/>
      <c r="E25" s="80" t="s">
        <v>53</v>
      </c>
      <c r="F25" s="80" t="s">
        <v>54</v>
      </c>
      <c r="G25" s="6" t="s">
        <v>19</v>
      </c>
      <c r="H25" s="6" t="s">
        <v>20</v>
      </c>
      <c r="I25" s="7">
        <v>0</v>
      </c>
      <c r="J25" s="7">
        <v>0</v>
      </c>
      <c r="K25" s="8"/>
    </row>
    <row r="26" spans="1:11" ht="21" x14ac:dyDescent="0.2">
      <c r="A26" s="79"/>
      <c r="B26" s="80"/>
      <c r="C26" s="80"/>
      <c r="D26" s="80"/>
      <c r="E26" s="80"/>
      <c r="F26" s="80"/>
      <c r="G26" s="6" t="s">
        <v>24</v>
      </c>
      <c r="H26" s="6" t="s">
        <v>25</v>
      </c>
      <c r="I26" s="7">
        <v>0</v>
      </c>
      <c r="J26" s="7">
        <v>0</v>
      </c>
      <c r="K26" s="8">
        <v>30231.91</v>
      </c>
    </row>
    <row r="27" spans="1:11" x14ac:dyDescent="0.2">
      <c r="A27" s="79"/>
      <c r="B27" s="80"/>
      <c r="C27" s="80"/>
      <c r="D27" s="80"/>
      <c r="E27" s="80"/>
      <c r="F27" s="80"/>
      <c r="G27" s="81" t="s">
        <v>21</v>
      </c>
      <c r="H27" s="81"/>
      <c r="I27" s="9">
        <v>0</v>
      </c>
      <c r="J27" s="9">
        <v>0</v>
      </c>
      <c r="K27" s="10">
        <v>30231.91</v>
      </c>
    </row>
    <row r="28" spans="1:11" x14ac:dyDescent="0.2">
      <c r="A28" s="79"/>
      <c r="B28" s="80"/>
      <c r="C28" s="80"/>
      <c r="D28" s="80"/>
      <c r="E28" s="80" t="s">
        <v>1711</v>
      </c>
      <c r="F28" s="80" t="s">
        <v>1712</v>
      </c>
      <c r="G28" s="6" t="s">
        <v>64</v>
      </c>
      <c r="H28" s="6" t="s">
        <v>65</v>
      </c>
      <c r="I28" s="7">
        <v>69902.02</v>
      </c>
      <c r="J28" s="7"/>
      <c r="K28" s="8"/>
    </row>
    <row r="29" spans="1:11" x14ac:dyDescent="0.2">
      <c r="A29" s="79"/>
      <c r="B29" s="80"/>
      <c r="C29" s="80"/>
      <c r="D29" s="80"/>
      <c r="E29" s="80"/>
      <c r="F29" s="80"/>
      <c r="G29" s="81" t="s">
        <v>21</v>
      </c>
      <c r="H29" s="81"/>
      <c r="I29" s="9">
        <v>69902.02</v>
      </c>
      <c r="J29" s="9"/>
      <c r="K29" s="10"/>
    </row>
    <row r="30" spans="1:11" x14ac:dyDescent="0.2">
      <c r="A30" s="79"/>
      <c r="B30" s="80"/>
      <c r="C30" s="80"/>
      <c r="D30" s="80"/>
      <c r="E30" s="80" t="s">
        <v>1216</v>
      </c>
      <c r="F30" s="80" t="s">
        <v>1217</v>
      </c>
      <c r="G30" s="6" t="s">
        <v>33</v>
      </c>
      <c r="H30" s="6" t="s">
        <v>34</v>
      </c>
      <c r="I30" s="7">
        <v>0</v>
      </c>
      <c r="J30" s="7">
        <v>1854.96</v>
      </c>
      <c r="K30" s="8">
        <v>1854.96</v>
      </c>
    </row>
    <row r="31" spans="1:11" x14ac:dyDescent="0.2">
      <c r="A31" s="79"/>
      <c r="B31" s="80"/>
      <c r="C31" s="80"/>
      <c r="D31" s="80"/>
      <c r="E31" s="80"/>
      <c r="F31" s="80"/>
      <c r="G31" s="81" t="s">
        <v>21</v>
      </c>
      <c r="H31" s="81"/>
      <c r="I31" s="9">
        <v>0</v>
      </c>
      <c r="J31" s="9">
        <v>1854.96</v>
      </c>
      <c r="K31" s="10">
        <v>1854.96</v>
      </c>
    </row>
    <row r="32" spans="1:11" x14ac:dyDescent="0.2">
      <c r="A32" s="79"/>
      <c r="B32" s="80"/>
      <c r="C32" s="80"/>
      <c r="D32" s="80"/>
      <c r="E32" s="80" t="s">
        <v>344</v>
      </c>
      <c r="F32" s="80" t="s">
        <v>345</v>
      </c>
      <c r="G32" s="6" t="s">
        <v>33</v>
      </c>
      <c r="H32" s="6" t="s">
        <v>34</v>
      </c>
      <c r="I32" s="7">
        <v>0</v>
      </c>
      <c r="J32" s="7">
        <v>79.48</v>
      </c>
      <c r="K32" s="8">
        <v>79.48</v>
      </c>
    </row>
    <row r="33" spans="1:11" x14ac:dyDescent="0.2">
      <c r="A33" s="79"/>
      <c r="B33" s="80"/>
      <c r="C33" s="80"/>
      <c r="D33" s="80"/>
      <c r="E33" s="80"/>
      <c r="F33" s="80"/>
      <c r="G33" s="81" t="s">
        <v>21</v>
      </c>
      <c r="H33" s="81"/>
      <c r="I33" s="9">
        <v>0</v>
      </c>
      <c r="J33" s="9">
        <v>79.48</v>
      </c>
      <c r="K33" s="10">
        <v>79.48</v>
      </c>
    </row>
    <row r="34" spans="1:11" x14ac:dyDescent="0.2">
      <c r="A34" s="79"/>
      <c r="B34" s="80"/>
      <c r="C34" s="80"/>
      <c r="D34" s="80"/>
      <c r="E34" s="80" t="s">
        <v>15</v>
      </c>
      <c r="F34" s="80" t="s">
        <v>16</v>
      </c>
      <c r="G34" s="6" t="s">
        <v>33</v>
      </c>
      <c r="H34" s="6" t="s">
        <v>34</v>
      </c>
      <c r="I34" s="7">
        <v>50000</v>
      </c>
      <c r="J34" s="7"/>
      <c r="K34" s="8"/>
    </row>
    <row r="35" spans="1:11" ht="21" x14ac:dyDescent="0.2">
      <c r="A35" s="79"/>
      <c r="B35" s="80"/>
      <c r="C35" s="80"/>
      <c r="D35" s="80"/>
      <c r="E35" s="80"/>
      <c r="F35" s="80"/>
      <c r="G35" s="6" t="s">
        <v>84</v>
      </c>
      <c r="H35" s="6" t="s">
        <v>85</v>
      </c>
      <c r="I35" s="7">
        <v>5000</v>
      </c>
      <c r="J35" s="7"/>
      <c r="K35" s="8"/>
    </row>
    <row r="36" spans="1:11" x14ac:dyDescent="0.2">
      <c r="A36" s="79"/>
      <c r="B36" s="80"/>
      <c r="C36" s="80"/>
      <c r="D36" s="80"/>
      <c r="E36" s="80"/>
      <c r="F36" s="80"/>
      <c r="G36" s="6" t="s">
        <v>19</v>
      </c>
      <c r="H36" s="6" t="s">
        <v>20</v>
      </c>
      <c r="I36" s="7">
        <v>14137</v>
      </c>
      <c r="J36" s="7"/>
      <c r="K36" s="8"/>
    </row>
    <row r="37" spans="1:11" ht="21" x14ac:dyDescent="0.2">
      <c r="A37" s="79"/>
      <c r="B37" s="80"/>
      <c r="C37" s="80"/>
      <c r="D37" s="80"/>
      <c r="E37" s="80"/>
      <c r="F37" s="80"/>
      <c r="G37" s="6" t="s">
        <v>24</v>
      </c>
      <c r="H37" s="6" t="s">
        <v>25</v>
      </c>
      <c r="I37" s="7">
        <v>0</v>
      </c>
      <c r="J37" s="7"/>
      <c r="K37" s="8"/>
    </row>
    <row r="38" spans="1:11" x14ac:dyDescent="0.2">
      <c r="A38" s="79"/>
      <c r="B38" s="80"/>
      <c r="C38" s="80"/>
      <c r="D38" s="80"/>
      <c r="E38" s="80"/>
      <c r="F38" s="80"/>
      <c r="G38" s="81" t="s">
        <v>21</v>
      </c>
      <c r="H38" s="81"/>
      <c r="I38" s="9">
        <v>69137</v>
      </c>
      <c r="J38" s="9"/>
      <c r="K38" s="10"/>
    </row>
    <row r="39" spans="1:11" x14ac:dyDescent="0.2">
      <c r="A39" s="79"/>
      <c r="B39" s="80"/>
      <c r="C39" s="80"/>
      <c r="D39" s="80"/>
      <c r="E39" s="80" t="s">
        <v>955</v>
      </c>
      <c r="F39" s="80" t="s">
        <v>956</v>
      </c>
      <c r="G39" s="6" t="s">
        <v>64</v>
      </c>
      <c r="H39" s="6" t="s">
        <v>65</v>
      </c>
      <c r="I39" s="7">
        <v>12519</v>
      </c>
      <c r="J39" s="7">
        <v>8168</v>
      </c>
      <c r="K39" s="8">
        <v>8168</v>
      </c>
    </row>
    <row r="40" spans="1:11" x14ac:dyDescent="0.2">
      <c r="A40" s="79"/>
      <c r="B40" s="80"/>
      <c r="C40" s="80"/>
      <c r="D40" s="80"/>
      <c r="E40" s="80"/>
      <c r="F40" s="80"/>
      <c r="G40" s="81" t="s">
        <v>21</v>
      </c>
      <c r="H40" s="81"/>
      <c r="I40" s="9">
        <v>12519</v>
      </c>
      <c r="J40" s="9">
        <v>8168</v>
      </c>
      <c r="K40" s="10">
        <v>8168</v>
      </c>
    </row>
    <row r="41" spans="1:11" ht="21" x14ac:dyDescent="0.2">
      <c r="A41" s="79"/>
      <c r="B41" s="80"/>
      <c r="C41" s="80"/>
      <c r="D41" s="80"/>
      <c r="E41" s="80" t="s">
        <v>88</v>
      </c>
      <c r="F41" s="80" t="s">
        <v>89</v>
      </c>
      <c r="G41" s="6" t="s">
        <v>24</v>
      </c>
      <c r="H41" s="6" t="s">
        <v>25</v>
      </c>
      <c r="I41" s="7">
        <v>45740</v>
      </c>
      <c r="J41" s="7">
        <v>33495.870000000003</v>
      </c>
      <c r="K41" s="8"/>
    </row>
    <row r="42" spans="1:11" x14ac:dyDescent="0.2">
      <c r="A42" s="79"/>
      <c r="B42" s="80"/>
      <c r="C42" s="80"/>
      <c r="D42" s="80"/>
      <c r="E42" s="80"/>
      <c r="F42" s="80"/>
      <c r="G42" s="81" t="s">
        <v>21</v>
      </c>
      <c r="H42" s="81"/>
      <c r="I42" s="9">
        <v>45740</v>
      </c>
      <c r="J42" s="9">
        <v>33495.870000000003</v>
      </c>
      <c r="K42" s="10"/>
    </row>
    <row r="43" spans="1:11" x14ac:dyDescent="0.2">
      <c r="A43" s="79"/>
      <c r="B43" s="80"/>
      <c r="C43" s="80"/>
      <c r="D43" s="80"/>
      <c r="E43" s="80" t="s">
        <v>1218</v>
      </c>
      <c r="F43" s="80" t="s">
        <v>1219</v>
      </c>
      <c r="G43" s="6" t="s">
        <v>33</v>
      </c>
      <c r="H43" s="6" t="s">
        <v>34</v>
      </c>
      <c r="I43" s="7">
        <v>0</v>
      </c>
      <c r="J43" s="7">
        <v>1803.4</v>
      </c>
      <c r="K43" s="8">
        <v>1803.4</v>
      </c>
    </row>
    <row r="44" spans="1:11" x14ac:dyDescent="0.2">
      <c r="A44" s="79"/>
      <c r="B44" s="80"/>
      <c r="C44" s="80"/>
      <c r="D44" s="80"/>
      <c r="E44" s="80"/>
      <c r="F44" s="80"/>
      <c r="G44" s="81" t="s">
        <v>21</v>
      </c>
      <c r="H44" s="81"/>
      <c r="I44" s="9">
        <v>0</v>
      </c>
      <c r="J44" s="9">
        <v>1803.4</v>
      </c>
      <c r="K44" s="10">
        <v>1803.4</v>
      </c>
    </row>
    <row r="45" spans="1:11" ht="21" x14ac:dyDescent="0.2">
      <c r="A45" s="79"/>
      <c r="B45" s="80"/>
      <c r="C45" s="80"/>
      <c r="D45" s="80"/>
      <c r="E45" s="80" t="s">
        <v>1713</v>
      </c>
      <c r="F45" s="80" t="s">
        <v>1714</v>
      </c>
      <c r="G45" s="6" t="s">
        <v>84</v>
      </c>
      <c r="H45" s="6" t="s">
        <v>85</v>
      </c>
      <c r="I45" s="7">
        <v>0</v>
      </c>
      <c r="J45" s="7">
        <v>885</v>
      </c>
      <c r="K45" s="8">
        <v>885</v>
      </c>
    </row>
    <row r="46" spans="1:11" x14ac:dyDescent="0.2">
      <c r="A46" s="79"/>
      <c r="B46" s="80"/>
      <c r="C46" s="80"/>
      <c r="D46" s="80"/>
      <c r="E46" s="80"/>
      <c r="F46" s="80"/>
      <c r="G46" s="81" t="s">
        <v>21</v>
      </c>
      <c r="H46" s="81"/>
      <c r="I46" s="9">
        <v>0</v>
      </c>
      <c r="J46" s="9">
        <v>885</v>
      </c>
      <c r="K46" s="10">
        <v>885</v>
      </c>
    </row>
    <row r="47" spans="1:11" ht="21" x14ac:dyDescent="0.2">
      <c r="A47" s="79"/>
      <c r="B47" s="80"/>
      <c r="C47" s="80"/>
      <c r="D47" s="80"/>
      <c r="E47" s="80" t="s">
        <v>1715</v>
      </c>
      <c r="F47" s="80" t="s">
        <v>1716</v>
      </c>
      <c r="G47" s="6" t="s">
        <v>84</v>
      </c>
      <c r="H47" s="6" t="s">
        <v>85</v>
      </c>
      <c r="I47" s="7">
        <v>0</v>
      </c>
      <c r="J47" s="7">
        <v>784.7</v>
      </c>
      <c r="K47" s="8">
        <v>784.7</v>
      </c>
    </row>
    <row r="48" spans="1:11" x14ac:dyDescent="0.2">
      <c r="A48" s="79"/>
      <c r="B48" s="80"/>
      <c r="C48" s="80"/>
      <c r="D48" s="80"/>
      <c r="E48" s="80"/>
      <c r="F48" s="80"/>
      <c r="G48" s="81" t="s">
        <v>21</v>
      </c>
      <c r="H48" s="81"/>
      <c r="I48" s="9">
        <v>0</v>
      </c>
      <c r="J48" s="9">
        <v>784.7</v>
      </c>
      <c r="K48" s="10">
        <v>784.7</v>
      </c>
    </row>
    <row r="49" spans="1:11" x14ac:dyDescent="0.2">
      <c r="A49" s="79"/>
      <c r="B49" s="80"/>
      <c r="C49" s="80"/>
      <c r="D49" s="80"/>
      <c r="E49" s="80" t="s">
        <v>346</v>
      </c>
      <c r="F49" s="80" t="s">
        <v>347</v>
      </c>
      <c r="G49" s="6" t="s">
        <v>33</v>
      </c>
      <c r="H49" s="6" t="s">
        <v>34</v>
      </c>
      <c r="I49" s="7">
        <v>0</v>
      </c>
      <c r="J49" s="7">
        <v>1025.99</v>
      </c>
      <c r="K49" s="8">
        <v>1025.99</v>
      </c>
    </row>
    <row r="50" spans="1:11" x14ac:dyDescent="0.2">
      <c r="A50" s="79"/>
      <c r="B50" s="80"/>
      <c r="C50" s="80"/>
      <c r="D50" s="80"/>
      <c r="E50" s="80"/>
      <c r="F50" s="80"/>
      <c r="G50" s="81" t="s">
        <v>21</v>
      </c>
      <c r="H50" s="81"/>
      <c r="I50" s="9">
        <v>0</v>
      </c>
      <c r="J50" s="9">
        <v>1025.99</v>
      </c>
      <c r="K50" s="10">
        <v>1025.99</v>
      </c>
    </row>
    <row r="51" spans="1:11" ht="21" x14ac:dyDescent="0.2">
      <c r="A51" s="79"/>
      <c r="B51" s="80"/>
      <c r="C51" s="80"/>
      <c r="D51" s="80"/>
      <c r="E51" s="80" t="s">
        <v>96</v>
      </c>
      <c r="F51" s="80" t="s">
        <v>97</v>
      </c>
      <c r="G51" s="6" t="s">
        <v>24</v>
      </c>
      <c r="H51" s="6" t="s">
        <v>25</v>
      </c>
      <c r="I51" s="7">
        <v>0</v>
      </c>
      <c r="J51" s="7"/>
      <c r="K51" s="8"/>
    </row>
    <row r="52" spans="1:11" x14ac:dyDescent="0.2">
      <c r="A52" s="79"/>
      <c r="B52" s="80"/>
      <c r="C52" s="80"/>
      <c r="D52" s="80"/>
      <c r="E52" s="80"/>
      <c r="F52" s="80"/>
      <c r="G52" s="81" t="s">
        <v>21</v>
      </c>
      <c r="H52" s="81"/>
      <c r="I52" s="9">
        <v>0</v>
      </c>
      <c r="J52" s="9"/>
      <c r="K52" s="10"/>
    </row>
    <row r="53" spans="1:11" x14ac:dyDescent="0.2">
      <c r="A53" s="79"/>
      <c r="B53" s="80"/>
      <c r="C53" s="80"/>
      <c r="D53" s="80"/>
      <c r="E53" s="80" t="s">
        <v>638</v>
      </c>
      <c r="F53" s="80" t="s">
        <v>639</v>
      </c>
      <c r="G53" s="6" t="s">
        <v>33</v>
      </c>
      <c r="H53" s="6" t="s">
        <v>34</v>
      </c>
      <c r="I53" s="7">
        <v>0</v>
      </c>
      <c r="J53" s="7">
        <v>4612.5</v>
      </c>
      <c r="K53" s="8">
        <v>4612.5</v>
      </c>
    </row>
    <row r="54" spans="1:11" x14ac:dyDescent="0.2">
      <c r="A54" s="79"/>
      <c r="B54" s="80"/>
      <c r="C54" s="80"/>
      <c r="D54" s="80"/>
      <c r="E54" s="80"/>
      <c r="F54" s="80"/>
      <c r="G54" s="81" t="s">
        <v>21</v>
      </c>
      <c r="H54" s="81"/>
      <c r="I54" s="9">
        <v>0</v>
      </c>
      <c r="J54" s="9">
        <v>4612.5</v>
      </c>
      <c r="K54" s="10">
        <v>4612.5</v>
      </c>
    </row>
    <row r="55" spans="1:11" x14ac:dyDescent="0.2">
      <c r="A55" s="79"/>
      <c r="B55" s="80"/>
      <c r="C55" s="80"/>
      <c r="D55" s="80"/>
      <c r="E55" s="80" t="s">
        <v>640</v>
      </c>
      <c r="F55" s="80" t="s">
        <v>641</v>
      </c>
      <c r="G55" s="6" t="s">
        <v>33</v>
      </c>
      <c r="H55" s="6" t="s">
        <v>34</v>
      </c>
      <c r="I55" s="7">
        <v>0</v>
      </c>
      <c r="J55" s="7">
        <v>79.48</v>
      </c>
      <c r="K55" s="8">
        <v>79.48</v>
      </c>
    </row>
    <row r="56" spans="1:11" x14ac:dyDescent="0.2">
      <c r="A56" s="79"/>
      <c r="B56" s="80"/>
      <c r="C56" s="80"/>
      <c r="D56" s="80"/>
      <c r="E56" s="80"/>
      <c r="F56" s="80"/>
      <c r="G56" s="81" t="s">
        <v>21</v>
      </c>
      <c r="H56" s="81"/>
      <c r="I56" s="9">
        <v>0</v>
      </c>
      <c r="J56" s="9">
        <v>79.48</v>
      </c>
      <c r="K56" s="10">
        <v>79.48</v>
      </c>
    </row>
    <row r="57" spans="1:11" x14ac:dyDescent="0.2">
      <c r="A57" s="79"/>
      <c r="B57" s="80"/>
      <c r="C57" s="80"/>
      <c r="D57" s="80"/>
      <c r="E57" s="80" t="s">
        <v>43</v>
      </c>
      <c r="F57" s="80" t="s">
        <v>44</v>
      </c>
      <c r="G57" s="6" t="s">
        <v>19</v>
      </c>
      <c r="H57" s="6" t="s">
        <v>20</v>
      </c>
      <c r="I57" s="7">
        <v>266912.3</v>
      </c>
      <c r="J57" s="7">
        <v>264538.15999999997</v>
      </c>
      <c r="K57" s="8">
        <v>118935.67999999999</v>
      </c>
    </row>
    <row r="58" spans="1:11" x14ac:dyDescent="0.2">
      <c r="A58" s="79"/>
      <c r="B58" s="80"/>
      <c r="C58" s="80"/>
      <c r="D58" s="80"/>
      <c r="E58" s="80"/>
      <c r="F58" s="80"/>
      <c r="G58" s="81" t="s">
        <v>21</v>
      </c>
      <c r="H58" s="81"/>
      <c r="I58" s="9">
        <v>266912.3</v>
      </c>
      <c r="J58" s="9">
        <v>264538.15999999997</v>
      </c>
      <c r="K58" s="10">
        <v>118935.67999999999</v>
      </c>
    </row>
    <row r="59" spans="1:11" x14ac:dyDescent="0.2">
      <c r="A59" s="79"/>
      <c r="B59" s="80"/>
      <c r="C59" s="80"/>
      <c r="D59" s="80"/>
      <c r="E59" s="80" t="s">
        <v>957</v>
      </c>
      <c r="F59" s="80" t="s">
        <v>958</v>
      </c>
      <c r="G59" s="6" t="s">
        <v>33</v>
      </c>
      <c r="H59" s="6" t="s">
        <v>34</v>
      </c>
      <c r="I59" s="7">
        <v>0</v>
      </c>
      <c r="J59" s="7">
        <v>1283.5999999999999</v>
      </c>
      <c r="K59" s="8">
        <v>1283.5999999999999</v>
      </c>
    </row>
    <row r="60" spans="1:11" x14ac:dyDescent="0.2">
      <c r="A60" s="79"/>
      <c r="B60" s="80"/>
      <c r="C60" s="80"/>
      <c r="D60" s="80"/>
      <c r="E60" s="80"/>
      <c r="F60" s="80"/>
      <c r="G60" s="81" t="s">
        <v>21</v>
      </c>
      <c r="H60" s="81"/>
      <c r="I60" s="9">
        <v>0</v>
      </c>
      <c r="J60" s="9">
        <v>1283.5999999999999</v>
      </c>
      <c r="K60" s="10">
        <v>1283.5999999999999</v>
      </c>
    </row>
    <row r="61" spans="1:11" x14ac:dyDescent="0.2">
      <c r="A61" s="79"/>
      <c r="B61" s="80"/>
      <c r="C61" s="80"/>
      <c r="D61" s="80"/>
      <c r="E61" s="80" t="s">
        <v>1220</v>
      </c>
      <c r="F61" s="80" t="s">
        <v>1221</v>
      </c>
      <c r="G61" s="6" t="s">
        <v>33</v>
      </c>
      <c r="H61" s="6" t="s">
        <v>34</v>
      </c>
      <c r="I61" s="7">
        <v>0</v>
      </c>
      <c r="J61" s="7">
        <v>1803.4</v>
      </c>
      <c r="K61" s="8">
        <v>1803.4</v>
      </c>
    </row>
    <row r="62" spans="1:11" x14ac:dyDescent="0.2">
      <c r="A62" s="79"/>
      <c r="B62" s="80"/>
      <c r="C62" s="80"/>
      <c r="D62" s="80"/>
      <c r="E62" s="80"/>
      <c r="F62" s="80"/>
      <c r="G62" s="81" t="s">
        <v>21</v>
      </c>
      <c r="H62" s="81"/>
      <c r="I62" s="9">
        <v>0</v>
      </c>
      <c r="J62" s="9">
        <v>1803.4</v>
      </c>
      <c r="K62" s="10">
        <v>1803.4</v>
      </c>
    </row>
    <row r="63" spans="1:11" ht="21" x14ac:dyDescent="0.2">
      <c r="A63" s="79"/>
      <c r="B63" s="80"/>
      <c r="C63" s="80"/>
      <c r="D63" s="80"/>
      <c r="E63" s="80" t="s">
        <v>59</v>
      </c>
      <c r="F63" s="80" t="s">
        <v>60</v>
      </c>
      <c r="G63" s="6" t="s">
        <v>61</v>
      </c>
      <c r="H63" s="6" t="s">
        <v>25</v>
      </c>
      <c r="I63" s="7">
        <v>500</v>
      </c>
      <c r="J63" s="7"/>
      <c r="K63" s="8"/>
    </row>
    <row r="64" spans="1:11" x14ac:dyDescent="0.2">
      <c r="A64" s="79"/>
      <c r="B64" s="80"/>
      <c r="C64" s="80"/>
      <c r="D64" s="80"/>
      <c r="E64" s="80"/>
      <c r="F64" s="80"/>
      <c r="G64" s="81" t="s">
        <v>21</v>
      </c>
      <c r="H64" s="81"/>
      <c r="I64" s="9">
        <v>500</v>
      </c>
      <c r="J64" s="9"/>
      <c r="K64" s="10"/>
    </row>
    <row r="65" spans="1:11" ht="21" x14ac:dyDescent="0.2">
      <c r="A65" s="79"/>
      <c r="B65" s="80"/>
      <c r="C65" s="80"/>
      <c r="D65" s="80"/>
      <c r="E65" s="80" t="s">
        <v>348</v>
      </c>
      <c r="F65" s="80" t="s">
        <v>349</v>
      </c>
      <c r="G65" s="6" t="s">
        <v>55</v>
      </c>
      <c r="H65" s="6" t="s">
        <v>56</v>
      </c>
      <c r="I65" s="7">
        <v>65706</v>
      </c>
      <c r="J65" s="7">
        <v>32853</v>
      </c>
      <c r="K65" s="8">
        <v>32853</v>
      </c>
    </row>
    <row r="66" spans="1:11" x14ac:dyDescent="0.2">
      <c r="A66" s="79"/>
      <c r="B66" s="80"/>
      <c r="C66" s="80"/>
      <c r="D66" s="80"/>
      <c r="E66" s="80"/>
      <c r="F66" s="80"/>
      <c r="G66" s="6" t="s">
        <v>19</v>
      </c>
      <c r="H66" s="6" t="s">
        <v>20</v>
      </c>
      <c r="I66" s="7">
        <v>311357</v>
      </c>
      <c r="J66" s="7">
        <v>140720</v>
      </c>
      <c r="K66" s="8">
        <v>90720</v>
      </c>
    </row>
    <row r="67" spans="1:11" x14ac:dyDescent="0.2">
      <c r="A67" s="79"/>
      <c r="B67" s="80"/>
      <c r="C67" s="80"/>
      <c r="D67" s="80"/>
      <c r="E67" s="80"/>
      <c r="F67" s="80"/>
      <c r="G67" s="81" t="s">
        <v>21</v>
      </c>
      <c r="H67" s="81"/>
      <c r="I67" s="9">
        <v>377063</v>
      </c>
      <c r="J67" s="9">
        <v>173573</v>
      </c>
      <c r="K67" s="10">
        <v>123573</v>
      </c>
    </row>
    <row r="68" spans="1:11" ht="21" x14ac:dyDescent="0.2">
      <c r="A68" s="79"/>
      <c r="B68" s="80"/>
      <c r="C68" s="80"/>
      <c r="D68" s="80"/>
      <c r="E68" s="80" t="s">
        <v>1717</v>
      </c>
      <c r="F68" s="80" t="s">
        <v>1718</v>
      </c>
      <c r="G68" s="6" t="s">
        <v>24</v>
      </c>
      <c r="H68" s="6" t="s">
        <v>25</v>
      </c>
      <c r="I68" s="7">
        <v>7890</v>
      </c>
      <c r="J68" s="7"/>
      <c r="K68" s="8"/>
    </row>
    <row r="69" spans="1:11" x14ac:dyDescent="0.2">
      <c r="A69" s="79"/>
      <c r="B69" s="80"/>
      <c r="C69" s="80"/>
      <c r="D69" s="80"/>
      <c r="E69" s="80"/>
      <c r="F69" s="80"/>
      <c r="G69" s="81" t="s">
        <v>21</v>
      </c>
      <c r="H69" s="81"/>
      <c r="I69" s="9">
        <v>7890</v>
      </c>
      <c r="J69" s="9"/>
      <c r="K69" s="10"/>
    </row>
    <row r="70" spans="1:11" x14ac:dyDescent="0.2">
      <c r="A70" s="79"/>
      <c r="B70" s="80"/>
      <c r="C70" s="80"/>
      <c r="D70" s="80"/>
      <c r="E70" s="80" t="s">
        <v>959</v>
      </c>
      <c r="F70" s="80" t="s">
        <v>960</v>
      </c>
      <c r="G70" s="6" t="s">
        <v>33</v>
      </c>
      <c r="H70" s="6" t="s">
        <v>34</v>
      </c>
      <c r="I70" s="7">
        <v>0</v>
      </c>
      <c r="J70" s="7">
        <v>459.86</v>
      </c>
      <c r="K70" s="8">
        <v>459.86</v>
      </c>
    </row>
    <row r="71" spans="1:11" x14ac:dyDescent="0.2">
      <c r="A71" s="79"/>
      <c r="B71" s="80"/>
      <c r="C71" s="80"/>
      <c r="D71" s="80"/>
      <c r="E71" s="80"/>
      <c r="F71" s="80"/>
      <c r="G71" s="81" t="s">
        <v>21</v>
      </c>
      <c r="H71" s="81"/>
      <c r="I71" s="9">
        <v>0</v>
      </c>
      <c r="J71" s="9">
        <v>459.86</v>
      </c>
      <c r="K71" s="10">
        <v>459.86</v>
      </c>
    </row>
    <row r="72" spans="1:11" x14ac:dyDescent="0.2">
      <c r="A72" s="79"/>
      <c r="B72" s="80"/>
      <c r="C72" s="80"/>
      <c r="D72" s="80"/>
      <c r="E72" s="80" t="s">
        <v>642</v>
      </c>
      <c r="F72" s="80" t="s">
        <v>643</v>
      </c>
      <c r="G72" s="6" t="s">
        <v>33</v>
      </c>
      <c r="H72" s="6" t="s">
        <v>34</v>
      </c>
      <c r="I72" s="7">
        <v>0</v>
      </c>
      <c r="J72" s="7">
        <v>424.46</v>
      </c>
      <c r="K72" s="8">
        <v>424.46</v>
      </c>
    </row>
    <row r="73" spans="1:11" x14ac:dyDescent="0.2">
      <c r="A73" s="79"/>
      <c r="B73" s="80"/>
      <c r="C73" s="80"/>
      <c r="D73" s="80"/>
      <c r="E73" s="80"/>
      <c r="F73" s="80"/>
      <c r="G73" s="81" t="s">
        <v>21</v>
      </c>
      <c r="H73" s="81"/>
      <c r="I73" s="9">
        <v>0</v>
      </c>
      <c r="J73" s="9">
        <v>424.46</v>
      </c>
      <c r="K73" s="10">
        <v>424.46</v>
      </c>
    </row>
    <row r="74" spans="1:11" x14ac:dyDescent="0.2">
      <c r="A74" s="79"/>
      <c r="B74" s="80"/>
      <c r="C74" s="80"/>
      <c r="D74" s="80"/>
      <c r="E74" s="80" t="s">
        <v>350</v>
      </c>
      <c r="F74" s="80" t="s">
        <v>351</v>
      </c>
      <c r="G74" s="6" t="s">
        <v>33</v>
      </c>
      <c r="H74" s="6" t="s">
        <v>34</v>
      </c>
      <c r="I74" s="7">
        <v>0</v>
      </c>
      <c r="J74" s="7">
        <v>4999.68</v>
      </c>
      <c r="K74" s="8">
        <v>4999.68</v>
      </c>
    </row>
    <row r="75" spans="1:11" x14ac:dyDescent="0.2">
      <c r="A75" s="79"/>
      <c r="B75" s="80"/>
      <c r="C75" s="80"/>
      <c r="D75" s="80"/>
      <c r="E75" s="80"/>
      <c r="F75" s="80"/>
      <c r="G75" s="81" t="s">
        <v>21</v>
      </c>
      <c r="H75" s="81"/>
      <c r="I75" s="9">
        <v>0</v>
      </c>
      <c r="J75" s="9">
        <v>4999.68</v>
      </c>
      <c r="K75" s="10">
        <v>4999.68</v>
      </c>
    </row>
    <row r="76" spans="1:11" x14ac:dyDescent="0.2">
      <c r="A76" s="79"/>
      <c r="B76" s="80"/>
      <c r="C76" s="80"/>
      <c r="D76" s="80"/>
      <c r="E76" s="80" t="s">
        <v>644</v>
      </c>
      <c r="F76" s="80" t="s">
        <v>645</v>
      </c>
      <c r="G76" s="6" t="s">
        <v>33</v>
      </c>
      <c r="H76" s="6" t="s">
        <v>34</v>
      </c>
      <c r="I76" s="7">
        <v>0</v>
      </c>
      <c r="J76" s="7">
        <v>79.48</v>
      </c>
      <c r="K76" s="8">
        <v>79.48</v>
      </c>
    </row>
    <row r="77" spans="1:11" x14ac:dyDescent="0.2">
      <c r="A77" s="79"/>
      <c r="B77" s="80"/>
      <c r="C77" s="80"/>
      <c r="D77" s="80"/>
      <c r="E77" s="80"/>
      <c r="F77" s="80"/>
      <c r="G77" s="81" t="s">
        <v>21</v>
      </c>
      <c r="H77" s="81"/>
      <c r="I77" s="9">
        <v>0</v>
      </c>
      <c r="J77" s="9">
        <v>79.48</v>
      </c>
      <c r="K77" s="10">
        <v>79.48</v>
      </c>
    </row>
    <row r="78" spans="1:11" x14ac:dyDescent="0.2">
      <c r="A78" s="79"/>
      <c r="B78" s="80"/>
      <c r="C78" s="80"/>
      <c r="D78" s="80"/>
      <c r="E78" s="80" t="s">
        <v>1222</v>
      </c>
      <c r="F78" s="80" t="s">
        <v>1223</v>
      </c>
      <c r="G78" s="6" t="s">
        <v>33</v>
      </c>
      <c r="H78" s="6" t="s">
        <v>34</v>
      </c>
      <c r="I78" s="7">
        <v>0</v>
      </c>
      <c r="J78" s="7">
        <v>380.04</v>
      </c>
      <c r="K78" s="8">
        <v>380.04</v>
      </c>
    </row>
    <row r="79" spans="1:11" x14ac:dyDescent="0.2">
      <c r="A79" s="79"/>
      <c r="B79" s="80"/>
      <c r="C79" s="80"/>
      <c r="D79" s="80"/>
      <c r="E79" s="80"/>
      <c r="F79" s="80"/>
      <c r="G79" s="81" t="s">
        <v>21</v>
      </c>
      <c r="H79" s="81"/>
      <c r="I79" s="9">
        <v>0</v>
      </c>
      <c r="J79" s="9">
        <v>380.04</v>
      </c>
      <c r="K79" s="10">
        <v>380.04</v>
      </c>
    </row>
    <row r="80" spans="1:11" ht="21" x14ac:dyDescent="0.2">
      <c r="A80" s="79"/>
      <c r="B80" s="80"/>
      <c r="C80" s="80"/>
      <c r="D80" s="80"/>
      <c r="E80" s="80" t="s">
        <v>22</v>
      </c>
      <c r="F80" s="80" t="s">
        <v>23</v>
      </c>
      <c r="G80" s="6" t="s">
        <v>24</v>
      </c>
      <c r="H80" s="6" t="s">
        <v>25</v>
      </c>
      <c r="I80" s="7">
        <v>3034.24</v>
      </c>
      <c r="J80" s="7">
        <v>3034.24</v>
      </c>
      <c r="K80" s="8">
        <v>2770.75</v>
      </c>
    </row>
    <row r="81" spans="1:11" x14ac:dyDescent="0.2">
      <c r="A81" s="79"/>
      <c r="B81" s="80"/>
      <c r="C81" s="80"/>
      <c r="D81" s="80"/>
      <c r="E81" s="80"/>
      <c r="F81" s="80"/>
      <c r="G81" s="81" t="s">
        <v>21</v>
      </c>
      <c r="H81" s="81"/>
      <c r="I81" s="9">
        <v>3034.24</v>
      </c>
      <c r="J81" s="9">
        <v>3034.24</v>
      </c>
      <c r="K81" s="10">
        <v>2770.75</v>
      </c>
    </row>
    <row r="82" spans="1:11" x14ac:dyDescent="0.2">
      <c r="A82" s="79"/>
      <c r="B82" s="80"/>
      <c r="C82" s="80"/>
      <c r="D82" s="80"/>
      <c r="E82" s="80" t="s">
        <v>1224</v>
      </c>
      <c r="F82" s="80" t="s">
        <v>1225</v>
      </c>
      <c r="G82" s="6" t="s">
        <v>33</v>
      </c>
      <c r="H82" s="6" t="s">
        <v>34</v>
      </c>
      <c r="I82" s="7">
        <v>0</v>
      </c>
      <c r="J82" s="7">
        <v>1257.22</v>
      </c>
      <c r="K82" s="8">
        <v>1257.22</v>
      </c>
    </row>
    <row r="83" spans="1:11" x14ac:dyDescent="0.2">
      <c r="A83" s="79"/>
      <c r="B83" s="80"/>
      <c r="C83" s="80"/>
      <c r="D83" s="80"/>
      <c r="E83" s="80"/>
      <c r="F83" s="80"/>
      <c r="G83" s="81" t="s">
        <v>21</v>
      </c>
      <c r="H83" s="81"/>
      <c r="I83" s="9">
        <v>0</v>
      </c>
      <c r="J83" s="9">
        <v>1257.22</v>
      </c>
      <c r="K83" s="10">
        <v>1257.22</v>
      </c>
    </row>
    <row r="84" spans="1:11" x14ac:dyDescent="0.2">
      <c r="A84" s="79"/>
      <c r="B84" s="80"/>
      <c r="C84" s="80"/>
      <c r="D84" s="80"/>
      <c r="E84" s="80" t="s">
        <v>646</v>
      </c>
      <c r="F84" s="80" t="s">
        <v>647</v>
      </c>
      <c r="G84" s="6" t="s">
        <v>33</v>
      </c>
      <c r="H84" s="6" t="s">
        <v>34</v>
      </c>
      <c r="I84" s="7">
        <v>0</v>
      </c>
      <c r="J84" s="7">
        <v>79.48</v>
      </c>
      <c r="K84" s="8">
        <v>79.48</v>
      </c>
    </row>
    <row r="85" spans="1:11" x14ac:dyDescent="0.2">
      <c r="A85" s="79"/>
      <c r="B85" s="80"/>
      <c r="C85" s="80"/>
      <c r="D85" s="80"/>
      <c r="E85" s="80"/>
      <c r="F85" s="80"/>
      <c r="G85" s="81" t="s">
        <v>21</v>
      </c>
      <c r="H85" s="81"/>
      <c r="I85" s="9">
        <v>0</v>
      </c>
      <c r="J85" s="9">
        <v>79.48</v>
      </c>
      <c r="K85" s="10">
        <v>79.48</v>
      </c>
    </row>
    <row r="86" spans="1:11" x14ac:dyDescent="0.2">
      <c r="A86" s="79"/>
      <c r="B86" s="80"/>
      <c r="C86" s="80"/>
      <c r="D86" s="80"/>
      <c r="E86" s="80" t="s">
        <v>648</v>
      </c>
      <c r="F86" s="80" t="s">
        <v>649</v>
      </c>
      <c r="G86" s="6" t="s">
        <v>33</v>
      </c>
      <c r="H86" s="6" t="s">
        <v>34</v>
      </c>
      <c r="I86" s="7">
        <v>0</v>
      </c>
      <c r="J86" s="7">
        <v>1953.68</v>
      </c>
      <c r="K86" s="8">
        <v>1953.68</v>
      </c>
    </row>
    <row r="87" spans="1:11" x14ac:dyDescent="0.2">
      <c r="A87" s="79"/>
      <c r="B87" s="80"/>
      <c r="C87" s="80"/>
      <c r="D87" s="80"/>
      <c r="E87" s="80"/>
      <c r="F87" s="80"/>
      <c r="G87" s="81" t="s">
        <v>21</v>
      </c>
      <c r="H87" s="81"/>
      <c r="I87" s="9">
        <v>0</v>
      </c>
      <c r="J87" s="9">
        <v>1953.68</v>
      </c>
      <c r="K87" s="10">
        <v>1953.68</v>
      </c>
    </row>
    <row r="88" spans="1:11" x14ac:dyDescent="0.2">
      <c r="A88" s="79"/>
      <c r="B88" s="80"/>
      <c r="C88" s="80"/>
      <c r="D88" s="80"/>
      <c r="E88" s="80" t="s">
        <v>961</v>
      </c>
      <c r="F88" s="80" t="s">
        <v>962</v>
      </c>
      <c r="G88" s="6" t="s">
        <v>33</v>
      </c>
      <c r="H88" s="6" t="s">
        <v>34</v>
      </c>
      <c r="I88" s="7">
        <v>0</v>
      </c>
      <c r="J88" s="7">
        <v>634.76</v>
      </c>
      <c r="K88" s="8">
        <v>634.76</v>
      </c>
    </row>
    <row r="89" spans="1:11" x14ac:dyDescent="0.2">
      <c r="A89" s="79"/>
      <c r="B89" s="80"/>
      <c r="C89" s="80"/>
      <c r="D89" s="80"/>
      <c r="E89" s="80"/>
      <c r="F89" s="80"/>
      <c r="G89" s="81" t="s">
        <v>21</v>
      </c>
      <c r="H89" s="81"/>
      <c r="I89" s="9">
        <v>0</v>
      </c>
      <c r="J89" s="9">
        <v>634.76</v>
      </c>
      <c r="K89" s="10">
        <v>634.76</v>
      </c>
    </row>
    <row r="90" spans="1:11" x14ac:dyDescent="0.2">
      <c r="A90" s="79"/>
      <c r="B90" s="80"/>
      <c r="C90" s="80"/>
      <c r="D90" s="80"/>
      <c r="E90" s="80" t="s">
        <v>1226</v>
      </c>
      <c r="F90" s="80" t="s">
        <v>1227</v>
      </c>
      <c r="G90" s="6" t="s">
        <v>33</v>
      </c>
      <c r="H90" s="6" t="s">
        <v>34</v>
      </c>
      <c r="I90" s="7">
        <v>0</v>
      </c>
      <c r="J90" s="7">
        <v>800.99</v>
      </c>
      <c r="K90" s="8">
        <v>800.99</v>
      </c>
    </row>
    <row r="91" spans="1:11" x14ac:dyDescent="0.2">
      <c r="A91" s="79"/>
      <c r="B91" s="80"/>
      <c r="C91" s="80"/>
      <c r="D91" s="80"/>
      <c r="E91" s="80"/>
      <c r="F91" s="80"/>
      <c r="G91" s="81" t="s">
        <v>21</v>
      </c>
      <c r="H91" s="81"/>
      <c r="I91" s="9">
        <v>0</v>
      </c>
      <c r="J91" s="9">
        <v>800.99</v>
      </c>
      <c r="K91" s="10">
        <v>800.99</v>
      </c>
    </row>
    <row r="92" spans="1:11" x14ac:dyDescent="0.2">
      <c r="A92" s="79"/>
      <c r="B92" s="80"/>
      <c r="C92" s="80"/>
      <c r="D92" s="80"/>
      <c r="E92" s="80" t="s">
        <v>650</v>
      </c>
      <c r="F92" s="80" t="s">
        <v>651</v>
      </c>
      <c r="G92" s="6" t="s">
        <v>33</v>
      </c>
      <c r="H92" s="6" t="s">
        <v>34</v>
      </c>
      <c r="I92" s="7">
        <v>0</v>
      </c>
      <c r="J92" s="7">
        <v>79.48</v>
      </c>
      <c r="K92" s="8">
        <v>79.48</v>
      </c>
    </row>
    <row r="93" spans="1:11" x14ac:dyDescent="0.2">
      <c r="A93" s="79"/>
      <c r="B93" s="80"/>
      <c r="C93" s="80"/>
      <c r="D93" s="80"/>
      <c r="E93" s="80"/>
      <c r="F93" s="80"/>
      <c r="G93" s="81" t="s">
        <v>21</v>
      </c>
      <c r="H93" s="81"/>
      <c r="I93" s="9">
        <v>0</v>
      </c>
      <c r="J93" s="9">
        <v>79.48</v>
      </c>
      <c r="K93" s="10">
        <v>79.48</v>
      </c>
    </row>
    <row r="94" spans="1:11" ht="21" x14ac:dyDescent="0.2">
      <c r="A94" s="79"/>
      <c r="B94" s="80"/>
      <c r="C94" s="80"/>
      <c r="D94" s="80"/>
      <c r="E94" s="80" t="s">
        <v>26</v>
      </c>
      <c r="F94" s="80" t="s">
        <v>27</v>
      </c>
      <c r="G94" s="6" t="s">
        <v>24</v>
      </c>
      <c r="H94" s="6" t="s">
        <v>25</v>
      </c>
      <c r="I94" s="7">
        <v>36965.760000000002</v>
      </c>
      <c r="J94" s="7">
        <v>32000</v>
      </c>
      <c r="K94" s="8"/>
    </row>
    <row r="95" spans="1:11" x14ac:dyDescent="0.2">
      <c r="A95" s="79"/>
      <c r="B95" s="80"/>
      <c r="C95" s="80"/>
      <c r="D95" s="80"/>
      <c r="E95" s="80"/>
      <c r="F95" s="80"/>
      <c r="G95" s="81" t="s">
        <v>21</v>
      </c>
      <c r="H95" s="81"/>
      <c r="I95" s="9">
        <v>36965.760000000002</v>
      </c>
      <c r="J95" s="9">
        <v>32000</v>
      </c>
      <c r="K95" s="10"/>
    </row>
    <row r="96" spans="1:11" ht="21" x14ac:dyDescent="0.2">
      <c r="A96" s="79"/>
      <c r="B96" s="80"/>
      <c r="C96" s="80"/>
      <c r="D96" s="80"/>
      <c r="E96" s="80" t="s">
        <v>652</v>
      </c>
      <c r="F96" s="80" t="s">
        <v>653</v>
      </c>
      <c r="G96" s="6" t="s">
        <v>24</v>
      </c>
      <c r="H96" s="6" t="s">
        <v>25</v>
      </c>
      <c r="I96" s="7">
        <v>0</v>
      </c>
      <c r="J96" s="7">
        <v>0</v>
      </c>
      <c r="K96" s="8">
        <v>85.99</v>
      </c>
    </row>
    <row r="97" spans="1:11" x14ac:dyDescent="0.2">
      <c r="A97" s="79"/>
      <c r="B97" s="80"/>
      <c r="C97" s="80"/>
      <c r="D97" s="80"/>
      <c r="E97" s="80"/>
      <c r="F97" s="80"/>
      <c r="G97" s="81" t="s">
        <v>21</v>
      </c>
      <c r="H97" s="81"/>
      <c r="I97" s="9">
        <v>0</v>
      </c>
      <c r="J97" s="9">
        <v>0</v>
      </c>
      <c r="K97" s="10">
        <v>85.99</v>
      </c>
    </row>
    <row r="98" spans="1:11" x14ac:dyDescent="0.2">
      <c r="A98" s="79"/>
      <c r="B98" s="80"/>
      <c r="C98" s="80"/>
      <c r="D98" s="80"/>
      <c r="E98" s="80" t="s">
        <v>168</v>
      </c>
      <c r="F98" s="80" t="s">
        <v>169</v>
      </c>
      <c r="G98" s="6" t="s">
        <v>64</v>
      </c>
      <c r="H98" s="6" t="s">
        <v>65</v>
      </c>
      <c r="I98" s="7">
        <v>0</v>
      </c>
      <c r="J98" s="7">
        <v>0</v>
      </c>
      <c r="K98" s="8">
        <v>978.15</v>
      </c>
    </row>
    <row r="99" spans="1:11" x14ac:dyDescent="0.2">
      <c r="A99" s="79"/>
      <c r="B99" s="80"/>
      <c r="C99" s="80"/>
      <c r="D99" s="80"/>
      <c r="E99" s="80"/>
      <c r="F99" s="80"/>
      <c r="G99" s="6" t="s">
        <v>19</v>
      </c>
      <c r="H99" s="6" t="s">
        <v>20</v>
      </c>
      <c r="I99" s="7">
        <v>0</v>
      </c>
      <c r="J99" s="7">
        <v>0</v>
      </c>
      <c r="K99" s="8">
        <v>59119.12</v>
      </c>
    </row>
    <row r="100" spans="1:11" ht="21" x14ac:dyDescent="0.2">
      <c r="A100" s="79"/>
      <c r="B100" s="80"/>
      <c r="C100" s="80"/>
      <c r="D100" s="80"/>
      <c r="E100" s="80"/>
      <c r="F100" s="80"/>
      <c r="G100" s="6" t="s">
        <v>24</v>
      </c>
      <c r="H100" s="6" t="s">
        <v>25</v>
      </c>
      <c r="I100" s="7">
        <v>0</v>
      </c>
      <c r="J100" s="7">
        <v>0</v>
      </c>
      <c r="K100" s="8">
        <v>3441.46</v>
      </c>
    </row>
    <row r="101" spans="1:11" x14ac:dyDescent="0.2">
      <c r="A101" s="79"/>
      <c r="B101" s="80"/>
      <c r="C101" s="80"/>
      <c r="D101" s="80"/>
      <c r="E101" s="80"/>
      <c r="F101" s="80"/>
      <c r="G101" s="81" t="s">
        <v>21</v>
      </c>
      <c r="H101" s="81"/>
      <c r="I101" s="9">
        <v>0</v>
      </c>
      <c r="J101" s="9">
        <v>0</v>
      </c>
      <c r="K101" s="10">
        <v>63538.73</v>
      </c>
    </row>
    <row r="102" spans="1:11" ht="21" x14ac:dyDescent="0.2">
      <c r="A102" s="79"/>
      <c r="B102" s="80"/>
      <c r="C102" s="80"/>
      <c r="D102" s="80"/>
      <c r="E102" s="80" t="s">
        <v>339</v>
      </c>
      <c r="F102" s="80" t="s">
        <v>340</v>
      </c>
      <c r="G102" s="6" t="s">
        <v>55</v>
      </c>
      <c r="H102" s="6" t="s">
        <v>56</v>
      </c>
      <c r="I102" s="7">
        <v>20000</v>
      </c>
      <c r="J102" s="7"/>
      <c r="K102" s="8"/>
    </row>
    <row r="103" spans="1:11" x14ac:dyDescent="0.2">
      <c r="A103" s="79"/>
      <c r="B103" s="80"/>
      <c r="C103" s="80"/>
      <c r="D103" s="80"/>
      <c r="E103" s="80"/>
      <c r="F103" s="80"/>
      <c r="G103" s="81" t="s">
        <v>21</v>
      </c>
      <c r="H103" s="81"/>
      <c r="I103" s="9">
        <v>20000</v>
      </c>
      <c r="J103" s="9"/>
      <c r="K103" s="10"/>
    </row>
    <row r="104" spans="1:11" x14ac:dyDescent="0.2">
      <c r="A104" s="79"/>
      <c r="B104" s="80"/>
      <c r="C104" s="80"/>
      <c r="D104" s="80"/>
      <c r="E104" s="80" t="s">
        <v>352</v>
      </c>
      <c r="F104" s="80" t="s">
        <v>353</v>
      </c>
      <c r="G104" s="6" t="s">
        <v>33</v>
      </c>
      <c r="H104" s="6" t="s">
        <v>34</v>
      </c>
      <c r="I104" s="7">
        <v>0</v>
      </c>
      <c r="J104" s="7">
        <v>577.86</v>
      </c>
      <c r="K104" s="8">
        <v>577.86</v>
      </c>
    </row>
    <row r="105" spans="1:11" x14ac:dyDescent="0.2">
      <c r="A105" s="79"/>
      <c r="B105" s="80"/>
      <c r="C105" s="80"/>
      <c r="D105" s="80"/>
      <c r="E105" s="80"/>
      <c r="F105" s="80"/>
      <c r="G105" s="81" t="s">
        <v>21</v>
      </c>
      <c r="H105" s="81"/>
      <c r="I105" s="9">
        <v>0</v>
      </c>
      <c r="J105" s="9">
        <v>577.86</v>
      </c>
      <c r="K105" s="10">
        <v>577.86</v>
      </c>
    </row>
    <row r="106" spans="1:11" x14ac:dyDescent="0.2">
      <c r="A106" s="79"/>
      <c r="B106" s="80"/>
      <c r="C106" s="80"/>
      <c r="D106" s="80"/>
      <c r="E106" s="80" t="s">
        <v>654</v>
      </c>
      <c r="F106" s="80" t="s">
        <v>655</v>
      </c>
      <c r="G106" s="6" t="s">
        <v>33</v>
      </c>
      <c r="H106" s="6" t="s">
        <v>34</v>
      </c>
      <c r="I106" s="7">
        <v>0</v>
      </c>
      <c r="J106" s="7">
        <v>999.2</v>
      </c>
      <c r="K106" s="8">
        <v>999.2</v>
      </c>
    </row>
    <row r="107" spans="1:11" x14ac:dyDescent="0.2">
      <c r="A107" s="79"/>
      <c r="B107" s="80"/>
      <c r="C107" s="80"/>
      <c r="D107" s="80"/>
      <c r="E107" s="80"/>
      <c r="F107" s="80"/>
      <c r="G107" s="81" t="s">
        <v>21</v>
      </c>
      <c r="H107" s="81"/>
      <c r="I107" s="9">
        <v>0</v>
      </c>
      <c r="J107" s="9">
        <v>999.2</v>
      </c>
      <c r="K107" s="10">
        <v>999.2</v>
      </c>
    </row>
    <row r="108" spans="1:11" x14ac:dyDescent="0.2">
      <c r="A108" s="79"/>
      <c r="B108" s="80"/>
      <c r="C108" s="80"/>
      <c r="D108" s="80"/>
      <c r="E108" s="80" t="s">
        <v>1228</v>
      </c>
      <c r="F108" s="80" t="s">
        <v>1229</v>
      </c>
      <c r="G108" s="6" t="s">
        <v>33</v>
      </c>
      <c r="H108" s="6" t="s">
        <v>34</v>
      </c>
      <c r="I108" s="7">
        <v>0</v>
      </c>
      <c r="J108" s="7">
        <v>1803.4</v>
      </c>
      <c r="K108" s="8">
        <v>1803.4</v>
      </c>
    </row>
    <row r="109" spans="1:11" x14ac:dyDescent="0.2">
      <c r="A109" s="79"/>
      <c r="B109" s="80"/>
      <c r="C109" s="80"/>
      <c r="D109" s="80"/>
      <c r="E109" s="80"/>
      <c r="F109" s="80"/>
      <c r="G109" s="81" t="s">
        <v>21</v>
      </c>
      <c r="H109" s="81"/>
      <c r="I109" s="9">
        <v>0</v>
      </c>
      <c r="J109" s="9">
        <v>1803.4</v>
      </c>
      <c r="K109" s="10">
        <v>1803.4</v>
      </c>
    </row>
    <row r="110" spans="1:11" ht="21" x14ac:dyDescent="0.2">
      <c r="A110" s="79"/>
      <c r="B110" s="80"/>
      <c r="C110" s="80"/>
      <c r="D110" s="80"/>
      <c r="E110" s="80" t="s">
        <v>656</v>
      </c>
      <c r="F110" s="80" t="s">
        <v>657</v>
      </c>
      <c r="G110" s="6" t="s">
        <v>24</v>
      </c>
      <c r="H110" s="6" t="s">
        <v>25</v>
      </c>
      <c r="I110" s="7">
        <v>7980</v>
      </c>
      <c r="J110" s="7"/>
      <c r="K110" s="8"/>
    </row>
    <row r="111" spans="1:11" x14ac:dyDescent="0.2">
      <c r="A111" s="79"/>
      <c r="B111" s="80"/>
      <c r="C111" s="80"/>
      <c r="D111" s="80"/>
      <c r="E111" s="80"/>
      <c r="F111" s="80"/>
      <c r="G111" s="81" t="s">
        <v>21</v>
      </c>
      <c r="H111" s="81"/>
      <c r="I111" s="9">
        <v>7980</v>
      </c>
      <c r="J111" s="9"/>
      <c r="K111" s="10"/>
    </row>
    <row r="112" spans="1:11" x14ac:dyDescent="0.2">
      <c r="A112" s="79"/>
      <c r="B112" s="80"/>
      <c r="C112" s="80"/>
      <c r="D112" s="80"/>
      <c r="E112" s="80" t="s">
        <v>354</v>
      </c>
      <c r="F112" s="80" t="s">
        <v>355</v>
      </c>
      <c r="G112" s="6" t="s">
        <v>33</v>
      </c>
      <c r="H112" s="6" t="s">
        <v>34</v>
      </c>
      <c r="I112" s="7">
        <v>0</v>
      </c>
      <c r="J112" s="7">
        <v>2902.34</v>
      </c>
      <c r="K112" s="8">
        <v>2902.34</v>
      </c>
    </row>
    <row r="113" spans="1:11" x14ac:dyDescent="0.2">
      <c r="A113" s="79"/>
      <c r="B113" s="80"/>
      <c r="C113" s="80"/>
      <c r="D113" s="80"/>
      <c r="E113" s="80"/>
      <c r="F113" s="80"/>
      <c r="G113" s="81" t="s">
        <v>21</v>
      </c>
      <c r="H113" s="81"/>
      <c r="I113" s="9">
        <v>0</v>
      </c>
      <c r="J113" s="9">
        <v>2902.34</v>
      </c>
      <c r="K113" s="10">
        <v>2902.34</v>
      </c>
    </row>
    <row r="114" spans="1:11" x14ac:dyDescent="0.2">
      <c r="A114" s="79"/>
      <c r="B114" s="80"/>
      <c r="C114" s="80"/>
      <c r="D114" s="80"/>
      <c r="E114" s="80" t="s">
        <v>1719</v>
      </c>
      <c r="F114" s="80" t="s">
        <v>1720</v>
      </c>
      <c r="G114" s="6" t="s">
        <v>33</v>
      </c>
      <c r="H114" s="6" t="s">
        <v>34</v>
      </c>
      <c r="I114" s="7">
        <v>0</v>
      </c>
      <c r="J114" s="7">
        <v>79.48</v>
      </c>
      <c r="K114" s="8">
        <v>79.48</v>
      </c>
    </row>
    <row r="115" spans="1:11" x14ac:dyDescent="0.2">
      <c r="A115" s="79"/>
      <c r="B115" s="80"/>
      <c r="C115" s="80"/>
      <c r="D115" s="80"/>
      <c r="E115" s="80"/>
      <c r="F115" s="80"/>
      <c r="G115" s="81" t="s">
        <v>21</v>
      </c>
      <c r="H115" s="81"/>
      <c r="I115" s="9">
        <v>0</v>
      </c>
      <c r="J115" s="9">
        <v>79.48</v>
      </c>
      <c r="K115" s="10">
        <v>79.48</v>
      </c>
    </row>
    <row r="116" spans="1:11" x14ac:dyDescent="0.2">
      <c r="A116" s="79"/>
      <c r="B116" s="80"/>
      <c r="C116" s="80"/>
      <c r="D116" s="80"/>
      <c r="E116" s="80" t="s">
        <v>963</v>
      </c>
      <c r="F116" s="80" t="s">
        <v>964</v>
      </c>
      <c r="G116" s="6" t="s">
        <v>64</v>
      </c>
      <c r="H116" s="6" t="s">
        <v>65</v>
      </c>
      <c r="I116" s="7">
        <v>18288.62</v>
      </c>
      <c r="J116" s="7">
        <v>18288.62</v>
      </c>
      <c r="K116" s="8">
        <v>18028.439999999999</v>
      </c>
    </row>
    <row r="117" spans="1:11" x14ac:dyDescent="0.2">
      <c r="A117" s="79"/>
      <c r="B117" s="80"/>
      <c r="C117" s="80"/>
      <c r="D117" s="80"/>
      <c r="E117" s="80"/>
      <c r="F117" s="80"/>
      <c r="G117" s="81" t="s">
        <v>21</v>
      </c>
      <c r="H117" s="81"/>
      <c r="I117" s="9">
        <v>18288.62</v>
      </c>
      <c r="J117" s="9">
        <v>18288.62</v>
      </c>
      <c r="K117" s="10">
        <v>18028.439999999999</v>
      </c>
    </row>
    <row r="118" spans="1:11" x14ac:dyDescent="0.2">
      <c r="A118" s="79"/>
      <c r="B118" s="80"/>
      <c r="C118" s="80"/>
      <c r="D118" s="80"/>
      <c r="E118" s="80" t="s">
        <v>965</v>
      </c>
      <c r="F118" s="80" t="s">
        <v>966</v>
      </c>
      <c r="G118" s="6" t="s">
        <v>33</v>
      </c>
      <c r="H118" s="6" t="s">
        <v>34</v>
      </c>
      <c r="I118" s="7">
        <v>0</v>
      </c>
      <c r="J118" s="7">
        <v>3119.02</v>
      </c>
      <c r="K118" s="8">
        <v>3119.02</v>
      </c>
    </row>
    <row r="119" spans="1:11" x14ac:dyDescent="0.2">
      <c r="A119" s="79"/>
      <c r="B119" s="80"/>
      <c r="C119" s="80"/>
      <c r="D119" s="80"/>
      <c r="E119" s="80"/>
      <c r="F119" s="80"/>
      <c r="G119" s="81" t="s">
        <v>21</v>
      </c>
      <c r="H119" s="81"/>
      <c r="I119" s="9">
        <v>0</v>
      </c>
      <c r="J119" s="9">
        <v>3119.02</v>
      </c>
      <c r="K119" s="10">
        <v>3119.02</v>
      </c>
    </row>
    <row r="120" spans="1:11" x14ac:dyDescent="0.2">
      <c r="A120" s="79"/>
      <c r="B120" s="80"/>
      <c r="C120" s="80"/>
      <c r="D120" s="80"/>
      <c r="E120" s="80" t="s">
        <v>1230</v>
      </c>
      <c r="F120" s="80" t="s">
        <v>1231</v>
      </c>
      <c r="G120" s="6" t="s">
        <v>33</v>
      </c>
      <c r="H120" s="6" t="s">
        <v>34</v>
      </c>
      <c r="I120" s="7">
        <v>0</v>
      </c>
      <c r="J120" s="7">
        <v>1803.4</v>
      </c>
      <c r="K120" s="8">
        <v>1803.4</v>
      </c>
    </row>
    <row r="121" spans="1:11" x14ac:dyDescent="0.2">
      <c r="A121" s="79"/>
      <c r="B121" s="80"/>
      <c r="C121" s="80"/>
      <c r="D121" s="80"/>
      <c r="E121" s="80"/>
      <c r="F121" s="80"/>
      <c r="G121" s="81" t="s">
        <v>21</v>
      </c>
      <c r="H121" s="81"/>
      <c r="I121" s="9">
        <v>0</v>
      </c>
      <c r="J121" s="9">
        <v>1803.4</v>
      </c>
      <c r="K121" s="10">
        <v>1803.4</v>
      </c>
    </row>
    <row r="122" spans="1:11" ht="21" x14ac:dyDescent="0.2">
      <c r="A122" s="79"/>
      <c r="B122" s="80"/>
      <c r="C122" s="80"/>
      <c r="D122" s="80"/>
      <c r="E122" s="80" t="s">
        <v>658</v>
      </c>
      <c r="F122" s="80" t="s">
        <v>659</v>
      </c>
      <c r="G122" s="6" t="s">
        <v>24</v>
      </c>
      <c r="H122" s="6" t="s">
        <v>25</v>
      </c>
      <c r="I122" s="7">
        <v>8000</v>
      </c>
      <c r="J122" s="7">
        <v>8000</v>
      </c>
      <c r="K122" s="8">
        <v>8000</v>
      </c>
    </row>
    <row r="123" spans="1:11" x14ac:dyDescent="0.2">
      <c r="A123" s="79"/>
      <c r="B123" s="80"/>
      <c r="C123" s="80"/>
      <c r="D123" s="80"/>
      <c r="E123" s="80"/>
      <c r="F123" s="80"/>
      <c r="G123" s="81" t="s">
        <v>21</v>
      </c>
      <c r="H123" s="81"/>
      <c r="I123" s="9">
        <v>8000</v>
      </c>
      <c r="J123" s="9">
        <v>8000</v>
      </c>
      <c r="K123" s="10">
        <v>8000</v>
      </c>
    </row>
    <row r="124" spans="1:11" x14ac:dyDescent="0.2">
      <c r="A124" s="79"/>
      <c r="B124" s="80"/>
      <c r="C124" s="80"/>
      <c r="D124" s="80"/>
      <c r="E124" s="80" t="s">
        <v>660</v>
      </c>
      <c r="F124" s="80" t="s">
        <v>661</v>
      </c>
      <c r="G124" s="6" t="s">
        <v>33</v>
      </c>
      <c r="H124" s="6" t="s">
        <v>34</v>
      </c>
      <c r="I124" s="7">
        <v>0</v>
      </c>
      <c r="J124" s="7">
        <v>817.24</v>
      </c>
      <c r="K124" s="8">
        <v>817.24</v>
      </c>
    </row>
    <row r="125" spans="1:11" x14ac:dyDescent="0.2">
      <c r="A125" s="79"/>
      <c r="B125" s="80"/>
      <c r="C125" s="80"/>
      <c r="D125" s="80"/>
      <c r="E125" s="80"/>
      <c r="F125" s="80"/>
      <c r="G125" s="81" t="s">
        <v>21</v>
      </c>
      <c r="H125" s="81"/>
      <c r="I125" s="9">
        <v>0</v>
      </c>
      <c r="J125" s="9">
        <v>817.24</v>
      </c>
      <c r="K125" s="10">
        <v>817.24</v>
      </c>
    </row>
    <row r="126" spans="1:11" x14ac:dyDescent="0.2">
      <c r="A126" s="79"/>
      <c r="B126" s="80"/>
      <c r="C126" s="80"/>
      <c r="D126" s="80"/>
      <c r="E126" s="80" t="s">
        <v>967</v>
      </c>
      <c r="F126" s="80" t="s">
        <v>968</v>
      </c>
      <c r="G126" s="6" t="s">
        <v>64</v>
      </c>
      <c r="H126" s="6" t="s">
        <v>65</v>
      </c>
      <c r="I126" s="7">
        <v>3196</v>
      </c>
      <c r="J126" s="7">
        <v>3196</v>
      </c>
      <c r="K126" s="8">
        <v>3196</v>
      </c>
    </row>
    <row r="127" spans="1:11" x14ac:dyDescent="0.2">
      <c r="A127" s="79"/>
      <c r="B127" s="80"/>
      <c r="C127" s="80"/>
      <c r="D127" s="80"/>
      <c r="E127" s="80"/>
      <c r="F127" s="80"/>
      <c r="G127" s="81" t="s">
        <v>21</v>
      </c>
      <c r="H127" s="81"/>
      <c r="I127" s="9">
        <v>3196</v>
      </c>
      <c r="J127" s="9">
        <v>3196</v>
      </c>
      <c r="K127" s="10">
        <v>3196</v>
      </c>
    </row>
    <row r="128" spans="1:11" x14ac:dyDescent="0.2">
      <c r="A128" s="79"/>
      <c r="B128" s="80"/>
      <c r="C128" s="80"/>
      <c r="D128" s="80"/>
      <c r="E128" s="81" t="s">
        <v>21</v>
      </c>
      <c r="F128" s="81"/>
      <c r="G128" s="81" t="s">
        <v>28</v>
      </c>
      <c r="H128" s="81"/>
      <c r="I128" s="9">
        <v>1680084</v>
      </c>
      <c r="J128" s="9">
        <v>886026.9</v>
      </c>
      <c r="K128" s="10">
        <v>480842.7</v>
      </c>
    </row>
    <row r="129" spans="1:11" ht="21" x14ac:dyDescent="0.2">
      <c r="A129" s="79"/>
      <c r="B129" s="80"/>
      <c r="C129" s="80" t="s">
        <v>130</v>
      </c>
      <c r="D129" s="80" t="s">
        <v>131</v>
      </c>
      <c r="E129" s="80" t="s">
        <v>15</v>
      </c>
      <c r="F129" s="80" t="s">
        <v>16</v>
      </c>
      <c r="G129" s="6" t="s">
        <v>55</v>
      </c>
      <c r="H129" s="6" t="s">
        <v>56</v>
      </c>
      <c r="I129" s="7">
        <v>0</v>
      </c>
      <c r="J129" s="7"/>
      <c r="K129" s="8"/>
    </row>
    <row r="130" spans="1:11" x14ac:dyDescent="0.2">
      <c r="A130" s="79"/>
      <c r="B130" s="80"/>
      <c r="C130" s="80"/>
      <c r="D130" s="80"/>
      <c r="E130" s="80"/>
      <c r="F130" s="80"/>
      <c r="G130" s="81" t="s">
        <v>21</v>
      </c>
      <c r="H130" s="81"/>
      <c r="I130" s="9">
        <v>0</v>
      </c>
      <c r="J130" s="9"/>
      <c r="K130" s="10"/>
    </row>
    <row r="131" spans="1:11" ht="21" x14ac:dyDescent="0.2">
      <c r="A131" s="79"/>
      <c r="B131" s="80"/>
      <c r="C131" s="80"/>
      <c r="D131" s="80"/>
      <c r="E131" s="80" t="s">
        <v>339</v>
      </c>
      <c r="F131" s="80" t="s">
        <v>340</v>
      </c>
      <c r="G131" s="6" t="s">
        <v>55</v>
      </c>
      <c r="H131" s="6" t="s">
        <v>56</v>
      </c>
      <c r="I131" s="7">
        <v>14220</v>
      </c>
      <c r="J131" s="7">
        <v>13247.11</v>
      </c>
      <c r="K131" s="8">
        <v>13247.11</v>
      </c>
    </row>
    <row r="132" spans="1:11" x14ac:dyDescent="0.2">
      <c r="A132" s="79"/>
      <c r="B132" s="80"/>
      <c r="C132" s="80"/>
      <c r="D132" s="80"/>
      <c r="E132" s="80"/>
      <c r="F132" s="80"/>
      <c r="G132" s="81" t="s">
        <v>21</v>
      </c>
      <c r="H132" s="81"/>
      <c r="I132" s="9">
        <v>14220</v>
      </c>
      <c r="J132" s="9">
        <v>13247.11</v>
      </c>
      <c r="K132" s="10">
        <v>13247.11</v>
      </c>
    </row>
    <row r="133" spans="1:11" x14ac:dyDescent="0.2">
      <c r="A133" s="79"/>
      <c r="B133" s="80"/>
      <c r="C133" s="80"/>
      <c r="D133" s="80"/>
      <c r="E133" s="81" t="s">
        <v>21</v>
      </c>
      <c r="F133" s="81"/>
      <c r="G133" s="81" t="s">
        <v>28</v>
      </c>
      <c r="H133" s="81"/>
      <c r="I133" s="9">
        <v>14220</v>
      </c>
      <c r="J133" s="9">
        <v>13247.11</v>
      </c>
      <c r="K133" s="10">
        <v>13247.11</v>
      </c>
    </row>
    <row r="134" spans="1:11" ht="21" x14ac:dyDescent="0.2">
      <c r="A134" s="79"/>
      <c r="B134" s="80"/>
      <c r="C134" s="80" t="s">
        <v>134</v>
      </c>
      <c r="D134" s="80" t="s">
        <v>135</v>
      </c>
      <c r="E134" s="80" t="s">
        <v>53</v>
      </c>
      <c r="F134" s="80" t="s">
        <v>54</v>
      </c>
      <c r="G134" s="6" t="s">
        <v>140</v>
      </c>
      <c r="H134" s="6" t="s">
        <v>141</v>
      </c>
      <c r="I134" s="7">
        <v>0</v>
      </c>
      <c r="J134" s="7">
        <v>4000</v>
      </c>
      <c r="K134" s="8">
        <v>4000</v>
      </c>
    </row>
    <row r="135" spans="1:11" x14ac:dyDescent="0.2">
      <c r="A135" s="79"/>
      <c r="B135" s="80"/>
      <c r="C135" s="80"/>
      <c r="D135" s="80"/>
      <c r="E135" s="80"/>
      <c r="F135" s="80"/>
      <c r="G135" s="81" t="s">
        <v>21</v>
      </c>
      <c r="H135" s="81"/>
      <c r="I135" s="9">
        <v>0</v>
      </c>
      <c r="J135" s="9">
        <v>4000</v>
      </c>
      <c r="K135" s="10">
        <v>4000</v>
      </c>
    </row>
    <row r="136" spans="1:11" ht="21" x14ac:dyDescent="0.2">
      <c r="A136" s="79"/>
      <c r="B136" s="80"/>
      <c r="C136" s="80"/>
      <c r="D136" s="80"/>
      <c r="E136" s="80" t="s">
        <v>15</v>
      </c>
      <c r="F136" s="80" t="s">
        <v>16</v>
      </c>
      <c r="G136" s="6" t="s">
        <v>140</v>
      </c>
      <c r="H136" s="6" t="s">
        <v>141</v>
      </c>
      <c r="I136" s="7">
        <v>7000</v>
      </c>
      <c r="J136" s="7"/>
      <c r="K136" s="8"/>
    </row>
    <row r="137" spans="1:11" ht="21" x14ac:dyDescent="0.2">
      <c r="A137" s="79"/>
      <c r="B137" s="80"/>
      <c r="C137" s="80"/>
      <c r="D137" s="80"/>
      <c r="E137" s="80"/>
      <c r="F137" s="80"/>
      <c r="G137" s="6" t="s">
        <v>55</v>
      </c>
      <c r="H137" s="6" t="s">
        <v>56</v>
      </c>
      <c r="I137" s="7">
        <v>1146.9100000000001</v>
      </c>
      <c r="J137" s="7"/>
      <c r="K137" s="8"/>
    </row>
    <row r="138" spans="1:11" x14ac:dyDescent="0.2">
      <c r="A138" s="79"/>
      <c r="B138" s="80"/>
      <c r="C138" s="80"/>
      <c r="D138" s="80"/>
      <c r="E138" s="80"/>
      <c r="F138" s="80"/>
      <c r="G138" s="81" t="s">
        <v>21</v>
      </c>
      <c r="H138" s="81"/>
      <c r="I138" s="9">
        <v>8146.91</v>
      </c>
      <c r="J138" s="9"/>
      <c r="K138" s="10"/>
    </row>
    <row r="139" spans="1:11" x14ac:dyDescent="0.2">
      <c r="A139" s="79"/>
      <c r="B139" s="80"/>
      <c r="C139" s="80"/>
      <c r="D139" s="80"/>
      <c r="E139" s="81" t="s">
        <v>21</v>
      </c>
      <c r="F139" s="81"/>
      <c r="G139" s="81" t="s">
        <v>28</v>
      </c>
      <c r="H139" s="81"/>
      <c r="I139" s="9">
        <v>8146.91</v>
      </c>
      <c r="J139" s="9">
        <v>4000</v>
      </c>
      <c r="K139" s="10">
        <v>4000</v>
      </c>
    </row>
    <row r="140" spans="1:11" ht="21" x14ac:dyDescent="0.2">
      <c r="A140" s="79"/>
      <c r="B140" s="80"/>
      <c r="C140" s="80" t="s">
        <v>1232</v>
      </c>
      <c r="D140" s="80" t="s">
        <v>1233</v>
      </c>
      <c r="E140" s="80" t="s">
        <v>658</v>
      </c>
      <c r="F140" s="80" t="s">
        <v>659</v>
      </c>
      <c r="G140" s="6" t="s">
        <v>386</v>
      </c>
      <c r="H140" s="6" t="s">
        <v>387</v>
      </c>
      <c r="I140" s="7">
        <v>7800</v>
      </c>
      <c r="J140" s="7">
        <v>7800</v>
      </c>
      <c r="K140" s="8">
        <v>7800</v>
      </c>
    </row>
    <row r="141" spans="1:11" x14ac:dyDescent="0.2">
      <c r="A141" s="79"/>
      <c r="B141" s="80"/>
      <c r="C141" s="80"/>
      <c r="D141" s="80"/>
      <c r="E141" s="80"/>
      <c r="F141" s="80"/>
      <c r="G141" s="81" t="s">
        <v>21</v>
      </c>
      <c r="H141" s="81"/>
      <c r="I141" s="9">
        <v>7800</v>
      </c>
      <c r="J141" s="9">
        <v>7800</v>
      </c>
      <c r="K141" s="10">
        <v>7800</v>
      </c>
    </row>
    <row r="142" spans="1:11" x14ac:dyDescent="0.2">
      <c r="A142" s="79"/>
      <c r="B142" s="80"/>
      <c r="C142" s="80"/>
      <c r="D142" s="80"/>
      <c r="E142" s="81" t="s">
        <v>21</v>
      </c>
      <c r="F142" s="81"/>
      <c r="G142" s="81" t="s">
        <v>28</v>
      </c>
      <c r="H142" s="81"/>
      <c r="I142" s="9">
        <v>7800</v>
      </c>
      <c r="J142" s="9">
        <v>7800</v>
      </c>
      <c r="K142" s="10">
        <v>7800</v>
      </c>
    </row>
    <row r="143" spans="1:11" ht="21" x14ac:dyDescent="0.2">
      <c r="A143" s="79"/>
      <c r="B143" s="80"/>
      <c r="C143" s="80" t="s">
        <v>969</v>
      </c>
      <c r="D143" s="80" t="s">
        <v>970</v>
      </c>
      <c r="E143" s="80" t="s">
        <v>53</v>
      </c>
      <c r="F143" s="80" t="s">
        <v>54</v>
      </c>
      <c r="G143" s="6" t="s">
        <v>140</v>
      </c>
      <c r="H143" s="6" t="s">
        <v>141</v>
      </c>
      <c r="I143" s="7">
        <v>0</v>
      </c>
      <c r="J143" s="7">
        <v>312665.92</v>
      </c>
      <c r="K143" s="8">
        <v>201205.92</v>
      </c>
    </row>
    <row r="144" spans="1:11" x14ac:dyDescent="0.2">
      <c r="A144" s="79"/>
      <c r="B144" s="80"/>
      <c r="C144" s="80"/>
      <c r="D144" s="80"/>
      <c r="E144" s="80"/>
      <c r="F144" s="80"/>
      <c r="G144" s="81" t="s">
        <v>21</v>
      </c>
      <c r="H144" s="81"/>
      <c r="I144" s="9">
        <v>0</v>
      </c>
      <c r="J144" s="9">
        <v>312665.92</v>
      </c>
      <c r="K144" s="10">
        <v>201205.92</v>
      </c>
    </row>
    <row r="145" spans="1:11" ht="21" x14ac:dyDescent="0.2">
      <c r="A145" s="79"/>
      <c r="B145" s="80"/>
      <c r="C145" s="80"/>
      <c r="D145" s="80"/>
      <c r="E145" s="80" t="s">
        <v>15</v>
      </c>
      <c r="F145" s="80" t="s">
        <v>16</v>
      </c>
      <c r="G145" s="6" t="s">
        <v>140</v>
      </c>
      <c r="H145" s="6" t="s">
        <v>141</v>
      </c>
      <c r="I145" s="7">
        <v>421105.83</v>
      </c>
      <c r="J145" s="7"/>
      <c r="K145" s="8"/>
    </row>
    <row r="146" spans="1:11" x14ac:dyDescent="0.2">
      <c r="A146" s="79"/>
      <c r="B146" s="80"/>
      <c r="C146" s="80"/>
      <c r="D146" s="80"/>
      <c r="E146" s="80"/>
      <c r="F146" s="80"/>
      <c r="G146" s="81" t="s">
        <v>21</v>
      </c>
      <c r="H146" s="81"/>
      <c r="I146" s="9">
        <v>421105.83</v>
      </c>
      <c r="J146" s="9"/>
      <c r="K146" s="10"/>
    </row>
    <row r="147" spans="1:11" x14ac:dyDescent="0.2">
      <c r="A147" s="79"/>
      <c r="B147" s="80"/>
      <c r="C147" s="80"/>
      <c r="D147" s="80"/>
      <c r="E147" s="81" t="s">
        <v>21</v>
      </c>
      <c r="F147" s="81"/>
      <c r="G147" s="81" t="s">
        <v>28</v>
      </c>
      <c r="H147" s="81"/>
      <c r="I147" s="9">
        <v>421105.83</v>
      </c>
      <c r="J147" s="9">
        <v>312665.92</v>
      </c>
      <c r="K147" s="10">
        <v>201205.92</v>
      </c>
    </row>
    <row r="148" spans="1:11" x14ac:dyDescent="0.2">
      <c r="A148" s="79"/>
      <c r="B148" s="80"/>
      <c r="C148" s="80" t="s">
        <v>1234</v>
      </c>
      <c r="D148" s="80" t="s">
        <v>1235</v>
      </c>
      <c r="E148" s="80" t="s">
        <v>15</v>
      </c>
      <c r="F148" s="80" t="s">
        <v>16</v>
      </c>
      <c r="G148" s="6" t="s">
        <v>33</v>
      </c>
      <c r="H148" s="6" t="s">
        <v>34</v>
      </c>
      <c r="I148" s="7">
        <v>16666.669999999998</v>
      </c>
      <c r="J148" s="7"/>
      <c r="K148" s="8"/>
    </row>
    <row r="149" spans="1:11" ht="21" x14ac:dyDescent="0.2">
      <c r="A149" s="79"/>
      <c r="B149" s="80"/>
      <c r="C149" s="80"/>
      <c r="D149" s="80"/>
      <c r="E149" s="80"/>
      <c r="F149" s="80"/>
      <c r="G149" s="6" t="s">
        <v>24</v>
      </c>
      <c r="H149" s="6" t="s">
        <v>25</v>
      </c>
      <c r="I149" s="7">
        <v>8800</v>
      </c>
      <c r="J149" s="7"/>
      <c r="K149" s="8"/>
    </row>
    <row r="150" spans="1:11" x14ac:dyDescent="0.2">
      <c r="A150" s="79"/>
      <c r="B150" s="80"/>
      <c r="C150" s="80"/>
      <c r="D150" s="80"/>
      <c r="E150" s="80"/>
      <c r="F150" s="80"/>
      <c r="G150" s="81" t="s">
        <v>21</v>
      </c>
      <c r="H150" s="81"/>
      <c r="I150" s="9">
        <v>25466.67</v>
      </c>
      <c r="J150" s="9"/>
      <c r="K150" s="10"/>
    </row>
    <row r="151" spans="1:11" ht="21" x14ac:dyDescent="0.2">
      <c r="A151" s="79"/>
      <c r="B151" s="80"/>
      <c r="C151" s="80"/>
      <c r="D151" s="80"/>
      <c r="E151" s="80" t="s">
        <v>866</v>
      </c>
      <c r="F151" s="80" t="s">
        <v>867</v>
      </c>
      <c r="G151" s="6" t="s">
        <v>24</v>
      </c>
      <c r="H151" s="6" t="s">
        <v>25</v>
      </c>
      <c r="I151" s="7">
        <v>2490</v>
      </c>
      <c r="J151" s="7">
        <v>2490</v>
      </c>
      <c r="K151" s="8">
        <v>2490</v>
      </c>
    </row>
    <row r="152" spans="1:11" x14ac:dyDescent="0.2">
      <c r="A152" s="79"/>
      <c r="B152" s="80"/>
      <c r="C152" s="80"/>
      <c r="D152" s="80"/>
      <c r="E152" s="80"/>
      <c r="F152" s="80"/>
      <c r="G152" s="81" t="s">
        <v>21</v>
      </c>
      <c r="H152" s="81"/>
      <c r="I152" s="9">
        <v>2490</v>
      </c>
      <c r="J152" s="9">
        <v>2490</v>
      </c>
      <c r="K152" s="10">
        <v>2490</v>
      </c>
    </row>
    <row r="153" spans="1:11" ht="21" x14ac:dyDescent="0.2">
      <c r="A153" s="79"/>
      <c r="B153" s="80"/>
      <c r="C153" s="80"/>
      <c r="D153" s="80"/>
      <c r="E153" s="80" t="s">
        <v>713</v>
      </c>
      <c r="F153" s="80" t="s">
        <v>714</v>
      </c>
      <c r="G153" s="6" t="s">
        <v>61</v>
      </c>
      <c r="H153" s="6" t="s">
        <v>25</v>
      </c>
      <c r="I153" s="7">
        <v>800</v>
      </c>
      <c r="J153" s="7"/>
      <c r="K153" s="8"/>
    </row>
    <row r="154" spans="1:11" x14ac:dyDescent="0.2">
      <c r="A154" s="79"/>
      <c r="B154" s="80"/>
      <c r="C154" s="80"/>
      <c r="D154" s="80"/>
      <c r="E154" s="80"/>
      <c r="F154" s="80"/>
      <c r="G154" s="81" t="s">
        <v>21</v>
      </c>
      <c r="H154" s="81"/>
      <c r="I154" s="9">
        <v>800</v>
      </c>
      <c r="J154" s="9"/>
      <c r="K154" s="10"/>
    </row>
    <row r="155" spans="1:11" ht="21" x14ac:dyDescent="0.2">
      <c r="A155" s="79"/>
      <c r="B155" s="80"/>
      <c r="C155" s="80"/>
      <c r="D155" s="80"/>
      <c r="E155" s="80" t="s">
        <v>339</v>
      </c>
      <c r="F155" s="80" t="s">
        <v>340</v>
      </c>
      <c r="G155" s="6" t="s">
        <v>55</v>
      </c>
      <c r="H155" s="6" t="s">
        <v>56</v>
      </c>
      <c r="I155" s="7">
        <v>15000</v>
      </c>
      <c r="J155" s="7"/>
      <c r="K155" s="8"/>
    </row>
    <row r="156" spans="1:11" x14ac:dyDescent="0.2">
      <c r="A156" s="79"/>
      <c r="B156" s="80"/>
      <c r="C156" s="80"/>
      <c r="D156" s="80"/>
      <c r="E156" s="80"/>
      <c r="F156" s="80"/>
      <c r="G156" s="81" t="s">
        <v>21</v>
      </c>
      <c r="H156" s="81"/>
      <c r="I156" s="9">
        <v>15000</v>
      </c>
      <c r="J156" s="9"/>
      <c r="K156" s="10"/>
    </row>
    <row r="157" spans="1:11" x14ac:dyDescent="0.2">
      <c r="A157" s="79"/>
      <c r="B157" s="80"/>
      <c r="C157" s="80"/>
      <c r="D157" s="80"/>
      <c r="E157" s="81" t="s">
        <v>21</v>
      </c>
      <c r="F157" s="81"/>
      <c r="G157" s="81" t="s">
        <v>28</v>
      </c>
      <c r="H157" s="81"/>
      <c r="I157" s="9">
        <v>43756.67</v>
      </c>
      <c r="J157" s="9">
        <v>2490</v>
      </c>
      <c r="K157" s="10">
        <v>2490</v>
      </c>
    </row>
    <row r="158" spans="1:11" x14ac:dyDescent="0.2">
      <c r="A158" s="79"/>
      <c r="B158" s="80"/>
      <c r="C158" s="81" t="s">
        <v>21</v>
      </c>
      <c r="D158" s="81"/>
      <c r="E158" s="81" t="s">
        <v>28</v>
      </c>
      <c r="F158" s="81"/>
      <c r="G158" s="81" t="s">
        <v>28</v>
      </c>
      <c r="H158" s="81"/>
      <c r="I158" s="9">
        <v>2175113.41</v>
      </c>
      <c r="J158" s="9">
        <v>1226229.93</v>
      </c>
      <c r="K158" s="10">
        <v>709585.73</v>
      </c>
    </row>
    <row r="159" spans="1:11" x14ac:dyDescent="0.2">
      <c r="A159" s="79" t="s">
        <v>29</v>
      </c>
      <c r="B159" s="80" t="s">
        <v>30</v>
      </c>
      <c r="C159" s="80" t="s">
        <v>31</v>
      </c>
      <c r="D159" s="80" t="s">
        <v>32</v>
      </c>
      <c r="E159" s="80" t="s">
        <v>356</v>
      </c>
      <c r="F159" s="80" t="s">
        <v>357</v>
      </c>
      <c r="G159" s="6" t="s">
        <v>33</v>
      </c>
      <c r="H159" s="6" t="s">
        <v>34</v>
      </c>
      <c r="I159" s="7">
        <v>0</v>
      </c>
      <c r="J159" s="7">
        <v>6603.55</v>
      </c>
      <c r="K159" s="8">
        <v>6603.55</v>
      </c>
    </row>
    <row r="160" spans="1:11" x14ac:dyDescent="0.2">
      <c r="A160" s="79"/>
      <c r="B160" s="80"/>
      <c r="C160" s="80"/>
      <c r="D160" s="80"/>
      <c r="E160" s="80"/>
      <c r="F160" s="80"/>
      <c r="G160" s="81" t="s">
        <v>21</v>
      </c>
      <c r="H160" s="81"/>
      <c r="I160" s="9">
        <v>0</v>
      </c>
      <c r="J160" s="9">
        <v>6603.55</v>
      </c>
      <c r="K160" s="10">
        <v>6603.55</v>
      </c>
    </row>
    <row r="161" spans="1:11" ht="21" x14ac:dyDescent="0.2">
      <c r="A161" s="79"/>
      <c r="B161" s="80"/>
      <c r="C161" s="80"/>
      <c r="D161" s="80"/>
      <c r="E161" s="80" t="s">
        <v>80</v>
      </c>
      <c r="F161" s="80" t="s">
        <v>81</v>
      </c>
      <c r="G161" s="6" t="s">
        <v>24</v>
      </c>
      <c r="H161" s="6" t="s">
        <v>25</v>
      </c>
      <c r="I161" s="7">
        <v>19800</v>
      </c>
      <c r="J161" s="7">
        <v>16690.95</v>
      </c>
      <c r="K161" s="8"/>
    </row>
    <row r="162" spans="1:11" x14ac:dyDescent="0.2">
      <c r="A162" s="79"/>
      <c r="B162" s="80"/>
      <c r="C162" s="80"/>
      <c r="D162" s="80"/>
      <c r="E162" s="80"/>
      <c r="F162" s="80"/>
      <c r="G162" s="81" t="s">
        <v>21</v>
      </c>
      <c r="H162" s="81"/>
      <c r="I162" s="9">
        <v>19800</v>
      </c>
      <c r="J162" s="9">
        <v>16690.95</v>
      </c>
      <c r="K162" s="10"/>
    </row>
    <row r="163" spans="1:11" x14ac:dyDescent="0.2">
      <c r="A163" s="79"/>
      <c r="B163" s="80"/>
      <c r="C163" s="80"/>
      <c r="D163" s="80"/>
      <c r="E163" s="80" t="s">
        <v>1167</v>
      </c>
      <c r="F163" s="80" t="s">
        <v>1168</v>
      </c>
      <c r="G163" s="6" t="s">
        <v>19</v>
      </c>
      <c r="H163" s="6" t="s">
        <v>20</v>
      </c>
      <c r="I163" s="7">
        <v>156030</v>
      </c>
      <c r="J163" s="7"/>
      <c r="K163" s="8"/>
    </row>
    <row r="164" spans="1:11" x14ac:dyDescent="0.2">
      <c r="A164" s="79"/>
      <c r="B164" s="80"/>
      <c r="C164" s="80"/>
      <c r="D164" s="80"/>
      <c r="E164" s="80"/>
      <c r="F164" s="80"/>
      <c r="G164" s="81" t="s">
        <v>21</v>
      </c>
      <c r="H164" s="81"/>
      <c r="I164" s="9">
        <v>156030</v>
      </c>
      <c r="J164" s="9"/>
      <c r="K164" s="10"/>
    </row>
    <row r="165" spans="1:11" x14ac:dyDescent="0.2">
      <c r="A165" s="79"/>
      <c r="B165" s="80"/>
      <c r="C165" s="80"/>
      <c r="D165" s="80"/>
      <c r="E165" s="80" t="s">
        <v>662</v>
      </c>
      <c r="F165" s="80" t="s">
        <v>663</v>
      </c>
      <c r="G165" s="6" t="s">
        <v>33</v>
      </c>
      <c r="H165" s="6" t="s">
        <v>34</v>
      </c>
      <c r="I165" s="7">
        <v>0</v>
      </c>
      <c r="J165" s="7">
        <v>1014.02</v>
      </c>
      <c r="K165" s="8">
        <v>1014.02</v>
      </c>
    </row>
    <row r="166" spans="1:11" x14ac:dyDescent="0.2">
      <c r="A166" s="79"/>
      <c r="B166" s="80"/>
      <c r="C166" s="80"/>
      <c r="D166" s="80"/>
      <c r="E166" s="80"/>
      <c r="F166" s="80"/>
      <c r="G166" s="81" t="s">
        <v>21</v>
      </c>
      <c r="H166" s="81"/>
      <c r="I166" s="9">
        <v>0</v>
      </c>
      <c r="J166" s="9">
        <v>1014.02</v>
      </c>
      <c r="K166" s="10">
        <v>1014.02</v>
      </c>
    </row>
    <row r="167" spans="1:11" ht="21" x14ac:dyDescent="0.2">
      <c r="A167" s="79"/>
      <c r="B167" s="80"/>
      <c r="C167" s="80"/>
      <c r="D167" s="80"/>
      <c r="E167" s="80" t="s">
        <v>53</v>
      </c>
      <c r="F167" s="80" t="s">
        <v>54</v>
      </c>
      <c r="G167" s="6" t="s">
        <v>24</v>
      </c>
      <c r="H167" s="6" t="s">
        <v>25</v>
      </c>
      <c r="I167" s="7">
        <v>0</v>
      </c>
      <c r="J167" s="7">
        <v>0</v>
      </c>
      <c r="K167" s="8">
        <v>16690.95</v>
      </c>
    </row>
    <row r="168" spans="1:11" x14ac:dyDescent="0.2">
      <c r="A168" s="79"/>
      <c r="B168" s="80"/>
      <c r="C168" s="80"/>
      <c r="D168" s="80"/>
      <c r="E168" s="80"/>
      <c r="F168" s="80"/>
      <c r="G168" s="81" t="s">
        <v>21</v>
      </c>
      <c r="H168" s="81"/>
      <c r="I168" s="9">
        <v>0</v>
      </c>
      <c r="J168" s="9">
        <v>0</v>
      </c>
      <c r="K168" s="10">
        <v>16690.95</v>
      </c>
    </row>
    <row r="169" spans="1:11" x14ac:dyDescent="0.2">
      <c r="A169" s="79"/>
      <c r="B169" s="80"/>
      <c r="C169" s="80"/>
      <c r="D169" s="80"/>
      <c r="E169" s="80" t="s">
        <v>1721</v>
      </c>
      <c r="F169" s="80" t="s">
        <v>1722</v>
      </c>
      <c r="G169" s="6" t="s">
        <v>33</v>
      </c>
      <c r="H169" s="6" t="s">
        <v>34</v>
      </c>
      <c r="I169" s="7">
        <v>0</v>
      </c>
      <c r="J169" s="7">
        <v>775.94</v>
      </c>
      <c r="K169" s="8">
        <v>775.94</v>
      </c>
    </row>
    <row r="170" spans="1:11" x14ac:dyDescent="0.2">
      <c r="A170" s="79"/>
      <c r="B170" s="80"/>
      <c r="C170" s="80"/>
      <c r="D170" s="80"/>
      <c r="E170" s="80"/>
      <c r="F170" s="80"/>
      <c r="G170" s="81" t="s">
        <v>21</v>
      </c>
      <c r="H170" s="81"/>
      <c r="I170" s="9">
        <v>0</v>
      </c>
      <c r="J170" s="9">
        <v>775.94</v>
      </c>
      <c r="K170" s="10">
        <v>775.94</v>
      </c>
    </row>
    <row r="171" spans="1:11" x14ac:dyDescent="0.2">
      <c r="A171" s="79"/>
      <c r="B171" s="80"/>
      <c r="C171" s="80"/>
      <c r="D171" s="80"/>
      <c r="E171" s="80" t="s">
        <v>1236</v>
      </c>
      <c r="F171" s="80" t="s">
        <v>1237</v>
      </c>
      <c r="G171" s="6" t="s">
        <v>33</v>
      </c>
      <c r="H171" s="6" t="s">
        <v>34</v>
      </c>
      <c r="I171" s="7">
        <v>0</v>
      </c>
      <c r="J171" s="7">
        <v>1014.02</v>
      </c>
      <c r="K171" s="8">
        <v>1014.02</v>
      </c>
    </row>
    <row r="172" spans="1:11" x14ac:dyDescent="0.2">
      <c r="A172" s="79"/>
      <c r="B172" s="80"/>
      <c r="C172" s="80"/>
      <c r="D172" s="80"/>
      <c r="E172" s="80"/>
      <c r="F172" s="80"/>
      <c r="G172" s="81" t="s">
        <v>21</v>
      </c>
      <c r="H172" s="81"/>
      <c r="I172" s="9">
        <v>0</v>
      </c>
      <c r="J172" s="9">
        <v>1014.02</v>
      </c>
      <c r="K172" s="10">
        <v>1014.02</v>
      </c>
    </row>
    <row r="173" spans="1:11" x14ac:dyDescent="0.2">
      <c r="A173" s="79"/>
      <c r="B173" s="80"/>
      <c r="C173" s="80"/>
      <c r="D173" s="80"/>
      <c r="E173" s="80" t="s">
        <v>1723</v>
      </c>
      <c r="F173" s="80" t="s">
        <v>1724</v>
      </c>
      <c r="G173" s="6" t="s">
        <v>33</v>
      </c>
      <c r="H173" s="6" t="s">
        <v>34</v>
      </c>
      <c r="I173" s="7">
        <v>0</v>
      </c>
      <c r="J173" s="7">
        <v>1448.2</v>
      </c>
      <c r="K173" s="8">
        <v>1448.2</v>
      </c>
    </row>
    <row r="174" spans="1:11" x14ac:dyDescent="0.2">
      <c r="A174" s="79"/>
      <c r="B174" s="80"/>
      <c r="C174" s="80"/>
      <c r="D174" s="80"/>
      <c r="E174" s="80"/>
      <c r="F174" s="80"/>
      <c r="G174" s="81" t="s">
        <v>21</v>
      </c>
      <c r="H174" s="81"/>
      <c r="I174" s="9">
        <v>0</v>
      </c>
      <c r="J174" s="9">
        <v>1448.2</v>
      </c>
      <c r="K174" s="10">
        <v>1448.2</v>
      </c>
    </row>
    <row r="175" spans="1:11" x14ac:dyDescent="0.2">
      <c r="A175" s="79"/>
      <c r="B175" s="80"/>
      <c r="C175" s="80"/>
      <c r="D175" s="80"/>
      <c r="E175" s="80" t="s">
        <v>1725</v>
      </c>
      <c r="F175" s="80" t="s">
        <v>1726</v>
      </c>
      <c r="G175" s="6" t="s">
        <v>64</v>
      </c>
      <c r="H175" s="6" t="s">
        <v>65</v>
      </c>
      <c r="I175" s="7">
        <v>4200</v>
      </c>
      <c r="J175" s="7"/>
      <c r="K175" s="8"/>
    </row>
    <row r="176" spans="1:11" x14ac:dyDescent="0.2">
      <c r="A176" s="79"/>
      <c r="B176" s="80"/>
      <c r="C176" s="80"/>
      <c r="D176" s="80"/>
      <c r="E176" s="80"/>
      <c r="F176" s="80"/>
      <c r="G176" s="81" t="s">
        <v>21</v>
      </c>
      <c r="H176" s="81"/>
      <c r="I176" s="9">
        <v>4200</v>
      </c>
      <c r="J176" s="9"/>
      <c r="K176" s="10"/>
    </row>
    <row r="177" spans="1:11" x14ac:dyDescent="0.2">
      <c r="A177" s="79"/>
      <c r="B177" s="80"/>
      <c r="C177" s="80"/>
      <c r="D177" s="80"/>
      <c r="E177" s="80" t="s">
        <v>358</v>
      </c>
      <c r="F177" s="80" t="s">
        <v>359</v>
      </c>
      <c r="G177" s="6" t="s">
        <v>19</v>
      </c>
      <c r="H177" s="6" t="s">
        <v>20</v>
      </c>
      <c r="I177" s="7">
        <v>87448.71</v>
      </c>
      <c r="J177" s="7">
        <v>84851.56</v>
      </c>
      <c r="K177" s="8">
        <v>18378.830000000002</v>
      </c>
    </row>
    <row r="178" spans="1:11" x14ac:dyDescent="0.2">
      <c r="A178" s="79"/>
      <c r="B178" s="80"/>
      <c r="C178" s="80"/>
      <c r="D178" s="80"/>
      <c r="E178" s="80"/>
      <c r="F178" s="80"/>
      <c r="G178" s="81" t="s">
        <v>21</v>
      </c>
      <c r="H178" s="81"/>
      <c r="I178" s="9">
        <v>87448.71</v>
      </c>
      <c r="J178" s="9">
        <v>84851.56</v>
      </c>
      <c r="K178" s="10">
        <v>18378.830000000002</v>
      </c>
    </row>
    <row r="179" spans="1:11" x14ac:dyDescent="0.2">
      <c r="A179" s="79"/>
      <c r="B179" s="80"/>
      <c r="C179" s="80"/>
      <c r="D179" s="80"/>
      <c r="E179" s="80" t="s">
        <v>1238</v>
      </c>
      <c r="F179" s="80" t="s">
        <v>1239</v>
      </c>
      <c r="G179" s="6" t="s">
        <v>33</v>
      </c>
      <c r="H179" s="6" t="s">
        <v>34</v>
      </c>
      <c r="I179" s="7">
        <v>0</v>
      </c>
      <c r="J179" s="7">
        <v>1214.58</v>
      </c>
      <c r="K179" s="8">
        <v>1214.58</v>
      </c>
    </row>
    <row r="180" spans="1:11" x14ac:dyDescent="0.2">
      <c r="A180" s="79"/>
      <c r="B180" s="80"/>
      <c r="C180" s="80"/>
      <c r="D180" s="80"/>
      <c r="E180" s="80"/>
      <c r="F180" s="80"/>
      <c r="G180" s="81" t="s">
        <v>21</v>
      </c>
      <c r="H180" s="81"/>
      <c r="I180" s="9">
        <v>0</v>
      </c>
      <c r="J180" s="9">
        <v>1214.58</v>
      </c>
      <c r="K180" s="10">
        <v>1214.58</v>
      </c>
    </row>
    <row r="181" spans="1:11" x14ac:dyDescent="0.2">
      <c r="A181" s="79"/>
      <c r="B181" s="80"/>
      <c r="C181" s="80"/>
      <c r="D181" s="80"/>
      <c r="E181" s="80" t="s">
        <v>43</v>
      </c>
      <c r="F181" s="80" t="s">
        <v>44</v>
      </c>
      <c r="G181" s="6" t="s">
        <v>19</v>
      </c>
      <c r="H181" s="6" t="s">
        <v>20</v>
      </c>
      <c r="I181" s="7">
        <v>316815.84000000003</v>
      </c>
      <c r="J181" s="7">
        <v>79203.960000000006</v>
      </c>
      <c r="K181" s="8">
        <v>59046.54</v>
      </c>
    </row>
    <row r="182" spans="1:11" x14ac:dyDescent="0.2">
      <c r="A182" s="79"/>
      <c r="B182" s="80"/>
      <c r="C182" s="80"/>
      <c r="D182" s="80"/>
      <c r="E182" s="80"/>
      <c r="F182" s="80"/>
      <c r="G182" s="81" t="s">
        <v>21</v>
      </c>
      <c r="H182" s="81"/>
      <c r="I182" s="9">
        <v>316815.84000000003</v>
      </c>
      <c r="J182" s="9">
        <v>79203.960000000006</v>
      </c>
      <c r="K182" s="10">
        <v>59046.54</v>
      </c>
    </row>
    <row r="183" spans="1:11" ht="21" x14ac:dyDescent="0.2">
      <c r="A183" s="79"/>
      <c r="B183" s="80"/>
      <c r="C183" s="80"/>
      <c r="D183" s="80"/>
      <c r="E183" s="80" t="s">
        <v>460</v>
      </c>
      <c r="F183" s="80" t="s">
        <v>461</v>
      </c>
      <c r="G183" s="6" t="s">
        <v>61</v>
      </c>
      <c r="H183" s="6" t="s">
        <v>25</v>
      </c>
      <c r="I183" s="7">
        <v>1083.33</v>
      </c>
      <c r="J183" s="7"/>
      <c r="K183" s="8"/>
    </row>
    <row r="184" spans="1:11" x14ac:dyDescent="0.2">
      <c r="A184" s="79"/>
      <c r="B184" s="80"/>
      <c r="C184" s="80"/>
      <c r="D184" s="80"/>
      <c r="E184" s="80"/>
      <c r="F184" s="80"/>
      <c r="G184" s="81" t="s">
        <v>21</v>
      </c>
      <c r="H184" s="81"/>
      <c r="I184" s="9">
        <v>1083.33</v>
      </c>
      <c r="J184" s="9"/>
      <c r="K184" s="10"/>
    </row>
    <row r="185" spans="1:11" ht="21" x14ac:dyDescent="0.2">
      <c r="A185" s="79"/>
      <c r="B185" s="80"/>
      <c r="C185" s="80"/>
      <c r="D185" s="80"/>
      <c r="E185" s="80" t="s">
        <v>360</v>
      </c>
      <c r="F185" s="80" t="s">
        <v>361</v>
      </c>
      <c r="G185" s="6" t="s">
        <v>55</v>
      </c>
      <c r="H185" s="6" t="s">
        <v>56</v>
      </c>
      <c r="I185" s="7">
        <v>24933.3</v>
      </c>
      <c r="J185" s="7">
        <v>3977.21</v>
      </c>
      <c r="K185" s="8">
        <v>3697.94</v>
      </c>
    </row>
    <row r="186" spans="1:11" x14ac:dyDescent="0.2">
      <c r="A186" s="79"/>
      <c r="B186" s="80"/>
      <c r="C186" s="80"/>
      <c r="D186" s="80"/>
      <c r="E186" s="80"/>
      <c r="F186" s="80"/>
      <c r="G186" s="81" t="s">
        <v>21</v>
      </c>
      <c r="H186" s="81"/>
      <c r="I186" s="9">
        <v>24933.3</v>
      </c>
      <c r="J186" s="9">
        <v>3977.21</v>
      </c>
      <c r="K186" s="10">
        <v>3697.94</v>
      </c>
    </row>
    <row r="187" spans="1:11" x14ac:dyDescent="0.2">
      <c r="A187" s="79"/>
      <c r="B187" s="80"/>
      <c r="C187" s="80"/>
      <c r="D187" s="80"/>
      <c r="E187" s="80" t="s">
        <v>362</v>
      </c>
      <c r="F187" s="80" t="s">
        <v>363</v>
      </c>
      <c r="G187" s="6" t="s">
        <v>64</v>
      </c>
      <c r="H187" s="6" t="s">
        <v>65</v>
      </c>
      <c r="I187" s="7">
        <v>875</v>
      </c>
      <c r="J187" s="7">
        <v>520</v>
      </c>
      <c r="K187" s="8">
        <v>489.6</v>
      </c>
    </row>
    <row r="188" spans="1:11" x14ac:dyDescent="0.2">
      <c r="A188" s="79"/>
      <c r="B188" s="80"/>
      <c r="C188" s="80"/>
      <c r="D188" s="80"/>
      <c r="E188" s="80"/>
      <c r="F188" s="80"/>
      <c r="G188" s="81" t="s">
        <v>21</v>
      </c>
      <c r="H188" s="81"/>
      <c r="I188" s="9">
        <v>875</v>
      </c>
      <c r="J188" s="9">
        <v>520</v>
      </c>
      <c r="K188" s="10">
        <v>489.6</v>
      </c>
    </row>
    <row r="189" spans="1:11" x14ac:dyDescent="0.2">
      <c r="A189" s="79"/>
      <c r="B189" s="80"/>
      <c r="C189" s="80"/>
      <c r="D189" s="80"/>
      <c r="E189" s="80" t="s">
        <v>29</v>
      </c>
      <c r="F189" s="80" t="s">
        <v>30</v>
      </c>
      <c r="G189" s="6" t="s">
        <v>33</v>
      </c>
      <c r="H189" s="6" t="s">
        <v>34</v>
      </c>
      <c r="I189" s="7">
        <v>35000</v>
      </c>
      <c r="J189" s="7"/>
      <c r="K189" s="8"/>
    </row>
    <row r="190" spans="1:11" x14ac:dyDescent="0.2">
      <c r="A190" s="79"/>
      <c r="B190" s="80"/>
      <c r="C190" s="80"/>
      <c r="D190" s="80"/>
      <c r="E190" s="80"/>
      <c r="F190" s="80"/>
      <c r="G190" s="81" t="s">
        <v>21</v>
      </c>
      <c r="H190" s="81"/>
      <c r="I190" s="9">
        <v>35000</v>
      </c>
      <c r="J190" s="9"/>
      <c r="K190" s="10"/>
    </row>
    <row r="191" spans="1:11" ht="21" x14ac:dyDescent="0.2">
      <c r="A191" s="79"/>
      <c r="B191" s="80"/>
      <c r="C191" s="80"/>
      <c r="D191" s="80"/>
      <c r="E191" s="80" t="s">
        <v>59</v>
      </c>
      <c r="F191" s="80" t="s">
        <v>60</v>
      </c>
      <c r="G191" s="6" t="s">
        <v>61</v>
      </c>
      <c r="H191" s="6" t="s">
        <v>25</v>
      </c>
      <c r="I191" s="7">
        <v>1000</v>
      </c>
      <c r="J191" s="7"/>
      <c r="K191" s="8"/>
    </row>
    <row r="192" spans="1:11" x14ac:dyDescent="0.2">
      <c r="A192" s="79"/>
      <c r="B192" s="80"/>
      <c r="C192" s="80"/>
      <c r="D192" s="80"/>
      <c r="E192" s="80"/>
      <c r="F192" s="80"/>
      <c r="G192" s="81" t="s">
        <v>21</v>
      </c>
      <c r="H192" s="81"/>
      <c r="I192" s="9">
        <v>1000</v>
      </c>
      <c r="J192" s="9"/>
      <c r="K192" s="10"/>
    </row>
    <row r="193" spans="1:11" x14ac:dyDescent="0.2">
      <c r="A193" s="79"/>
      <c r="B193" s="80"/>
      <c r="C193" s="80"/>
      <c r="D193" s="80"/>
      <c r="E193" s="80" t="s">
        <v>1727</v>
      </c>
      <c r="F193" s="80" t="s">
        <v>1728</v>
      </c>
      <c r="G193" s="6" t="s">
        <v>33</v>
      </c>
      <c r="H193" s="6" t="s">
        <v>34</v>
      </c>
      <c r="I193" s="7">
        <v>0</v>
      </c>
      <c r="J193" s="7">
        <v>1141.4000000000001</v>
      </c>
      <c r="K193" s="8">
        <v>1141.4000000000001</v>
      </c>
    </row>
    <row r="194" spans="1:11" x14ac:dyDescent="0.2">
      <c r="A194" s="79"/>
      <c r="B194" s="80"/>
      <c r="C194" s="80"/>
      <c r="D194" s="80"/>
      <c r="E194" s="80"/>
      <c r="F194" s="80"/>
      <c r="G194" s="81" t="s">
        <v>21</v>
      </c>
      <c r="H194" s="81"/>
      <c r="I194" s="9">
        <v>0</v>
      </c>
      <c r="J194" s="9">
        <v>1141.4000000000001</v>
      </c>
      <c r="K194" s="10">
        <v>1141.4000000000001</v>
      </c>
    </row>
    <row r="195" spans="1:11" x14ac:dyDescent="0.2">
      <c r="A195" s="79"/>
      <c r="B195" s="80"/>
      <c r="C195" s="80"/>
      <c r="D195" s="80"/>
      <c r="E195" s="80" t="s">
        <v>364</v>
      </c>
      <c r="F195" s="80" t="s">
        <v>365</v>
      </c>
      <c r="G195" s="6" t="s">
        <v>33</v>
      </c>
      <c r="H195" s="6" t="s">
        <v>34</v>
      </c>
      <c r="I195" s="7">
        <v>0</v>
      </c>
      <c r="J195" s="7">
        <v>275.61</v>
      </c>
      <c r="K195" s="8">
        <v>275.61</v>
      </c>
    </row>
    <row r="196" spans="1:11" x14ac:dyDescent="0.2">
      <c r="A196" s="79"/>
      <c r="B196" s="80"/>
      <c r="C196" s="80"/>
      <c r="D196" s="80"/>
      <c r="E196" s="80"/>
      <c r="F196" s="80"/>
      <c r="G196" s="81" t="s">
        <v>21</v>
      </c>
      <c r="H196" s="81"/>
      <c r="I196" s="9">
        <v>0</v>
      </c>
      <c r="J196" s="9">
        <v>275.61</v>
      </c>
      <c r="K196" s="10">
        <v>275.61</v>
      </c>
    </row>
    <row r="197" spans="1:11" x14ac:dyDescent="0.2">
      <c r="A197" s="79"/>
      <c r="B197" s="80"/>
      <c r="C197" s="80"/>
      <c r="D197" s="80"/>
      <c r="E197" s="80" t="s">
        <v>664</v>
      </c>
      <c r="F197" s="80" t="s">
        <v>665</v>
      </c>
      <c r="G197" s="6" t="s">
        <v>19</v>
      </c>
      <c r="H197" s="6" t="s">
        <v>20</v>
      </c>
      <c r="I197" s="7">
        <v>83750</v>
      </c>
      <c r="J197" s="7">
        <v>50250</v>
      </c>
      <c r="K197" s="8">
        <v>37461.360000000001</v>
      </c>
    </row>
    <row r="198" spans="1:11" x14ac:dyDescent="0.2">
      <c r="A198" s="79"/>
      <c r="B198" s="80"/>
      <c r="C198" s="80"/>
      <c r="D198" s="80"/>
      <c r="E198" s="80"/>
      <c r="F198" s="80"/>
      <c r="G198" s="81" t="s">
        <v>21</v>
      </c>
      <c r="H198" s="81"/>
      <c r="I198" s="9">
        <v>83750</v>
      </c>
      <c r="J198" s="9">
        <v>50250</v>
      </c>
      <c r="K198" s="10">
        <v>37461.360000000001</v>
      </c>
    </row>
    <row r="199" spans="1:11" x14ac:dyDescent="0.2">
      <c r="A199" s="79"/>
      <c r="B199" s="80"/>
      <c r="C199" s="80"/>
      <c r="D199" s="80"/>
      <c r="E199" s="80" t="s">
        <v>666</v>
      </c>
      <c r="F199" s="80" t="s">
        <v>667</v>
      </c>
      <c r="G199" s="6" t="s">
        <v>33</v>
      </c>
      <c r="H199" s="6" t="s">
        <v>34</v>
      </c>
      <c r="I199" s="7">
        <v>0</v>
      </c>
      <c r="J199" s="7">
        <v>904.8</v>
      </c>
      <c r="K199" s="8">
        <v>904.8</v>
      </c>
    </row>
    <row r="200" spans="1:11" x14ac:dyDescent="0.2">
      <c r="A200" s="79"/>
      <c r="B200" s="80"/>
      <c r="C200" s="80"/>
      <c r="D200" s="80"/>
      <c r="E200" s="80"/>
      <c r="F200" s="80"/>
      <c r="G200" s="81" t="s">
        <v>21</v>
      </c>
      <c r="H200" s="81"/>
      <c r="I200" s="9">
        <v>0</v>
      </c>
      <c r="J200" s="9">
        <v>904.8</v>
      </c>
      <c r="K200" s="10">
        <v>904.8</v>
      </c>
    </row>
    <row r="201" spans="1:11" x14ac:dyDescent="0.2">
      <c r="A201" s="79"/>
      <c r="B201" s="80"/>
      <c r="C201" s="80"/>
      <c r="D201" s="80"/>
      <c r="E201" s="80" t="s">
        <v>366</v>
      </c>
      <c r="F201" s="80" t="s">
        <v>367</v>
      </c>
      <c r="G201" s="6" t="s">
        <v>64</v>
      </c>
      <c r="H201" s="6" t="s">
        <v>65</v>
      </c>
      <c r="I201" s="7">
        <v>44108.33</v>
      </c>
      <c r="J201" s="7">
        <v>1813.89</v>
      </c>
      <c r="K201" s="8"/>
    </row>
    <row r="202" spans="1:11" x14ac:dyDescent="0.2">
      <c r="A202" s="79"/>
      <c r="B202" s="80"/>
      <c r="C202" s="80"/>
      <c r="D202" s="80"/>
      <c r="E202" s="80"/>
      <c r="F202" s="80"/>
      <c r="G202" s="81" t="s">
        <v>21</v>
      </c>
      <c r="H202" s="81"/>
      <c r="I202" s="9">
        <v>44108.33</v>
      </c>
      <c r="J202" s="9">
        <v>1813.89</v>
      </c>
      <c r="K202" s="10"/>
    </row>
    <row r="203" spans="1:11" x14ac:dyDescent="0.2">
      <c r="A203" s="79"/>
      <c r="B203" s="80"/>
      <c r="C203" s="80"/>
      <c r="D203" s="80"/>
      <c r="E203" s="80" t="s">
        <v>727</v>
      </c>
      <c r="F203" s="80" t="s">
        <v>728</v>
      </c>
      <c r="G203" s="6" t="s">
        <v>19</v>
      </c>
      <c r="H203" s="6" t="s">
        <v>20</v>
      </c>
      <c r="I203" s="7">
        <v>0</v>
      </c>
      <c r="J203" s="7">
        <v>0</v>
      </c>
      <c r="K203" s="8">
        <v>9126.99</v>
      </c>
    </row>
    <row r="204" spans="1:11" x14ac:dyDescent="0.2">
      <c r="A204" s="79"/>
      <c r="B204" s="80"/>
      <c r="C204" s="80"/>
      <c r="D204" s="80"/>
      <c r="E204" s="80"/>
      <c r="F204" s="80"/>
      <c r="G204" s="81" t="s">
        <v>21</v>
      </c>
      <c r="H204" s="81"/>
      <c r="I204" s="9">
        <v>0</v>
      </c>
      <c r="J204" s="9">
        <v>0</v>
      </c>
      <c r="K204" s="10">
        <v>9126.99</v>
      </c>
    </row>
    <row r="205" spans="1:11" x14ac:dyDescent="0.2">
      <c r="A205" s="79"/>
      <c r="B205" s="80"/>
      <c r="C205" s="80"/>
      <c r="D205" s="80"/>
      <c r="E205" s="80" t="s">
        <v>168</v>
      </c>
      <c r="F205" s="80" t="s">
        <v>169</v>
      </c>
      <c r="G205" s="6" t="s">
        <v>64</v>
      </c>
      <c r="H205" s="6" t="s">
        <v>65</v>
      </c>
      <c r="I205" s="7">
        <v>0</v>
      </c>
      <c r="J205" s="7">
        <v>0</v>
      </c>
      <c r="K205" s="8">
        <v>30.4</v>
      </c>
    </row>
    <row r="206" spans="1:11" ht="21" x14ac:dyDescent="0.2">
      <c r="A206" s="79"/>
      <c r="B206" s="80"/>
      <c r="C206" s="80"/>
      <c r="D206" s="80"/>
      <c r="E206" s="80"/>
      <c r="F206" s="80"/>
      <c r="G206" s="6" t="s">
        <v>55</v>
      </c>
      <c r="H206" s="6" t="s">
        <v>56</v>
      </c>
      <c r="I206" s="7">
        <v>0</v>
      </c>
      <c r="J206" s="7">
        <v>0</v>
      </c>
      <c r="K206" s="8">
        <v>279.27</v>
      </c>
    </row>
    <row r="207" spans="1:11" x14ac:dyDescent="0.2">
      <c r="A207" s="79"/>
      <c r="B207" s="80"/>
      <c r="C207" s="80"/>
      <c r="D207" s="80"/>
      <c r="E207" s="80"/>
      <c r="F207" s="80"/>
      <c r="G207" s="6" t="s">
        <v>19</v>
      </c>
      <c r="H207" s="6" t="s">
        <v>20</v>
      </c>
      <c r="I207" s="7">
        <v>0</v>
      </c>
      <c r="J207" s="7">
        <v>0</v>
      </c>
      <c r="K207" s="8">
        <v>35705.69</v>
      </c>
    </row>
    <row r="208" spans="1:11" ht="21" x14ac:dyDescent="0.2">
      <c r="A208" s="79"/>
      <c r="B208" s="80"/>
      <c r="C208" s="80"/>
      <c r="D208" s="80"/>
      <c r="E208" s="80"/>
      <c r="F208" s="80"/>
      <c r="G208" s="6" t="s">
        <v>24</v>
      </c>
      <c r="H208" s="6" t="s">
        <v>25</v>
      </c>
      <c r="I208" s="7">
        <v>0</v>
      </c>
      <c r="J208" s="7">
        <v>0</v>
      </c>
      <c r="K208" s="8">
        <v>95.15</v>
      </c>
    </row>
    <row r="209" spans="1:11" x14ac:dyDescent="0.2">
      <c r="A209" s="79"/>
      <c r="B209" s="80"/>
      <c r="C209" s="80"/>
      <c r="D209" s="80"/>
      <c r="E209" s="80"/>
      <c r="F209" s="80"/>
      <c r="G209" s="81" t="s">
        <v>21</v>
      </c>
      <c r="H209" s="81"/>
      <c r="I209" s="9">
        <v>0</v>
      </c>
      <c r="J209" s="9">
        <v>0</v>
      </c>
      <c r="K209" s="10">
        <v>36110.51</v>
      </c>
    </row>
    <row r="210" spans="1:11" x14ac:dyDescent="0.2">
      <c r="A210" s="79"/>
      <c r="B210" s="80"/>
      <c r="C210" s="80"/>
      <c r="D210" s="80"/>
      <c r="E210" s="80" t="s">
        <v>368</v>
      </c>
      <c r="F210" s="80" t="s">
        <v>369</v>
      </c>
      <c r="G210" s="6" t="s">
        <v>33</v>
      </c>
      <c r="H210" s="6" t="s">
        <v>34</v>
      </c>
      <c r="I210" s="7">
        <v>0</v>
      </c>
      <c r="J210" s="7">
        <v>272.02999999999997</v>
      </c>
      <c r="K210" s="8">
        <v>272.02999999999997</v>
      </c>
    </row>
    <row r="211" spans="1:11" x14ac:dyDescent="0.2">
      <c r="A211" s="79"/>
      <c r="B211" s="80"/>
      <c r="C211" s="80"/>
      <c r="D211" s="80"/>
      <c r="E211" s="80"/>
      <c r="F211" s="80"/>
      <c r="G211" s="81" t="s">
        <v>21</v>
      </c>
      <c r="H211" s="81"/>
      <c r="I211" s="9">
        <v>0</v>
      </c>
      <c r="J211" s="9">
        <v>272.02999999999997</v>
      </c>
      <c r="K211" s="10">
        <v>272.02999999999997</v>
      </c>
    </row>
    <row r="212" spans="1:11" x14ac:dyDescent="0.2">
      <c r="A212" s="79"/>
      <c r="B212" s="80"/>
      <c r="C212" s="80"/>
      <c r="D212" s="80"/>
      <c r="E212" s="80" t="s">
        <v>668</v>
      </c>
      <c r="F212" s="80" t="s">
        <v>669</v>
      </c>
      <c r="G212" s="6" t="s">
        <v>19</v>
      </c>
      <c r="H212" s="6" t="s">
        <v>20</v>
      </c>
      <c r="I212" s="7">
        <v>39735.089999999997</v>
      </c>
      <c r="J212" s="7">
        <v>22075.05</v>
      </c>
      <c r="K212" s="8">
        <v>13389.96</v>
      </c>
    </row>
    <row r="213" spans="1:11" x14ac:dyDescent="0.2">
      <c r="A213" s="79"/>
      <c r="B213" s="80"/>
      <c r="C213" s="80"/>
      <c r="D213" s="80"/>
      <c r="E213" s="80"/>
      <c r="F213" s="80"/>
      <c r="G213" s="81" t="s">
        <v>21</v>
      </c>
      <c r="H213" s="81"/>
      <c r="I213" s="9">
        <v>39735.089999999997</v>
      </c>
      <c r="J213" s="9">
        <v>22075.05</v>
      </c>
      <c r="K213" s="10">
        <v>13389.96</v>
      </c>
    </row>
    <row r="214" spans="1:11" ht="21" x14ac:dyDescent="0.2">
      <c r="A214" s="79"/>
      <c r="B214" s="80"/>
      <c r="C214" s="80"/>
      <c r="D214" s="80"/>
      <c r="E214" s="80" t="s">
        <v>670</v>
      </c>
      <c r="F214" s="80" t="s">
        <v>671</v>
      </c>
      <c r="G214" s="6" t="s">
        <v>24</v>
      </c>
      <c r="H214" s="6" t="s">
        <v>25</v>
      </c>
      <c r="I214" s="7">
        <v>1500</v>
      </c>
      <c r="J214" s="7">
        <v>1007.15</v>
      </c>
      <c r="K214" s="8">
        <v>912</v>
      </c>
    </row>
    <row r="215" spans="1:11" x14ac:dyDescent="0.2">
      <c r="A215" s="79"/>
      <c r="B215" s="80"/>
      <c r="C215" s="80"/>
      <c r="D215" s="80"/>
      <c r="E215" s="80"/>
      <c r="F215" s="80"/>
      <c r="G215" s="81" t="s">
        <v>21</v>
      </c>
      <c r="H215" s="81"/>
      <c r="I215" s="9">
        <v>1500</v>
      </c>
      <c r="J215" s="9">
        <v>1007.15</v>
      </c>
      <c r="K215" s="10">
        <v>912</v>
      </c>
    </row>
    <row r="216" spans="1:11" x14ac:dyDescent="0.2">
      <c r="A216" s="79"/>
      <c r="B216" s="80"/>
      <c r="C216" s="80"/>
      <c r="D216" s="80"/>
      <c r="E216" s="80" t="s">
        <v>1240</v>
      </c>
      <c r="F216" s="80" t="s">
        <v>1241</v>
      </c>
      <c r="G216" s="6" t="s">
        <v>33</v>
      </c>
      <c r="H216" s="6" t="s">
        <v>34</v>
      </c>
      <c r="I216" s="7">
        <v>0</v>
      </c>
      <c r="J216" s="7">
        <v>589.32000000000005</v>
      </c>
      <c r="K216" s="8">
        <v>589.32000000000005</v>
      </c>
    </row>
    <row r="217" spans="1:11" x14ac:dyDescent="0.2">
      <c r="A217" s="79"/>
      <c r="B217" s="80"/>
      <c r="C217" s="80"/>
      <c r="D217" s="80"/>
      <c r="E217" s="80"/>
      <c r="F217" s="80"/>
      <c r="G217" s="81" t="s">
        <v>21</v>
      </c>
      <c r="H217" s="81"/>
      <c r="I217" s="9">
        <v>0</v>
      </c>
      <c r="J217" s="9">
        <v>589.32000000000005</v>
      </c>
      <c r="K217" s="10">
        <v>589.32000000000005</v>
      </c>
    </row>
    <row r="218" spans="1:11" x14ac:dyDescent="0.2">
      <c r="A218" s="79"/>
      <c r="B218" s="80"/>
      <c r="C218" s="80"/>
      <c r="D218" s="80"/>
      <c r="E218" s="80" t="s">
        <v>1729</v>
      </c>
      <c r="F218" s="80" t="s">
        <v>1730</v>
      </c>
      <c r="G218" s="6" t="s">
        <v>33</v>
      </c>
      <c r="H218" s="6" t="s">
        <v>34</v>
      </c>
      <c r="I218" s="7">
        <v>0</v>
      </c>
      <c r="J218" s="7">
        <v>1448.2</v>
      </c>
      <c r="K218" s="8">
        <v>1448.2</v>
      </c>
    </row>
    <row r="219" spans="1:11" x14ac:dyDescent="0.2">
      <c r="A219" s="79"/>
      <c r="B219" s="80"/>
      <c r="C219" s="80"/>
      <c r="D219" s="80"/>
      <c r="E219" s="80"/>
      <c r="F219" s="80"/>
      <c r="G219" s="81" t="s">
        <v>21</v>
      </c>
      <c r="H219" s="81"/>
      <c r="I219" s="9">
        <v>0</v>
      </c>
      <c r="J219" s="9">
        <v>1448.2</v>
      </c>
      <c r="K219" s="10">
        <v>1448.2</v>
      </c>
    </row>
    <row r="220" spans="1:11" x14ac:dyDescent="0.2">
      <c r="A220" s="79"/>
      <c r="B220" s="80"/>
      <c r="C220" s="80"/>
      <c r="D220" s="80"/>
      <c r="E220" s="80" t="s">
        <v>672</v>
      </c>
      <c r="F220" s="80" t="s">
        <v>673</v>
      </c>
      <c r="G220" s="6" t="s">
        <v>33</v>
      </c>
      <c r="H220" s="6" t="s">
        <v>34</v>
      </c>
      <c r="I220" s="7">
        <v>0</v>
      </c>
      <c r="J220" s="7">
        <v>2489.64</v>
      </c>
      <c r="K220" s="8">
        <v>2489.64</v>
      </c>
    </row>
    <row r="221" spans="1:11" x14ac:dyDescent="0.2">
      <c r="A221" s="79"/>
      <c r="B221" s="80"/>
      <c r="C221" s="80"/>
      <c r="D221" s="80"/>
      <c r="E221" s="80"/>
      <c r="F221" s="80"/>
      <c r="G221" s="81" t="s">
        <v>21</v>
      </c>
      <c r="H221" s="81"/>
      <c r="I221" s="9">
        <v>0</v>
      </c>
      <c r="J221" s="9">
        <v>2489.64</v>
      </c>
      <c r="K221" s="10">
        <v>2489.64</v>
      </c>
    </row>
    <row r="222" spans="1:11" ht="21" x14ac:dyDescent="0.2">
      <c r="A222" s="79"/>
      <c r="B222" s="80"/>
      <c r="C222" s="80"/>
      <c r="D222" s="80"/>
      <c r="E222" s="80" t="s">
        <v>35</v>
      </c>
      <c r="F222" s="80" t="s">
        <v>36</v>
      </c>
      <c r="G222" s="6" t="s">
        <v>37</v>
      </c>
      <c r="H222" s="6" t="s">
        <v>38</v>
      </c>
      <c r="I222" s="7">
        <v>130</v>
      </c>
      <c r="J222" s="7">
        <v>130</v>
      </c>
      <c r="K222" s="8">
        <v>130</v>
      </c>
    </row>
    <row r="223" spans="1:11" x14ac:dyDescent="0.2">
      <c r="A223" s="79"/>
      <c r="B223" s="80"/>
      <c r="C223" s="80"/>
      <c r="D223" s="80"/>
      <c r="E223" s="80"/>
      <c r="F223" s="80"/>
      <c r="G223" s="81" t="s">
        <v>21</v>
      </c>
      <c r="H223" s="81"/>
      <c r="I223" s="9">
        <v>130</v>
      </c>
      <c r="J223" s="9">
        <v>130</v>
      </c>
      <c r="K223" s="10">
        <v>130</v>
      </c>
    </row>
    <row r="224" spans="1:11" x14ac:dyDescent="0.2">
      <c r="A224" s="79"/>
      <c r="B224" s="80"/>
      <c r="C224" s="80"/>
      <c r="D224" s="80"/>
      <c r="E224" s="81" t="s">
        <v>21</v>
      </c>
      <c r="F224" s="81"/>
      <c r="G224" s="81" t="s">
        <v>28</v>
      </c>
      <c r="H224" s="81"/>
      <c r="I224" s="9">
        <v>816409.59999999998</v>
      </c>
      <c r="J224" s="9">
        <v>279711.08</v>
      </c>
      <c r="K224" s="10">
        <v>214625.99</v>
      </c>
    </row>
    <row r="225" spans="1:11" ht="21" x14ac:dyDescent="0.2">
      <c r="A225" s="79"/>
      <c r="B225" s="80"/>
      <c r="C225" s="80" t="s">
        <v>134</v>
      </c>
      <c r="D225" s="80" t="s">
        <v>135</v>
      </c>
      <c r="E225" s="80" t="s">
        <v>53</v>
      </c>
      <c r="F225" s="80" t="s">
        <v>54</v>
      </c>
      <c r="G225" s="6" t="s">
        <v>140</v>
      </c>
      <c r="H225" s="6" t="s">
        <v>141</v>
      </c>
      <c r="I225" s="7">
        <v>0</v>
      </c>
      <c r="J225" s="7">
        <v>1200</v>
      </c>
      <c r="K225" s="8">
        <v>1200</v>
      </c>
    </row>
    <row r="226" spans="1:11" x14ac:dyDescent="0.2">
      <c r="A226" s="79"/>
      <c r="B226" s="80"/>
      <c r="C226" s="80"/>
      <c r="D226" s="80"/>
      <c r="E226" s="80"/>
      <c r="F226" s="80"/>
      <c r="G226" s="81" t="s">
        <v>21</v>
      </c>
      <c r="H226" s="81"/>
      <c r="I226" s="9">
        <v>0</v>
      </c>
      <c r="J226" s="9">
        <v>1200</v>
      </c>
      <c r="K226" s="10">
        <v>1200</v>
      </c>
    </row>
    <row r="227" spans="1:11" ht="21" x14ac:dyDescent="0.2">
      <c r="A227" s="79"/>
      <c r="B227" s="80"/>
      <c r="C227" s="80"/>
      <c r="D227" s="80"/>
      <c r="E227" s="80" t="s">
        <v>29</v>
      </c>
      <c r="F227" s="80" t="s">
        <v>30</v>
      </c>
      <c r="G227" s="6" t="s">
        <v>140</v>
      </c>
      <c r="H227" s="6" t="s">
        <v>141</v>
      </c>
      <c r="I227" s="7">
        <v>3000</v>
      </c>
      <c r="J227" s="7"/>
      <c r="K227" s="8"/>
    </row>
    <row r="228" spans="1:11" x14ac:dyDescent="0.2">
      <c r="A228" s="79"/>
      <c r="B228" s="80"/>
      <c r="C228" s="80"/>
      <c r="D228" s="80"/>
      <c r="E228" s="80"/>
      <c r="F228" s="80"/>
      <c r="G228" s="81" t="s">
        <v>21</v>
      </c>
      <c r="H228" s="81"/>
      <c r="I228" s="9">
        <v>3000</v>
      </c>
      <c r="J228" s="9"/>
      <c r="K228" s="10"/>
    </row>
    <row r="229" spans="1:11" x14ac:dyDescent="0.2">
      <c r="A229" s="79"/>
      <c r="B229" s="80"/>
      <c r="C229" s="80"/>
      <c r="D229" s="80"/>
      <c r="E229" s="81" t="s">
        <v>21</v>
      </c>
      <c r="F229" s="81"/>
      <c r="G229" s="81" t="s">
        <v>28</v>
      </c>
      <c r="H229" s="81"/>
      <c r="I229" s="9">
        <v>3000</v>
      </c>
      <c r="J229" s="9">
        <v>1200</v>
      </c>
      <c r="K229" s="10">
        <v>1200</v>
      </c>
    </row>
    <row r="230" spans="1:11" ht="21" x14ac:dyDescent="0.2">
      <c r="A230" s="79"/>
      <c r="B230" s="80"/>
      <c r="C230" s="80" t="s">
        <v>138</v>
      </c>
      <c r="D230" s="80" t="s">
        <v>139</v>
      </c>
      <c r="E230" s="80" t="s">
        <v>53</v>
      </c>
      <c r="F230" s="80" t="s">
        <v>54</v>
      </c>
      <c r="G230" s="6" t="s">
        <v>140</v>
      </c>
      <c r="H230" s="6" t="s">
        <v>141</v>
      </c>
      <c r="I230" s="7">
        <v>0</v>
      </c>
      <c r="J230" s="7">
        <v>1200</v>
      </c>
      <c r="K230" s="8"/>
    </row>
    <row r="231" spans="1:11" x14ac:dyDescent="0.2">
      <c r="A231" s="79"/>
      <c r="B231" s="80"/>
      <c r="C231" s="80"/>
      <c r="D231" s="80"/>
      <c r="E231" s="80"/>
      <c r="F231" s="80"/>
      <c r="G231" s="81" t="s">
        <v>21</v>
      </c>
      <c r="H231" s="81"/>
      <c r="I231" s="9">
        <v>0</v>
      </c>
      <c r="J231" s="9">
        <v>1200</v>
      </c>
      <c r="K231" s="10"/>
    </row>
    <row r="232" spans="1:11" ht="21" x14ac:dyDescent="0.2">
      <c r="A232" s="79"/>
      <c r="B232" s="80"/>
      <c r="C232" s="80"/>
      <c r="D232" s="80"/>
      <c r="E232" s="80" t="s">
        <v>29</v>
      </c>
      <c r="F232" s="80" t="s">
        <v>30</v>
      </c>
      <c r="G232" s="6" t="s">
        <v>140</v>
      </c>
      <c r="H232" s="6" t="s">
        <v>141</v>
      </c>
      <c r="I232" s="7">
        <v>7200</v>
      </c>
      <c r="J232" s="7"/>
      <c r="K232" s="8"/>
    </row>
    <row r="233" spans="1:11" x14ac:dyDescent="0.2">
      <c r="A233" s="79"/>
      <c r="B233" s="80"/>
      <c r="C233" s="80"/>
      <c r="D233" s="80"/>
      <c r="E233" s="80"/>
      <c r="F233" s="80"/>
      <c r="G233" s="81" t="s">
        <v>21</v>
      </c>
      <c r="H233" s="81"/>
      <c r="I233" s="9">
        <v>7200</v>
      </c>
      <c r="J233" s="9"/>
      <c r="K233" s="10"/>
    </row>
    <row r="234" spans="1:11" x14ac:dyDescent="0.2">
      <c r="A234" s="79"/>
      <c r="B234" s="80"/>
      <c r="C234" s="80"/>
      <c r="D234" s="80"/>
      <c r="E234" s="81" t="s">
        <v>21</v>
      </c>
      <c r="F234" s="81"/>
      <c r="G234" s="81" t="s">
        <v>28</v>
      </c>
      <c r="H234" s="81"/>
      <c r="I234" s="9">
        <v>7200</v>
      </c>
      <c r="J234" s="9">
        <v>1200</v>
      </c>
      <c r="K234" s="10"/>
    </row>
    <row r="235" spans="1:11" ht="21" x14ac:dyDescent="0.2">
      <c r="A235" s="79"/>
      <c r="B235" s="80"/>
      <c r="C235" s="80" t="s">
        <v>1242</v>
      </c>
      <c r="D235" s="80" t="s">
        <v>1243</v>
      </c>
      <c r="E235" s="80" t="s">
        <v>53</v>
      </c>
      <c r="F235" s="80" t="s">
        <v>54</v>
      </c>
      <c r="G235" s="6" t="s">
        <v>140</v>
      </c>
      <c r="H235" s="6" t="s">
        <v>141</v>
      </c>
      <c r="I235" s="7">
        <v>0</v>
      </c>
      <c r="J235" s="7">
        <v>75279</v>
      </c>
      <c r="K235" s="8">
        <v>46975.32</v>
      </c>
    </row>
    <row r="236" spans="1:11" x14ac:dyDescent="0.2">
      <c r="A236" s="79"/>
      <c r="B236" s="80"/>
      <c r="C236" s="80"/>
      <c r="D236" s="80"/>
      <c r="E236" s="80"/>
      <c r="F236" s="80"/>
      <c r="G236" s="81" t="s">
        <v>21</v>
      </c>
      <c r="H236" s="81"/>
      <c r="I236" s="9">
        <v>0</v>
      </c>
      <c r="J236" s="9">
        <v>75279</v>
      </c>
      <c r="K236" s="10">
        <v>46975.32</v>
      </c>
    </row>
    <row r="237" spans="1:11" ht="21" x14ac:dyDescent="0.2">
      <c r="A237" s="79"/>
      <c r="B237" s="80"/>
      <c r="C237" s="80"/>
      <c r="D237" s="80"/>
      <c r="E237" s="80" t="s">
        <v>29</v>
      </c>
      <c r="F237" s="80" t="s">
        <v>30</v>
      </c>
      <c r="G237" s="6" t="s">
        <v>140</v>
      </c>
      <c r="H237" s="6" t="s">
        <v>141</v>
      </c>
      <c r="I237" s="7">
        <v>182503.6</v>
      </c>
      <c r="J237" s="7">
        <v>21508.32</v>
      </c>
      <c r="K237" s="8"/>
    </row>
    <row r="238" spans="1:11" x14ac:dyDescent="0.2">
      <c r="A238" s="79"/>
      <c r="B238" s="80"/>
      <c r="C238" s="80"/>
      <c r="D238" s="80"/>
      <c r="E238" s="80"/>
      <c r="F238" s="80"/>
      <c r="G238" s="81" t="s">
        <v>21</v>
      </c>
      <c r="H238" s="81"/>
      <c r="I238" s="9">
        <v>182503.6</v>
      </c>
      <c r="J238" s="9">
        <v>21508.32</v>
      </c>
      <c r="K238" s="10"/>
    </row>
    <row r="239" spans="1:11" x14ac:dyDescent="0.2">
      <c r="A239" s="79"/>
      <c r="B239" s="80"/>
      <c r="C239" s="80"/>
      <c r="D239" s="80"/>
      <c r="E239" s="81" t="s">
        <v>21</v>
      </c>
      <c r="F239" s="81"/>
      <c r="G239" s="81" t="s">
        <v>28</v>
      </c>
      <c r="H239" s="81"/>
      <c r="I239" s="9">
        <v>182503.6</v>
      </c>
      <c r="J239" s="9">
        <v>96787.32</v>
      </c>
      <c r="K239" s="10">
        <v>46975.32</v>
      </c>
    </row>
    <row r="240" spans="1:11" ht="21" x14ac:dyDescent="0.2">
      <c r="A240" s="79"/>
      <c r="B240" s="80"/>
      <c r="C240" s="80" t="s">
        <v>1244</v>
      </c>
      <c r="D240" s="80" t="s">
        <v>1245</v>
      </c>
      <c r="E240" s="80" t="s">
        <v>713</v>
      </c>
      <c r="F240" s="80" t="s">
        <v>714</v>
      </c>
      <c r="G240" s="6" t="s">
        <v>61</v>
      </c>
      <c r="H240" s="6" t="s">
        <v>25</v>
      </c>
      <c r="I240" s="7">
        <v>980.96</v>
      </c>
      <c r="J240" s="7"/>
      <c r="K240" s="8"/>
    </row>
    <row r="241" spans="1:11" x14ac:dyDescent="0.2">
      <c r="A241" s="79"/>
      <c r="B241" s="80"/>
      <c r="C241" s="80"/>
      <c r="D241" s="80"/>
      <c r="E241" s="80"/>
      <c r="F241" s="80"/>
      <c r="G241" s="81" t="s">
        <v>21</v>
      </c>
      <c r="H241" s="81"/>
      <c r="I241" s="9">
        <v>980.96</v>
      </c>
      <c r="J241" s="9"/>
      <c r="K241" s="10"/>
    </row>
    <row r="242" spans="1:11" x14ac:dyDescent="0.2">
      <c r="A242" s="79"/>
      <c r="B242" s="80"/>
      <c r="C242" s="80"/>
      <c r="D242" s="80"/>
      <c r="E242" s="81" t="s">
        <v>21</v>
      </c>
      <c r="F242" s="81"/>
      <c r="G242" s="81" t="s">
        <v>28</v>
      </c>
      <c r="H242" s="81"/>
      <c r="I242" s="9">
        <v>980.96</v>
      </c>
      <c r="J242" s="9"/>
      <c r="K242" s="10"/>
    </row>
    <row r="243" spans="1:11" x14ac:dyDescent="0.2">
      <c r="A243" s="79"/>
      <c r="B243" s="80"/>
      <c r="C243" s="81" t="s">
        <v>21</v>
      </c>
      <c r="D243" s="81"/>
      <c r="E243" s="81" t="s">
        <v>28</v>
      </c>
      <c r="F243" s="81"/>
      <c r="G243" s="81" t="s">
        <v>28</v>
      </c>
      <c r="H243" s="81"/>
      <c r="I243" s="9">
        <v>1010094.16</v>
      </c>
      <c r="J243" s="9">
        <v>378898.4</v>
      </c>
      <c r="K243" s="10">
        <v>262801.31</v>
      </c>
    </row>
    <row r="244" spans="1:11" ht="21" x14ac:dyDescent="0.2">
      <c r="A244" s="79" t="s">
        <v>39</v>
      </c>
      <c r="B244" s="80" t="s">
        <v>40</v>
      </c>
      <c r="C244" s="80" t="s">
        <v>41</v>
      </c>
      <c r="D244" s="80" t="s">
        <v>42</v>
      </c>
      <c r="E244" s="80" t="s">
        <v>80</v>
      </c>
      <c r="F244" s="80" t="s">
        <v>81</v>
      </c>
      <c r="G244" s="6" t="s">
        <v>24</v>
      </c>
      <c r="H244" s="6" t="s">
        <v>25</v>
      </c>
      <c r="I244" s="7">
        <v>35234</v>
      </c>
      <c r="J244" s="7">
        <v>8459.91</v>
      </c>
      <c r="K244" s="8">
        <v>8459.91</v>
      </c>
    </row>
    <row r="245" spans="1:11" x14ac:dyDescent="0.2">
      <c r="A245" s="79"/>
      <c r="B245" s="80"/>
      <c r="C245" s="80"/>
      <c r="D245" s="80"/>
      <c r="E245" s="80"/>
      <c r="F245" s="80"/>
      <c r="G245" s="81" t="s">
        <v>21</v>
      </c>
      <c r="H245" s="81"/>
      <c r="I245" s="9">
        <v>35234</v>
      </c>
      <c r="J245" s="9">
        <v>8459.91</v>
      </c>
      <c r="K245" s="10">
        <v>8459.91</v>
      </c>
    </row>
    <row r="246" spans="1:11" ht="21" x14ac:dyDescent="0.2">
      <c r="A246" s="79"/>
      <c r="B246" s="80"/>
      <c r="C246" s="80"/>
      <c r="D246" s="80"/>
      <c r="E246" s="80" t="s">
        <v>370</v>
      </c>
      <c r="F246" s="80" t="s">
        <v>371</v>
      </c>
      <c r="G246" s="6" t="s">
        <v>372</v>
      </c>
      <c r="H246" s="6" t="s">
        <v>373</v>
      </c>
      <c r="I246" s="7">
        <v>0</v>
      </c>
      <c r="J246" s="7">
        <v>1566</v>
      </c>
      <c r="K246" s="8">
        <v>1566</v>
      </c>
    </row>
    <row r="247" spans="1:11" x14ac:dyDescent="0.2">
      <c r="A247" s="79"/>
      <c r="B247" s="80"/>
      <c r="C247" s="80"/>
      <c r="D247" s="80"/>
      <c r="E247" s="80"/>
      <c r="F247" s="80"/>
      <c r="G247" s="81" t="s">
        <v>21</v>
      </c>
      <c r="H247" s="81"/>
      <c r="I247" s="9">
        <v>0</v>
      </c>
      <c r="J247" s="9">
        <v>1566</v>
      </c>
      <c r="K247" s="10">
        <v>1566</v>
      </c>
    </row>
    <row r="248" spans="1:11" x14ac:dyDescent="0.2">
      <c r="A248" s="79"/>
      <c r="B248" s="80"/>
      <c r="C248" s="80"/>
      <c r="D248" s="80"/>
      <c r="E248" s="80" t="s">
        <v>1731</v>
      </c>
      <c r="F248" s="80" t="s">
        <v>1732</v>
      </c>
      <c r="G248" s="6" t="s">
        <v>33</v>
      </c>
      <c r="H248" s="6" t="s">
        <v>34</v>
      </c>
      <c r="I248" s="7">
        <v>0</v>
      </c>
      <c r="J248" s="7">
        <v>872.52</v>
      </c>
      <c r="K248" s="8">
        <v>872.52</v>
      </c>
    </row>
    <row r="249" spans="1:11" x14ac:dyDescent="0.2">
      <c r="A249" s="79"/>
      <c r="B249" s="80"/>
      <c r="C249" s="80"/>
      <c r="D249" s="80"/>
      <c r="E249" s="80"/>
      <c r="F249" s="80"/>
      <c r="G249" s="81" t="s">
        <v>21</v>
      </c>
      <c r="H249" s="81"/>
      <c r="I249" s="9">
        <v>0</v>
      </c>
      <c r="J249" s="9">
        <v>872.52</v>
      </c>
      <c r="K249" s="10">
        <v>872.52</v>
      </c>
    </row>
    <row r="250" spans="1:11" x14ac:dyDescent="0.2">
      <c r="A250" s="79"/>
      <c r="B250" s="80"/>
      <c r="C250" s="80"/>
      <c r="D250" s="80"/>
      <c r="E250" s="80" t="s">
        <v>971</v>
      </c>
      <c r="F250" s="80" t="s">
        <v>972</v>
      </c>
      <c r="G250" s="6" t="s">
        <v>33</v>
      </c>
      <c r="H250" s="6" t="s">
        <v>34</v>
      </c>
      <c r="I250" s="7">
        <v>0</v>
      </c>
      <c r="J250" s="7">
        <v>1851.24</v>
      </c>
      <c r="K250" s="8">
        <v>1851.24</v>
      </c>
    </row>
    <row r="251" spans="1:11" x14ac:dyDescent="0.2">
      <c r="A251" s="79"/>
      <c r="B251" s="80"/>
      <c r="C251" s="80"/>
      <c r="D251" s="80"/>
      <c r="E251" s="80"/>
      <c r="F251" s="80"/>
      <c r="G251" s="81" t="s">
        <v>21</v>
      </c>
      <c r="H251" s="81"/>
      <c r="I251" s="9">
        <v>0</v>
      </c>
      <c r="J251" s="9">
        <v>1851.24</v>
      </c>
      <c r="K251" s="10">
        <v>1851.24</v>
      </c>
    </row>
    <row r="252" spans="1:11" x14ac:dyDescent="0.2">
      <c r="A252" s="79"/>
      <c r="B252" s="80"/>
      <c r="C252" s="80"/>
      <c r="D252" s="80"/>
      <c r="E252" s="80" t="s">
        <v>43</v>
      </c>
      <c r="F252" s="80" t="s">
        <v>44</v>
      </c>
      <c r="G252" s="6" t="s">
        <v>19</v>
      </c>
      <c r="H252" s="6" t="s">
        <v>20</v>
      </c>
      <c r="I252" s="7">
        <v>298171.2</v>
      </c>
      <c r="J252" s="7">
        <v>173213.2</v>
      </c>
      <c r="K252" s="8">
        <v>92619.4</v>
      </c>
    </row>
    <row r="253" spans="1:11" x14ac:dyDescent="0.2">
      <c r="A253" s="79"/>
      <c r="B253" s="80"/>
      <c r="C253" s="80"/>
      <c r="D253" s="80"/>
      <c r="E253" s="80"/>
      <c r="F253" s="80"/>
      <c r="G253" s="81" t="s">
        <v>21</v>
      </c>
      <c r="H253" s="81"/>
      <c r="I253" s="9">
        <v>298171.2</v>
      </c>
      <c r="J253" s="9">
        <v>173213.2</v>
      </c>
      <c r="K253" s="10">
        <v>92619.4</v>
      </c>
    </row>
    <row r="254" spans="1:11" x14ac:dyDescent="0.2">
      <c r="A254" s="79"/>
      <c r="B254" s="80"/>
      <c r="C254" s="80"/>
      <c r="D254" s="80"/>
      <c r="E254" s="80" t="s">
        <v>1246</v>
      </c>
      <c r="F254" s="80" t="s">
        <v>1247</v>
      </c>
      <c r="G254" s="6" t="s">
        <v>33</v>
      </c>
      <c r="H254" s="6" t="s">
        <v>34</v>
      </c>
      <c r="I254" s="7">
        <v>0</v>
      </c>
      <c r="J254" s="7">
        <v>1199.8</v>
      </c>
      <c r="K254" s="8">
        <v>1199.8</v>
      </c>
    </row>
    <row r="255" spans="1:11" x14ac:dyDescent="0.2">
      <c r="A255" s="79"/>
      <c r="B255" s="80"/>
      <c r="C255" s="80"/>
      <c r="D255" s="80"/>
      <c r="E255" s="80"/>
      <c r="F255" s="80"/>
      <c r="G255" s="81" t="s">
        <v>21</v>
      </c>
      <c r="H255" s="81"/>
      <c r="I255" s="9">
        <v>0</v>
      </c>
      <c r="J255" s="9">
        <v>1199.8</v>
      </c>
      <c r="K255" s="10">
        <v>1199.8</v>
      </c>
    </row>
    <row r="256" spans="1:11" x14ac:dyDescent="0.2">
      <c r="A256" s="79"/>
      <c r="B256" s="80"/>
      <c r="C256" s="80"/>
      <c r="D256" s="80"/>
      <c r="E256" s="80" t="s">
        <v>973</v>
      </c>
      <c r="F256" s="80" t="s">
        <v>974</v>
      </c>
      <c r="G256" s="6" t="s">
        <v>33</v>
      </c>
      <c r="H256" s="6" t="s">
        <v>34</v>
      </c>
      <c r="I256" s="7">
        <v>0</v>
      </c>
      <c r="J256" s="7">
        <v>2491.62</v>
      </c>
      <c r="K256" s="8">
        <v>2491.62</v>
      </c>
    </row>
    <row r="257" spans="1:11" x14ac:dyDescent="0.2">
      <c r="A257" s="79"/>
      <c r="B257" s="80"/>
      <c r="C257" s="80"/>
      <c r="D257" s="80"/>
      <c r="E257" s="80"/>
      <c r="F257" s="80"/>
      <c r="G257" s="81" t="s">
        <v>21</v>
      </c>
      <c r="H257" s="81"/>
      <c r="I257" s="9">
        <v>0</v>
      </c>
      <c r="J257" s="9">
        <v>2491.62</v>
      </c>
      <c r="K257" s="10">
        <v>2491.62</v>
      </c>
    </row>
    <row r="258" spans="1:11" ht="21" x14ac:dyDescent="0.2">
      <c r="A258" s="79"/>
      <c r="B258" s="80"/>
      <c r="C258" s="80"/>
      <c r="D258" s="80"/>
      <c r="E258" s="80" t="s">
        <v>374</v>
      </c>
      <c r="F258" s="80" t="s">
        <v>375</v>
      </c>
      <c r="G258" s="6" t="s">
        <v>24</v>
      </c>
      <c r="H258" s="6" t="s">
        <v>25</v>
      </c>
      <c r="I258" s="7">
        <v>7824</v>
      </c>
      <c r="J258" s="7">
        <v>7824</v>
      </c>
      <c r="K258" s="8">
        <v>7824</v>
      </c>
    </row>
    <row r="259" spans="1:11" x14ac:dyDescent="0.2">
      <c r="A259" s="79"/>
      <c r="B259" s="80"/>
      <c r="C259" s="80"/>
      <c r="D259" s="80"/>
      <c r="E259" s="80"/>
      <c r="F259" s="80"/>
      <c r="G259" s="81" t="s">
        <v>21</v>
      </c>
      <c r="H259" s="81"/>
      <c r="I259" s="9">
        <v>7824</v>
      </c>
      <c r="J259" s="9">
        <v>7824</v>
      </c>
      <c r="K259" s="10">
        <v>7824</v>
      </c>
    </row>
    <row r="260" spans="1:11" x14ac:dyDescent="0.2">
      <c r="A260" s="79"/>
      <c r="B260" s="80"/>
      <c r="C260" s="80"/>
      <c r="D260" s="80"/>
      <c r="E260" s="80" t="s">
        <v>39</v>
      </c>
      <c r="F260" s="80" t="s">
        <v>40</v>
      </c>
      <c r="G260" s="6" t="s">
        <v>33</v>
      </c>
      <c r="H260" s="6" t="s">
        <v>34</v>
      </c>
      <c r="I260" s="7">
        <v>10000</v>
      </c>
      <c r="J260" s="7"/>
      <c r="K260" s="8"/>
    </row>
    <row r="261" spans="1:11" ht="21" x14ac:dyDescent="0.2">
      <c r="A261" s="79"/>
      <c r="B261" s="80"/>
      <c r="C261" s="80"/>
      <c r="D261" s="80"/>
      <c r="E261" s="80"/>
      <c r="F261" s="80"/>
      <c r="G261" s="6" t="s">
        <v>372</v>
      </c>
      <c r="H261" s="6" t="s">
        <v>373</v>
      </c>
      <c r="I261" s="7">
        <v>1566</v>
      </c>
      <c r="J261" s="7"/>
      <c r="K261" s="8"/>
    </row>
    <row r="262" spans="1:11" x14ac:dyDescent="0.2">
      <c r="A262" s="79"/>
      <c r="B262" s="80"/>
      <c r="C262" s="80"/>
      <c r="D262" s="80"/>
      <c r="E262" s="80"/>
      <c r="F262" s="80"/>
      <c r="G262" s="81" t="s">
        <v>21</v>
      </c>
      <c r="H262" s="81"/>
      <c r="I262" s="9">
        <v>11566</v>
      </c>
      <c r="J262" s="9"/>
      <c r="K262" s="10"/>
    </row>
    <row r="263" spans="1:11" x14ac:dyDescent="0.2">
      <c r="A263" s="79"/>
      <c r="B263" s="80"/>
      <c r="C263" s="80"/>
      <c r="D263" s="80"/>
      <c r="E263" s="80" t="s">
        <v>1250</v>
      </c>
      <c r="F263" s="80" t="s">
        <v>1251</v>
      </c>
      <c r="G263" s="6" t="s">
        <v>33</v>
      </c>
      <c r="H263" s="6" t="s">
        <v>34</v>
      </c>
      <c r="I263" s="7">
        <v>0</v>
      </c>
      <c r="J263" s="7">
        <v>1376.4</v>
      </c>
      <c r="K263" s="8">
        <v>1376.4</v>
      </c>
    </row>
    <row r="264" spans="1:11" x14ac:dyDescent="0.2">
      <c r="A264" s="79"/>
      <c r="B264" s="80"/>
      <c r="C264" s="80"/>
      <c r="D264" s="80"/>
      <c r="E264" s="80"/>
      <c r="F264" s="80"/>
      <c r="G264" s="81" t="s">
        <v>21</v>
      </c>
      <c r="H264" s="81"/>
      <c r="I264" s="9">
        <v>0</v>
      </c>
      <c r="J264" s="9">
        <v>1376.4</v>
      </c>
      <c r="K264" s="10">
        <v>1376.4</v>
      </c>
    </row>
    <row r="265" spans="1:11" ht="21" x14ac:dyDescent="0.2">
      <c r="A265" s="79"/>
      <c r="B265" s="80"/>
      <c r="C265" s="80"/>
      <c r="D265" s="80"/>
      <c r="E265" s="80" t="s">
        <v>45</v>
      </c>
      <c r="F265" s="80" t="s">
        <v>46</v>
      </c>
      <c r="G265" s="6" t="s">
        <v>24</v>
      </c>
      <c r="H265" s="6" t="s">
        <v>25</v>
      </c>
      <c r="I265" s="7">
        <v>38400</v>
      </c>
      <c r="J265" s="7">
        <v>22400</v>
      </c>
      <c r="K265" s="8">
        <v>16000</v>
      </c>
    </row>
    <row r="266" spans="1:11" x14ac:dyDescent="0.2">
      <c r="A266" s="79"/>
      <c r="B266" s="80"/>
      <c r="C266" s="80"/>
      <c r="D266" s="80"/>
      <c r="E266" s="80"/>
      <c r="F266" s="80"/>
      <c r="G266" s="81" t="s">
        <v>21</v>
      </c>
      <c r="H266" s="81"/>
      <c r="I266" s="9">
        <v>38400</v>
      </c>
      <c r="J266" s="9">
        <v>22400</v>
      </c>
      <c r="K266" s="10">
        <v>16000</v>
      </c>
    </row>
    <row r="267" spans="1:11" x14ac:dyDescent="0.2">
      <c r="A267" s="79"/>
      <c r="B267" s="80"/>
      <c r="C267" s="80"/>
      <c r="D267" s="80"/>
      <c r="E267" s="80" t="s">
        <v>674</v>
      </c>
      <c r="F267" s="80" t="s">
        <v>675</v>
      </c>
      <c r="G267" s="6" t="s">
        <v>19</v>
      </c>
      <c r="H267" s="6" t="s">
        <v>20</v>
      </c>
      <c r="I267" s="7">
        <v>0</v>
      </c>
      <c r="J267" s="7">
        <v>0</v>
      </c>
      <c r="K267" s="8">
        <v>7009.9</v>
      </c>
    </row>
    <row r="268" spans="1:11" x14ac:dyDescent="0.2">
      <c r="A268" s="79"/>
      <c r="B268" s="80"/>
      <c r="C268" s="80"/>
      <c r="D268" s="80"/>
      <c r="E268" s="80"/>
      <c r="F268" s="80"/>
      <c r="G268" s="81" t="s">
        <v>21</v>
      </c>
      <c r="H268" s="81"/>
      <c r="I268" s="9">
        <v>0</v>
      </c>
      <c r="J268" s="9">
        <v>0</v>
      </c>
      <c r="K268" s="10">
        <v>7009.9</v>
      </c>
    </row>
    <row r="269" spans="1:11" x14ac:dyDescent="0.2">
      <c r="A269" s="79"/>
      <c r="B269" s="80"/>
      <c r="C269" s="80"/>
      <c r="D269" s="80"/>
      <c r="E269" s="80" t="s">
        <v>168</v>
      </c>
      <c r="F269" s="80" t="s">
        <v>169</v>
      </c>
      <c r="G269" s="6" t="s">
        <v>19</v>
      </c>
      <c r="H269" s="6" t="s">
        <v>20</v>
      </c>
      <c r="I269" s="7">
        <v>0</v>
      </c>
      <c r="J269" s="7">
        <v>0</v>
      </c>
      <c r="K269" s="8">
        <v>27229.18</v>
      </c>
    </row>
    <row r="270" spans="1:11" x14ac:dyDescent="0.2">
      <c r="A270" s="79"/>
      <c r="B270" s="80"/>
      <c r="C270" s="80"/>
      <c r="D270" s="80"/>
      <c r="E270" s="80"/>
      <c r="F270" s="80"/>
      <c r="G270" s="81" t="s">
        <v>21</v>
      </c>
      <c r="H270" s="81"/>
      <c r="I270" s="9">
        <v>0</v>
      </c>
      <c r="J270" s="9">
        <v>0</v>
      </c>
      <c r="K270" s="10">
        <v>27229.18</v>
      </c>
    </row>
    <row r="271" spans="1:11" x14ac:dyDescent="0.2">
      <c r="A271" s="79"/>
      <c r="B271" s="80"/>
      <c r="C271" s="80"/>
      <c r="D271" s="80"/>
      <c r="E271" s="80" t="s">
        <v>47</v>
      </c>
      <c r="F271" s="80" t="s">
        <v>48</v>
      </c>
      <c r="G271" s="6" t="s">
        <v>19</v>
      </c>
      <c r="H271" s="6" t="s">
        <v>20</v>
      </c>
      <c r="I271" s="7">
        <v>159826.51</v>
      </c>
      <c r="J271" s="7">
        <v>81900</v>
      </c>
      <c r="K271" s="8">
        <v>37668.92</v>
      </c>
    </row>
    <row r="272" spans="1:11" x14ac:dyDescent="0.2">
      <c r="A272" s="79"/>
      <c r="B272" s="80"/>
      <c r="C272" s="80"/>
      <c r="D272" s="80"/>
      <c r="E272" s="80"/>
      <c r="F272" s="80"/>
      <c r="G272" s="81" t="s">
        <v>21</v>
      </c>
      <c r="H272" s="81"/>
      <c r="I272" s="9">
        <v>159826.51</v>
      </c>
      <c r="J272" s="9">
        <v>81900</v>
      </c>
      <c r="K272" s="10">
        <v>37668.92</v>
      </c>
    </row>
    <row r="273" spans="1:11" x14ac:dyDescent="0.2">
      <c r="A273" s="79"/>
      <c r="B273" s="80"/>
      <c r="C273" s="80"/>
      <c r="D273" s="80"/>
      <c r="E273" s="81" t="s">
        <v>21</v>
      </c>
      <c r="F273" s="81"/>
      <c r="G273" s="81" t="s">
        <v>28</v>
      </c>
      <c r="H273" s="81"/>
      <c r="I273" s="9">
        <v>551021.71</v>
      </c>
      <c r="J273" s="9">
        <v>303154.69</v>
      </c>
      <c r="K273" s="10">
        <v>206168.89</v>
      </c>
    </row>
    <row r="274" spans="1:11" x14ac:dyDescent="0.2">
      <c r="A274" s="79"/>
      <c r="B274" s="80"/>
      <c r="C274" s="80" t="s">
        <v>130</v>
      </c>
      <c r="D274" s="80" t="s">
        <v>131</v>
      </c>
      <c r="E274" s="80" t="s">
        <v>1733</v>
      </c>
      <c r="F274" s="80" t="s">
        <v>1734</v>
      </c>
      <c r="G274" s="6" t="s">
        <v>33</v>
      </c>
      <c r="H274" s="6" t="s">
        <v>34</v>
      </c>
      <c r="I274" s="7">
        <v>0</v>
      </c>
      <c r="J274" s="7">
        <v>1114.42</v>
      </c>
      <c r="K274" s="8">
        <v>1114.42</v>
      </c>
    </row>
    <row r="275" spans="1:11" x14ac:dyDescent="0.2">
      <c r="A275" s="79"/>
      <c r="B275" s="80"/>
      <c r="C275" s="80"/>
      <c r="D275" s="80"/>
      <c r="E275" s="80"/>
      <c r="F275" s="80"/>
      <c r="G275" s="81" t="s">
        <v>21</v>
      </c>
      <c r="H275" s="81"/>
      <c r="I275" s="9">
        <v>0</v>
      </c>
      <c r="J275" s="9">
        <v>1114.42</v>
      </c>
      <c r="K275" s="10">
        <v>1114.42</v>
      </c>
    </row>
    <row r="276" spans="1:11" x14ac:dyDescent="0.2">
      <c r="A276" s="79"/>
      <c r="B276" s="80"/>
      <c r="C276" s="80"/>
      <c r="D276" s="80"/>
      <c r="E276" s="80" t="s">
        <v>577</v>
      </c>
      <c r="F276" s="80" t="s">
        <v>578</v>
      </c>
      <c r="G276" s="6" t="s">
        <v>33</v>
      </c>
      <c r="H276" s="6" t="s">
        <v>34</v>
      </c>
      <c r="I276" s="7">
        <v>0</v>
      </c>
      <c r="J276" s="7">
        <v>1070</v>
      </c>
      <c r="K276" s="8">
        <v>1070</v>
      </c>
    </row>
    <row r="277" spans="1:11" x14ac:dyDescent="0.2">
      <c r="A277" s="79"/>
      <c r="B277" s="80"/>
      <c r="C277" s="80"/>
      <c r="D277" s="80"/>
      <c r="E277" s="80"/>
      <c r="F277" s="80"/>
      <c r="G277" s="81" t="s">
        <v>21</v>
      </c>
      <c r="H277" s="81"/>
      <c r="I277" s="9">
        <v>0</v>
      </c>
      <c r="J277" s="9">
        <v>1070</v>
      </c>
      <c r="K277" s="10">
        <v>1070</v>
      </c>
    </row>
    <row r="278" spans="1:11" x14ac:dyDescent="0.2">
      <c r="A278" s="79"/>
      <c r="B278" s="80"/>
      <c r="C278" s="80"/>
      <c r="D278" s="80"/>
      <c r="E278" s="80" t="s">
        <v>1248</v>
      </c>
      <c r="F278" s="80" t="s">
        <v>1249</v>
      </c>
      <c r="G278" s="6" t="s">
        <v>33</v>
      </c>
      <c r="H278" s="6" t="s">
        <v>34</v>
      </c>
      <c r="I278" s="7">
        <v>0</v>
      </c>
      <c r="J278" s="7">
        <v>1070</v>
      </c>
      <c r="K278" s="8">
        <v>1070</v>
      </c>
    </row>
    <row r="279" spans="1:11" x14ac:dyDescent="0.2">
      <c r="A279" s="79"/>
      <c r="B279" s="80"/>
      <c r="C279" s="80"/>
      <c r="D279" s="80"/>
      <c r="E279" s="80"/>
      <c r="F279" s="80"/>
      <c r="G279" s="81" t="s">
        <v>21</v>
      </c>
      <c r="H279" s="81"/>
      <c r="I279" s="9">
        <v>0</v>
      </c>
      <c r="J279" s="9">
        <v>1070</v>
      </c>
      <c r="K279" s="10">
        <v>1070</v>
      </c>
    </row>
    <row r="280" spans="1:11" x14ac:dyDescent="0.2">
      <c r="A280" s="79"/>
      <c r="B280" s="80"/>
      <c r="C280" s="80"/>
      <c r="D280" s="80"/>
      <c r="E280" s="80" t="s">
        <v>39</v>
      </c>
      <c r="F280" s="80" t="s">
        <v>40</v>
      </c>
      <c r="G280" s="6" t="s">
        <v>33</v>
      </c>
      <c r="H280" s="6" t="s">
        <v>34</v>
      </c>
      <c r="I280" s="7">
        <v>4088</v>
      </c>
      <c r="J280" s="7"/>
      <c r="K280" s="8"/>
    </row>
    <row r="281" spans="1:11" ht="21" x14ac:dyDescent="0.2">
      <c r="A281" s="79"/>
      <c r="B281" s="80"/>
      <c r="C281" s="80"/>
      <c r="D281" s="80"/>
      <c r="E281" s="80"/>
      <c r="F281" s="80"/>
      <c r="G281" s="6" t="s">
        <v>55</v>
      </c>
      <c r="H281" s="6" t="s">
        <v>56</v>
      </c>
      <c r="I281" s="7">
        <v>1000</v>
      </c>
      <c r="J281" s="7"/>
      <c r="K281" s="8"/>
    </row>
    <row r="282" spans="1:11" x14ac:dyDescent="0.2">
      <c r="A282" s="79"/>
      <c r="B282" s="80"/>
      <c r="C282" s="80"/>
      <c r="D282" s="80"/>
      <c r="E282" s="80"/>
      <c r="F282" s="80"/>
      <c r="G282" s="81" t="s">
        <v>21</v>
      </c>
      <c r="H282" s="81"/>
      <c r="I282" s="9">
        <v>5088</v>
      </c>
      <c r="J282" s="9"/>
      <c r="K282" s="10"/>
    </row>
    <row r="283" spans="1:11" x14ac:dyDescent="0.2">
      <c r="A283" s="79"/>
      <c r="B283" s="80"/>
      <c r="C283" s="80"/>
      <c r="D283" s="80"/>
      <c r="E283" s="80" t="s">
        <v>1250</v>
      </c>
      <c r="F283" s="80" t="s">
        <v>1251</v>
      </c>
      <c r="G283" s="6" t="s">
        <v>33</v>
      </c>
      <c r="H283" s="6" t="s">
        <v>34</v>
      </c>
      <c r="I283" s="7">
        <v>0</v>
      </c>
      <c r="J283" s="7">
        <v>0</v>
      </c>
      <c r="K283" s="8"/>
    </row>
    <row r="284" spans="1:11" x14ac:dyDescent="0.2">
      <c r="A284" s="79"/>
      <c r="B284" s="80"/>
      <c r="C284" s="80"/>
      <c r="D284" s="80"/>
      <c r="E284" s="80"/>
      <c r="F284" s="80"/>
      <c r="G284" s="81" t="s">
        <v>21</v>
      </c>
      <c r="H284" s="81"/>
      <c r="I284" s="9">
        <v>0</v>
      </c>
      <c r="J284" s="9">
        <v>0</v>
      </c>
      <c r="K284" s="10"/>
    </row>
    <row r="285" spans="1:11" x14ac:dyDescent="0.2">
      <c r="A285" s="79"/>
      <c r="B285" s="80"/>
      <c r="C285" s="80"/>
      <c r="D285" s="80"/>
      <c r="E285" s="81" t="s">
        <v>21</v>
      </c>
      <c r="F285" s="81"/>
      <c r="G285" s="81" t="s">
        <v>28</v>
      </c>
      <c r="H285" s="81"/>
      <c r="I285" s="9">
        <v>5088</v>
      </c>
      <c r="J285" s="9">
        <v>3254.42</v>
      </c>
      <c r="K285" s="10">
        <v>3254.42</v>
      </c>
    </row>
    <row r="286" spans="1:11" x14ac:dyDescent="0.2">
      <c r="A286" s="79"/>
      <c r="B286" s="80"/>
      <c r="C286" s="80" t="s">
        <v>138</v>
      </c>
      <c r="D286" s="80" t="s">
        <v>139</v>
      </c>
      <c r="E286" s="80" t="s">
        <v>1735</v>
      </c>
      <c r="F286" s="80" t="s">
        <v>1736</v>
      </c>
      <c r="G286" s="6" t="s">
        <v>33</v>
      </c>
      <c r="H286" s="6" t="s">
        <v>34</v>
      </c>
      <c r="I286" s="7">
        <v>0</v>
      </c>
      <c r="J286" s="7">
        <v>701.42</v>
      </c>
      <c r="K286" s="8">
        <v>701.42</v>
      </c>
    </row>
    <row r="287" spans="1:11" x14ac:dyDescent="0.2">
      <c r="A287" s="79"/>
      <c r="B287" s="80"/>
      <c r="C287" s="80"/>
      <c r="D287" s="80"/>
      <c r="E287" s="80"/>
      <c r="F287" s="80"/>
      <c r="G287" s="81" t="s">
        <v>21</v>
      </c>
      <c r="H287" s="81"/>
      <c r="I287" s="9">
        <v>0</v>
      </c>
      <c r="J287" s="9">
        <v>701.42</v>
      </c>
      <c r="K287" s="10">
        <v>701.42</v>
      </c>
    </row>
    <row r="288" spans="1:11" x14ac:dyDescent="0.2">
      <c r="A288" s="79"/>
      <c r="B288" s="80"/>
      <c r="C288" s="80"/>
      <c r="D288" s="80"/>
      <c r="E288" s="80" t="s">
        <v>39</v>
      </c>
      <c r="F288" s="80" t="s">
        <v>40</v>
      </c>
      <c r="G288" s="6" t="s">
        <v>33</v>
      </c>
      <c r="H288" s="6" t="s">
        <v>34</v>
      </c>
      <c r="I288" s="7">
        <v>1103.9000000000001</v>
      </c>
      <c r="J288" s="7"/>
      <c r="K288" s="8"/>
    </row>
    <row r="289" spans="1:11" x14ac:dyDescent="0.2">
      <c r="A289" s="79"/>
      <c r="B289" s="80"/>
      <c r="C289" s="80"/>
      <c r="D289" s="80"/>
      <c r="E289" s="80"/>
      <c r="F289" s="80"/>
      <c r="G289" s="81" t="s">
        <v>21</v>
      </c>
      <c r="H289" s="81"/>
      <c r="I289" s="9">
        <v>1103.9000000000001</v>
      </c>
      <c r="J289" s="9"/>
      <c r="K289" s="10"/>
    </row>
    <row r="290" spans="1:11" x14ac:dyDescent="0.2">
      <c r="A290" s="79"/>
      <c r="B290" s="80"/>
      <c r="C290" s="80"/>
      <c r="D290" s="80"/>
      <c r="E290" s="81" t="s">
        <v>21</v>
      </c>
      <c r="F290" s="81"/>
      <c r="G290" s="81" t="s">
        <v>28</v>
      </c>
      <c r="H290" s="81"/>
      <c r="I290" s="9">
        <v>1103.9000000000001</v>
      </c>
      <c r="J290" s="9">
        <v>701.42</v>
      </c>
      <c r="K290" s="10">
        <v>701.42</v>
      </c>
    </row>
    <row r="291" spans="1:11" ht="21" x14ac:dyDescent="0.2">
      <c r="A291" s="79"/>
      <c r="B291" s="80"/>
      <c r="C291" s="80" t="s">
        <v>975</v>
      </c>
      <c r="D291" s="80" t="s">
        <v>976</v>
      </c>
      <c r="E291" s="80" t="s">
        <v>53</v>
      </c>
      <c r="F291" s="80" t="s">
        <v>54</v>
      </c>
      <c r="G291" s="6" t="s">
        <v>140</v>
      </c>
      <c r="H291" s="6" t="s">
        <v>141</v>
      </c>
      <c r="I291" s="7">
        <v>0</v>
      </c>
      <c r="J291" s="7">
        <v>108324</v>
      </c>
      <c r="K291" s="8">
        <v>108324</v>
      </c>
    </row>
    <row r="292" spans="1:11" x14ac:dyDescent="0.2">
      <c r="A292" s="79"/>
      <c r="B292" s="80"/>
      <c r="C292" s="80"/>
      <c r="D292" s="80"/>
      <c r="E292" s="80"/>
      <c r="F292" s="80"/>
      <c r="G292" s="81" t="s">
        <v>21</v>
      </c>
      <c r="H292" s="81"/>
      <c r="I292" s="9">
        <v>0</v>
      </c>
      <c r="J292" s="9">
        <v>108324</v>
      </c>
      <c r="K292" s="10">
        <v>108324</v>
      </c>
    </row>
    <row r="293" spans="1:11" ht="21" x14ac:dyDescent="0.2">
      <c r="A293" s="79"/>
      <c r="B293" s="80"/>
      <c r="C293" s="80"/>
      <c r="D293" s="80"/>
      <c r="E293" s="80" t="s">
        <v>39</v>
      </c>
      <c r="F293" s="80" t="s">
        <v>40</v>
      </c>
      <c r="G293" s="6" t="s">
        <v>140</v>
      </c>
      <c r="H293" s="6" t="s">
        <v>141</v>
      </c>
      <c r="I293" s="7">
        <v>221151.63</v>
      </c>
      <c r="J293" s="7"/>
      <c r="K293" s="8"/>
    </row>
    <row r="294" spans="1:11" x14ac:dyDescent="0.2">
      <c r="A294" s="79"/>
      <c r="B294" s="80"/>
      <c r="C294" s="80"/>
      <c r="D294" s="80"/>
      <c r="E294" s="80"/>
      <c r="F294" s="80"/>
      <c r="G294" s="81" t="s">
        <v>21</v>
      </c>
      <c r="H294" s="81"/>
      <c r="I294" s="9">
        <v>221151.63</v>
      </c>
      <c r="J294" s="9"/>
      <c r="K294" s="10"/>
    </row>
    <row r="295" spans="1:11" x14ac:dyDescent="0.2">
      <c r="A295" s="79"/>
      <c r="B295" s="80"/>
      <c r="C295" s="80"/>
      <c r="D295" s="80"/>
      <c r="E295" s="81" t="s">
        <v>21</v>
      </c>
      <c r="F295" s="81"/>
      <c r="G295" s="81" t="s">
        <v>28</v>
      </c>
      <c r="H295" s="81"/>
      <c r="I295" s="9">
        <v>221151.63</v>
      </c>
      <c r="J295" s="9">
        <v>108324</v>
      </c>
      <c r="K295" s="10">
        <v>108324</v>
      </c>
    </row>
    <row r="296" spans="1:11" x14ac:dyDescent="0.2">
      <c r="A296" s="79"/>
      <c r="B296" s="80"/>
      <c r="C296" s="81" t="s">
        <v>21</v>
      </c>
      <c r="D296" s="81"/>
      <c r="E296" s="81" t="s">
        <v>28</v>
      </c>
      <c r="F296" s="81"/>
      <c r="G296" s="81" t="s">
        <v>28</v>
      </c>
      <c r="H296" s="81"/>
      <c r="I296" s="9">
        <v>778365.24</v>
      </c>
      <c r="J296" s="9">
        <v>415434.53</v>
      </c>
      <c r="K296" s="10">
        <v>318448.73</v>
      </c>
    </row>
    <row r="297" spans="1:11" ht="21" x14ac:dyDescent="0.2">
      <c r="A297" s="79" t="s">
        <v>49</v>
      </c>
      <c r="B297" s="80" t="s">
        <v>50</v>
      </c>
      <c r="C297" s="80" t="s">
        <v>1737</v>
      </c>
      <c r="D297" s="80" t="s">
        <v>1738</v>
      </c>
      <c r="E297" s="80" t="s">
        <v>1739</v>
      </c>
      <c r="F297" s="80" t="s">
        <v>1740</v>
      </c>
      <c r="G297" s="6" t="s">
        <v>386</v>
      </c>
      <c r="H297" s="6" t="s">
        <v>387</v>
      </c>
      <c r="I297" s="7">
        <v>236968</v>
      </c>
      <c r="J297" s="7"/>
      <c r="K297" s="8"/>
    </row>
    <row r="298" spans="1:11" x14ac:dyDescent="0.2">
      <c r="A298" s="79"/>
      <c r="B298" s="80"/>
      <c r="C298" s="80"/>
      <c r="D298" s="80"/>
      <c r="E298" s="80"/>
      <c r="F298" s="80"/>
      <c r="G298" s="81" t="s">
        <v>21</v>
      </c>
      <c r="H298" s="81"/>
      <c r="I298" s="9">
        <v>236968</v>
      </c>
      <c r="J298" s="9"/>
      <c r="K298" s="10"/>
    </row>
    <row r="299" spans="1:11" x14ac:dyDescent="0.2">
      <c r="A299" s="79"/>
      <c r="B299" s="80"/>
      <c r="C299" s="80"/>
      <c r="D299" s="80"/>
      <c r="E299" s="81" t="s">
        <v>21</v>
      </c>
      <c r="F299" s="81"/>
      <c r="G299" s="81" t="s">
        <v>28</v>
      </c>
      <c r="H299" s="81"/>
      <c r="I299" s="9">
        <v>236968</v>
      </c>
      <c r="J299" s="9"/>
      <c r="K299" s="10"/>
    </row>
    <row r="300" spans="1:11" x14ac:dyDescent="0.2">
      <c r="A300" s="79"/>
      <c r="B300" s="80"/>
      <c r="C300" s="80" t="s">
        <v>51</v>
      </c>
      <c r="D300" s="80" t="s">
        <v>52</v>
      </c>
      <c r="E300" s="80" t="s">
        <v>735</v>
      </c>
      <c r="F300" s="80" t="s">
        <v>736</v>
      </c>
      <c r="G300" s="6" t="s">
        <v>33</v>
      </c>
      <c r="H300" s="6" t="s">
        <v>34</v>
      </c>
      <c r="I300" s="7">
        <v>0</v>
      </c>
      <c r="J300" s="7">
        <v>476.03</v>
      </c>
      <c r="K300" s="8">
        <v>476.03</v>
      </c>
    </row>
    <row r="301" spans="1:11" x14ac:dyDescent="0.2">
      <c r="A301" s="79"/>
      <c r="B301" s="80"/>
      <c r="C301" s="80"/>
      <c r="D301" s="80"/>
      <c r="E301" s="80"/>
      <c r="F301" s="80"/>
      <c r="G301" s="81" t="s">
        <v>21</v>
      </c>
      <c r="H301" s="81"/>
      <c r="I301" s="9">
        <v>0</v>
      </c>
      <c r="J301" s="9">
        <v>476.03</v>
      </c>
      <c r="K301" s="10">
        <v>476.03</v>
      </c>
    </row>
    <row r="302" spans="1:11" x14ac:dyDescent="0.2">
      <c r="A302" s="79"/>
      <c r="B302" s="80"/>
      <c r="C302" s="80"/>
      <c r="D302" s="80"/>
      <c r="E302" s="80" t="s">
        <v>676</v>
      </c>
      <c r="F302" s="80" t="s">
        <v>677</v>
      </c>
      <c r="G302" s="6" t="s">
        <v>33</v>
      </c>
      <c r="H302" s="6" t="s">
        <v>34</v>
      </c>
      <c r="I302" s="7">
        <v>0</v>
      </c>
      <c r="J302" s="7">
        <v>8705.58</v>
      </c>
      <c r="K302" s="8">
        <v>8705.58</v>
      </c>
    </row>
    <row r="303" spans="1:11" x14ac:dyDescent="0.2">
      <c r="A303" s="79"/>
      <c r="B303" s="80"/>
      <c r="C303" s="80"/>
      <c r="D303" s="80"/>
      <c r="E303" s="80"/>
      <c r="F303" s="80"/>
      <c r="G303" s="81" t="s">
        <v>21</v>
      </c>
      <c r="H303" s="81"/>
      <c r="I303" s="9">
        <v>0</v>
      </c>
      <c r="J303" s="9">
        <v>8705.58</v>
      </c>
      <c r="K303" s="10">
        <v>8705.58</v>
      </c>
    </row>
    <row r="304" spans="1:11" x14ac:dyDescent="0.2">
      <c r="A304" s="79"/>
      <c r="B304" s="80"/>
      <c r="C304" s="80"/>
      <c r="D304" s="80"/>
      <c r="E304" s="80" t="s">
        <v>356</v>
      </c>
      <c r="F304" s="80" t="s">
        <v>357</v>
      </c>
      <c r="G304" s="6" t="s">
        <v>33</v>
      </c>
      <c r="H304" s="6" t="s">
        <v>34</v>
      </c>
      <c r="I304" s="7">
        <v>0</v>
      </c>
      <c r="J304" s="7">
        <v>476.03</v>
      </c>
      <c r="K304" s="8">
        <v>476.03</v>
      </c>
    </row>
    <row r="305" spans="1:11" x14ac:dyDescent="0.2">
      <c r="A305" s="79"/>
      <c r="B305" s="80"/>
      <c r="C305" s="80"/>
      <c r="D305" s="80"/>
      <c r="E305" s="80"/>
      <c r="F305" s="80"/>
      <c r="G305" s="81" t="s">
        <v>21</v>
      </c>
      <c r="H305" s="81"/>
      <c r="I305" s="9">
        <v>0</v>
      </c>
      <c r="J305" s="9">
        <v>476.03</v>
      </c>
      <c r="K305" s="10">
        <v>476.03</v>
      </c>
    </row>
    <row r="306" spans="1:11" x14ac:dyDescent="0.2">
      <c r="A306" s="79"/>
      <c r="B306" s="80"/>
      <c r="C306" s="80"/>
      <c r="D306" s="80"/>
      <c r="E306" s="80" t="s">
        <v>678</v>
      </c>
      <c r="F306" s="80" t="s">
        <v>679</v>
      </c>
      <c r="G306" s="6" t="s">
        <v>64</v>
      </c>
      <c r="H306" s="6" t="s">
        <v>65</v>
      </c>
      <c r="I306" s="7">
        <v>2800.48</v>
      </c>
      <c r="J306" s="7"/>
      <c r="K306" s="8"/>
    </row>
    <row r="307" spans="1:11" x14ac:dyDescent="0.2">
      <c r="A307" s="79"/>
      <c r="B307" s="80"/>
      <c r="C307" s="80"/>
      <c r="D307" s="80"/>
      <c r="E307" s="80"/>
      <c r="F307" s="80"/>
      <c r="G307" s="81" t="s">
        <v>21</v>
      </c>
      <c r="H307" s="81"/>
      <c r="I307" s="9">
        <v>2800.48</v>
      </c>
      <c r="J307" s="9"/>
      <c r="K307" s="10"/>
    </row>
    <row r="308" spans="1:11" ht="21" x14ac:dyDescent="0.2">
      <c r="A308" s="79"/>
      <c r="B308" s="80"/>
      <c r="C308" s="80"/>
      <c r="D308" s="80"/>
      <c r="E308" s="80" t="s">
        <v>53</v>
      </c>
      <c r="F308" s="80" t="s">
        <v>54</v>
      </c>
      <c r="G308" s="6" t="s">
        <v>55</v>
      </c>
      <c r="H308" s="6" t="s">
        <v>56</v>
      </c>
      <c r="I308" s="7">
        <v>15000</v>
      </c>
      <c r="J308" s="7">
        <v>13965.27</v>
      </c>
      <c r="K308" s="8">
        <v>13965.27</v>
      </c>
    </row>
    <row r="309" spans="1:11" ht="21" x14ac:dyDescent="0.2">
      <c r="A309" s="79"/>
      <c r="B309" s="80"/>
      <c r="C309" s="80"/>
      <c r="D309" s="80"/>
      <c r="E309" s="80"/>
      <c r="F309" s="80"/>
      <c r="G309" s="6" t="s">
        <v>24</v>
      </c>
      <c r="H309" s="6" t="s">
        <v>25</v>
      </c>
      <c r="I309" s="7">
        <v>0</v>
      </c>
      <c r="J309" s="7">
        <v>0</v>
      </c>
      <c r="K309" s="8">
        <v>4397.68</v>
      </c>
    </row>
    <row r="310" spans="1:11" x14ac:dyDescent="0.2">
      <c r="A310" s="79"/>
      <c r="B310" s="80"/>
      <c r="C310" s="80"/>
      <c r="D310" s="80"/>
      <c r="E310" s="80"/>
      <c r="F310" s="80"/>
      <c r="G310" s="81" t="s">
        <v>21</v>
      </c>
      <c r="H310" s="81"/>
      <c r="I310" s="9">
        <v>15000</v>
      </c>
      <c r="J310" s="9">
        <v>13965.27</v>
      </c>
      <c r="K310" s="10">
        <v>18362.95</v>
      </c>
    </row>
    <row r="311" spans="1:11" x14ac:dyDescent="0.2">
      <c r="A311" s="79"/>
      <c r="B311" s="80"/>
      <c r="C311" s="80"/>
      <c r="D311" s="80"/>
      <c r="E311" s="80" t="s">
        <v>680</v>
      </c>
      <c r="F311" s="80" t="s">
        <v>681</v>
      </c>
      <c r="G311" s="6" t="s">
        <v>64</v>
      </c>
      <c r="H311" s="6" t="s">
        <v>65</v>
      </c>
      <c r="I311" s="7">
        <v>1101.3499999999999</v>
      </c>
      <c r="J311" s="7"/>
      <c r="K311" s="8"/>
    </row>
    <row r="312" spans="1:11" x14ac:dyDescent="0.2">
      <c r="A312" s="79"/>
      <c r="B312" s="80"/>
      <c r="C312" s="80"/>
      <c r="D312" s="80"/>
      <c r="E312" s="80"/>
      <c r="F312" s="80"/>
      <c r="G312" s="81" t="s">
        <v>21</v>
      </c>
      <c r="H312" s="81"/>
      <c r="I312" s="9">
        <v>1101.3499999999999</v>
      </c>
      <c r="J312" s="9"/>
      <c r="K312" s="10"/>
    </row>
    <row r="313" spans="1:11" ht="21" x14ac:dyDescent="0.2">
      <c r="A313" s="79"/>
      <c r="B313" s="80"/>
      <c r="C313" s="80"/>
      <c r="D313" s="80"/>
      <c r="E313" s="80" t="s">
        <v>1252</v>
      </c>
      <c r="F313" s="80" t="s">
        <v>1253</v>
      </c>
      <c r="G313" s="6" t="s">
        <v>24</v>
      </c>
      <c r="H313" s="6" t="s">
        <v>25</v>
      </c>
      <c r="I313" s="7">
        <v>49283</v>
      </c>
      <c r="J313" s="7"/>
      <c r="K313" s="8"/>
    </row>
    <row r="314" spans="1:11" x14ac:dyDescent="0.2">
      <c r="A314" s="79"/>
      <c r="B314" s="80"/>
      <c r="C314" s="80"/>
      <c r="D314" s="80"/>
      <c r="E314" s="80"/>
      <c r="F314" s="80"/>
      <c r="G314" s="81" t="s">
        <v>21</v>
      </c>
      <c r="H314" s="81"/>
      <c r="I314" s="9">
        <v>49283</v>
      </c>
      <c r="J314" s="9"/>
      <c r="K314" s="10"/>
    </row>
    <row r="315" spans="1:11" x14ac:dyDescent="0.2">
      <c r="A315" s="79"/>
      <c r="B315" s="80"/>
      <c r="C315" s="80"/>
      <c r="D315" s="80"/>
      <c r="E315" s="80" t="s">
        <v>1254</v>
      </c>
      <c r="F315" s="80" t="s">
        <v>1255</v>
      </c>
      <c r="G315" s="6" t="s">
        <v>64</v>
      </c>
      <c r="H315" s="6" t="s">
        <v>65</v>
      </c>
      <c r="I315" s="7">
        <v>460</v>
      </c>
      <c r="J315" s="7"/>
      <c r="K315" s="8"/>
    </row>
    <row r="316" spans="1:11" x14ac:dyDescent="0.2">
      <c r="A316" s="79"/>
      <c r="B316" s="80"/>
      <c r="C316" s="80"/>
      <c r="D316" s="80"/>
      <c r="E316" s="80"/>
      <c r="F316" s="80"/>
      <c r="G316" s="81" t="s">
        <v>21</v>
      </c>
      <c r="H316" s="81"/>
      <c r="I316" s="9">
        <v>460</v>
      </c>
      <c r="J316" s="9"/>
      <c r="K316" s="10"/>
    </row>
    <row r="317" spans="1:11" x14ac:dyDescent="0.2">
      <c r="A317" s="79"/>
      <c r="B317" s="80"/>
      <c r="C317" s="80"/>
      <c r="D317" s="80"/>
      <c r="E317" s="80" t="s">
        <v>977</v>
      </c>
      <c r="F317" s="80" t="s">
        <v>978</v>
      </c>
      <c r="G317" s="6" t="s">
        <v>33</v>
      </c>
      <c r="H317" s="6" t="s">
        <v>34</v>
      </c>
      <c r="I317" s="7">
        <v>0</v>
      </c>
      <c r="J317" s="7">
        <v>1041.44</v>
      </c>
      <c r="K317" s="8">
        <v>1041.44</v>
      </c>
    </row>
    <row r="318" spans="1:11" x14ac:dyDescent="0.2">
      <c r="A318" s="79"/>
      <c r="B318" s="80"/>
      <c r="C318" s="80"/>
      <c r="D318" s="80"/>
      <c r="E318" s="80"/>
      <c r="F318" s="80"/>
      <c r="G318" s="81" t="s">
        <v>21</v>
      </c>
      <c r="H318" s="81"/>
      <c r="I318" s="9">
        <v>0</v>
      </c>
      <c r="J318" s="9">
        <v>1041.44</v>
      </c>
      <c r="K318" s="10">
        <v>1041.44</v>
      </c>
    </row>
    <row r="319" spans="1:11" ht="21" x14ac:dyDescent="0.2">
      <c r="A319" s="79"/>
      <c r="B319" s="80"/>
      <c r="C319" s="80"/>
      <c r="D319" s="80"/>
      <c r="E319" s="80" t="s">
        <v>88</v>
      </c>
      <c r="F319" s="80" t="s">
        <v>89</v>
      </c>
      <c r="G319" s="6" t="s">
        <v>24</v>
      </c>
      <c r="H319" s="6" t="s">
        <v>25</v>
      </c>
      <c r="I319" s="7">
        <v>25753.72</v>
      </c>
      <c r="J319" s="7">
        <v>4856.62</v>
      </c>
      <c r="K319" s="8"/>
    </row>
    <row r="320" spans="1:11" x14ac:dyDescent="0.2">
      <c r="A320" s="79"/>
      <c r="B320" s="80"/>
      <c r="C320" s="80"/>
      <c r="D320" s="80"/>
      <c r="E320" s="80"/>
      <c r="F320" s="80"/>
      <c r="G320" s="81" t="s">
        <v>21</v>
      </c>
      <c r="H320" s="81"/>
      <c r="I320" s="9">
        <v>25753.72</v>
      </c>
      <c r="J320" s="9">
        <v>4856.62</v>
      </c>
      <c r="K320" s="10"/>
    </row>
    <row r="321" spans="1:11" x14ac:dyDescent="0.2">
      <c r="A321" s="79"/>
      <c r="B321" s="80"/>
      <c r="C321" s="80"/>
      <c r="D321" s="80"/>
      <c r="E321" s="80" t="s">
        <v>682</v>
      </c>
      <c r="F321" s="80" t="s">
        <v>683</v>
      </c>
      <c r="G321" s="6" t="s">
        <v>64</v>
      </c>
      <c r="H321" s="6" t="s">
        <v>65</v>
      </c>
      <c r="I321" s="7">
        <v>5866.34</v>
      </c>
      <c r="J321" s="7">
        <v>5866.34</v>
      </c>
      <c r="K321" s="8"/>
    </row>
    <row r="322" spans="1:11" x14ac:dyDescent="0.2">
      <c r="A322" s="79"/>
      <c r="B322" s="80"/>
      <c r="C322" s="80"/>
      <c r="D322" s="80"/>
      <c r="E322" s="80"/>
      <c r="F322" s="80"/>
      <c r="G322" s="81" t="s">
        <v>21</v>
      </c>
      <c r="H322" s="81"/>
      <c r="I322" s="9">
        <v>5866.34</v>
      </c>
      <c r="J322" s="9">
        <v>5866.34</v>
      </c>
      <c r="K322" s="10"/>
    </row>
    <row r="323" spans="1:11" ht="21" x14ac:dyDescent="0.2">
      <c r="A323" s="79"/>
      <c r="B323" s="80"/>
      <c r="C323" s="80"/>
      <c r="D323" s="80"/>
      <c r="E323" s="80" t="s">
        <v>979</v>
      </c>
      <c r="F323" s="80" t="s">
        <v>980</v>
      </c>
      <c r="G323" s="6" t="s">
        <v>24</v>
      </c>
      <c r="H323" s="6" t="s">
        <v>25</v>
      </c>
      <c r="I323" s="7">
        <v>4028.75</v>
      </c>
      <c r="J323" s="7">
        <v>2417.25</v>
      </c>
      <c r="K323" s="8">
        <v>2067.96</v>
      </c>
    </row>
    <row r="324" spans="1:11" x14ac:dyDescent="0.2">
      <c r="A324" s="79"/>
      <c r="B324" s="80"/>
      <c r="C324" s="80"/>
      <c r="D324" s="80"/>
      <c r="E324" s="80"/>
      <c r="F324" s="80"/>
      <c r="G324" s="81" t="s">
        <v>21</v>
      </c>
      <c r="H324" s="81"/>
      <c r="I324" s="9">
        <v>4028.75</v>
      </c>
      <c r="J324" s="9">
        <v>2417.25</v>
      </c>
      <c r="K324" s="10">
        <v>2067.96</v>
      </c>
    </row>
    <row r="325" spans="1:11" x14ac:dyDescent="0.2">
      <c r="A325" s="79"/>
      <c r="B325" s="80"/>
      <c r="C325" s="80"/>
      <c r="D325" s="80"/>
      <c r="E325" s="80" t="s">
        <v>684</v>
      </c>
      <c r="F325" s="80" t="s">
        <v>685</v>
      </c>
      <c r="G325" s="6" t="s">
        <v>64</v>
      </c>
      <c r="H325" s="6" t="s">
        <v>65</v>
      </c>
      <c r="I325" s="7">
        <v>2662.35</v>
      </c>
      <c r="J325" s="7">
        <v>2662.35</v>
      </c>
      <c r="K325" s="8"/>
    </row>
    <row r="326" spans="1:11" x14ac:dyDescent="0.2">
      <c r="A326" s="79"/>
      <c r="B326" s="80"/>
      <c r="C326" s="80"/>
      <c r="D326" s="80"/>
      <c r="E326" s="80"/>
      <c r="F326" s="80"/>
      <c r="G326" s="81" t="s">
        <v>21</v>
      </c>
      <c r="H326" s="81"/>
      <c r="I326" s="9">
        <v>2662.35</v>
      </c>
      <c r="J326" s="9">
        <v>2662.35</v>
      </c>
      <c r="K326" s="10"/>
    </row>
    <row r="327" spans="1:11" ht="21" x14ac:dyDescent="0.2">
      <c r="A327" s="79"/>
      <c r="B327" s="80"/>
      <c r="C327" s="80"/>
      <c r="D327" s="80"/>
      <c r="E327" s="80" t="s">
        <v>57</v>
      </c>
      <c r="F327" s="80" t="s">
        <v>58</v>
      </c>
      <c r="G327" s="6" t="s">
        <v>24</v>
      </c>
      <c r="H327" s="6" t="s">
        <v>25</v>
      </c>
      <c r="I327" s="7">
        <v>22116</v>
      </c>
      <c r="J327" s="7"/>
      <c r="K327" s="8"/>
    </row>
    <row r="328" spans="1:11" x14ac:dyDescent="0.2">
      <c r="A328" s="79"/>
      <c r="B328" s="80"/>
      <c r="C328" s="80"/>
      <c r="D328" s="80"/>
      <c r="E328" s="80"/>
      <c r="F328" s="80"/>
      <c r="G328" s="81" t="s">
        <v>21</v>
      </c>
      <c r="H328" s="81"/>
      <c r="I328" s="9">
        <v>22116</v>
      </c>
      <c r="J328" s="9"/>
      <c r="K328" s="10"/>
    </row>
    <row r="329" spans="1:11" x14ac:dyDescent="0.2">
      <c r="A329" s="79"/>
      <c r="B329" s="80"/>
      <c r="C329" s="80"/>
      <c r="D329" s="80"/>
      <c r="E329" s="80" t="s">
        <v>98</v>
      </c>
      <c r="F329" s="80" t="s">
        <v>99</v>
      </c>
      <c r="G329" s="6" t="s">
        <v>19</v>
      </c>
      <c r="H329" s="6" t="s">
        <v>20</v>
      </c>
      <c r="I329" s="7">
        <v>101200</v>
      </c>
      <c r="J329" s="7">
        <v>9199.98</v>
      </c>
      <c r="K329" s="8"/>
    </row>
    <row r="330" spans="1:11" x14ac:dyDescent="0.2">
      <c r="A330" s="79"/>
      <c r="B330" s="80"/>
      <c r="C330" s="80"/>
      <c r="D330" s="80"/>
      <c r="E330" s="80"/>
      <c r="F330" s="80"/>
      <c r="G330" s="81" t="s">
        <v>21</v>
      </c>
      <c r="H330" s="81"/>
      <c r="I330" s="9">
        <v>101200</v>
      </c>
      <c r="J330" s="9">
        <v>9199.98</v>
      </c>
      <c r="K330" s="10"/>
    </row>
    <row r="331" spans="1:11" x14ac:dyDescent="0.2">
      <c r="A331" s="79"/>
      <c r="B331" s="80"/>
      <c r="C331" s="80"/>
      <c r="D331" s="80"/>
      <c r="E331" s="80" t="s">
        <v>1741</v>
      </c>
      <c r="F331" s="80" t="s">
        <v>1742</v>
      </c>
      <c r="G331" s="6" t="s">
        <v>33</v>
      </c>
      <c r="H331" s="6" t="s">
        <v>34</v>
      </c>
      <c r="I331" s="7">
        <v>0</v>
      </c>
      <c r="J331" s="7">
        <v>1837.32</v>
      </c>
      <c r="K331" s="8"/>
    </row>
    <row r="332" spans="1:11" x14ac:dyDescent="0.2">
      <c r="A332" s="79"/>
      <c r="B332" s="80"/>
      <c r="C332" s="80"/>
      <c r="D332" s="80"/>
      <c r="E332" s="80"/>
      <c r="F332" s="80"/>
      <c r="G332" s="81" t="s">
        <v>21</v>
      </c>
      <c r="H332" s="81"/>
      <c r="I332" s="9">
        <v>0</v>
      </c>
      <c r="J332" s="9">
        <v>1837.32</v>
      </c>
      <c r="K332" s="10"/>
    </row>
    <row r="333" spans="1:11" x14ac:dyDescent="0.2">
      <c r="A333" s="79"/>
      <c r="B333" s="80"/>
      <c r="C333" s="80"/>
      <c r="D333" s="80"/>
      <c r="E333" s="80" t="s">
        <v>686</v>
      </c>
      <c r="F333" s="80" t="s">
        <v>687</v>
      </c>
      <c r="G333" s="6" t="s">
        <v>64</v>
      </c>
      <c r="H333" s="6" t="s">
        <v>65</v>
      </c>
      <c r="I333" s="7">
        <v>1617.95</v>
      </c>
      <c r="J333" s="7">
        <v>396.25</v>
      </c>
      <c r="K333" s="8"/>
    </row>
    <row r="334" spans="1:11" x14ac:dyDescent="0.2">
      <c r="A334" s="79"/>
      <c r="B334" s="80"/>
      <c r="C334" s="80"/>
      <c r="D334" s="80"/>
      <c r="E334" s="80"/>
      <c r="F334" s="80"/>
      <c r="G334" s="81" t="s">
        <v>21</v>
      </c>
      <c r="H334" s="81"/>
      <c r="I334" s="9">
        <v>1617.95</v>
      </c>
      <c r="J334" s="9">
        <v>396.25</v>
      </c>
      <c r="K334" s="10"/>
    </row>
    <row r="335" spans="1:11" x14ac:dyDescent="0.2">
      <c r="A335" s="79"/>
      <c r="B335" s="80"/>
      <c r="C335" s="80"/>
      <c r="D335" s="80"/>
      <c r="E335" s="80" t="s">
        <v>43</v>
      </c>
      <c r="F335" s="80" t="s">
        <v>44</v>
      </c>
      <c r="G335" s="6" t="s">
        <v>19</v>
      </c>
      <c r="H335" s="6" t="s">
        <v>20</v>
      </c>
      <c r="I335" s="7">
        <v>318914.40000000002</v>
      </c>
      <c r="J335" s="7">
        <v>132881</v>
      </c>
      <c r="K335" s="8">
        <v>59437.68</v>
      </c>
    </row>
    <row r="336" spans="1:11" x14ac:dyDescent="0.2">
      <c r="A336" s="79"/>
      <c r="B336" s="80"/>
      <c r="C336" s="80"/>
      <c r="D336" s="80"/>
      <c r="E336" s="80"/>
      <c r="F336" s="80"/>
      <c r="G336" s="81" t="s">
        <v>21</v>
      </c>
      <c r="H336" s="81"/>
      <c r="I336" s="9">
        <v>318914.40000000002</v>
      </c>
      <c r="J336" s="9">
        <v>132881</v>
      </c>
      <c r="K336" s="10">
        <v>59437.68</v>
      </c>
    </row>
    <row r="337" spans="1:11" ht="21" x14ac:dyDescent="0.2">
      <c r="A337" s="79"/>
      <c r="B337" s="80"/>
      <c r="C337" s="80"/>
      <c r="D337" s="80"/>
      <c r="E337" s="80" t="s">
        <v>460</v>
      </c>
      <c r="F337" s="80" t="s">
        <v>461</v>
      </c>
      <c r="G337" s="6" t="s">
        <v>61</v>
      </c>
      <c r="H337" s="6" t="s">
        <v>25</v>
      </c>
      <c r="I337" s="7">
        <v>-3340.7</v>
      </c>
      <c r="J337" s="7"/>
      <c r="K337" s="8"/>
    </row>
    <row r="338" spans="1:11" x14ac:dyDescent="0.2">
      <c r="A338" s="79"/>
      <c r="B338" s="80"/>
      <c r="C338" s="80"/>
      <c r="D338" s="80"/>
      <c r="E338" s="80"/>
      <c r="F338" s="80"/>
      <c r="G338" s="81" t="s">
        <v>21</v>
      </c>
      <c r="H338" s="81"/>
      <c r="I338" s="9">
        <v>-3340.7</v>
      </c>
      <c r="J338" s="9"/>
      <c r="K338" s="10"/>
    </row>
    <row r="339" spans="1:11" x14ac:dyDescent="0.2">
      <c r="A339" s="79"/>
      <c r="B339" s="80"/>
      <c r="C339" s="80"/>
      <c r="D339" s="80"/>
      <c r="E339" s="80" t="s">
        <v>374</v>
      </c>
      <c r="F339" s="80" t="s">
        <v>375</v>
      </c>
      <c r="G339" s="6" t="s">
        <v>64</v>
      </c>
      <c r="H339" s="6" t="s">
        <v>65</v>
      </c>
      <c r="I339" s="7">
        <v>7682.5</v>
      </c>
      <c r="J339" s="7">
        <v>7682.5</v>
      </c>
      <c r="K339" s="8">
        <v>7682.5</v>
      </c>
    </row>
    <row r="340" spans="1:11" x14ac:dyDescent="0.2">
      <c r="A340" s="79"/>
      <c r="B340" s="80"/>
      <c r="C340" s="80"/>
      <c r="D340" s="80"/>
      <c r="E340" s="80"/>
      <c r="F340" s="80"/>
      <c r="G340" s="81" t="s">
        <v>21</v>
      </c>
      <c r="H340" s="81"/>
      <c r="I340" s="9">
        <v>7682.5</v>
      </c>
      <c r="J340" s="9">
        <v>7682.5</v>
      </c>
      <c r="K340" s="10">
        <v>7682.5</v>
      </c>
    </row>
    <row r="341" spans="1:11" x14ac:dyDescent="0.2">
      <c r="A341" s="79"/>
      <c r="B341" s="80"/>
      <c r="C341" s="80"/>
      <c r="D341" s="80"/>
      <c r="E341" s="80" t="s">
        <v>49</v>
      </c>
      <c r="F341" s="80" t="s">
        <v>50</v>
      </c>
      <c r="G341" s="6" t="s">
        <v>33</v>
      </c>
      <c r="H341" s="6" t="s">
        <v>34</v>
      </c>
      <c r="I341" s="7">
        <v>35000</v>
      </c>
      <c r="J341" s="7"/>
      <c r="K341" s="8"/>
    </row>
    <row r="342" spans="1:11" ht="21" x14ac:dyDescent="0.2">
      <c r="A342" s="79"/>
      <c r="B342" s="80"/>
      <c r="C342" s="80"/>
      <c r="D342" s="80"/>
      <c r="E342" s="80"/>
      <c r="F342" s="80"/>
      <c r="G342" s="6" t="s">
        <v>24</v>
      </c>
      <c r="H342" s="6" t="s">
        <v>25</v>
      </c>
      <c r="I342" s="7">
        <v>0</v>
      </c>
      <c r="J342" s="7"/>
      <c r="K342" s="8"/>
    </row>
    <row r="343" spans="1:11" x14ac:dyDescent="0.2">
      <c r="A343" s="79"/>
      <c r="B343" s="80"/>
      <c r="C343" s="80"/>
      <c r="D343" s="80"/>
      <c r="E343" s="80"/>
      <c r="F343" s="80"/>
      <c r="G343" s="81" t="s">
        <v>21</v>
      </c>
      <c r="H343" s="81"/>
      <c r="I343" s="9">
        <v>35000</v>
      </c>
      <c r="J343" s="9"/>
      <c r="K343" s="10"/>
    </row>
    <row r="344" spans="1:11" ht="21" x14ac:dyDescent="0.2">
      <c r="A344" s="79"/>
      <c r="B344" s="80"/>
      <c r="C344" s="80"/>
      <c r="D344" s="80"/>
      <c r="E344" s="80" t="s">
        <v>59</v>
      </c>
      <c r="F344" s="80" t="s">
        <v>60</v>
      </c>
      <c r="G344" s="6" t="s">
        <v>61</v>
      </c>
      <c r="H344" s="6" t="s">
        <v>25</v>
      </c>
      <c r="I344" s="7">
        <v>5000</v>
      </c>
      <c r="J344" s="7"/>
      <c r="K344" s="8"/>
    </row>
    <row r="345" spans="1:11" x14ac:dyDescent="0.2">
      <c r="A345" s="79"/>
      <c r="B345" s="80"/>
      <c r="C345" s="80"/>
      <c r="D345" s="80"/>
      <c r="E345" s="80"/>
      <c r="F345" s="80"/>
      <c r="G345" s="81" t="s">
        <v>21</v>
      </c>
      <c r="H345" s="81"/>
      <c r="I345" s="9">
        <v>5000</v>
      </c>
      <c r="J345" s="9"/>
      <c r="K345" s="10"/>
    </row>
    <row r="346" spans="1:11" x14ac:dyDescent="0.2">
      <c r="A346" s="79"/>
      <c r="B346" s="80"/>
      <c r="C346" s="80"/>
      <c r="D346" s="80"/>
      <c r="E346" s="80" t="s">
        <v>1743</v>
      </c>
      <c r="F346" s="80" t="s">
        <v>1744</v>
      </c>
      <c r="G346" s="6" t="s">
        <v>64</v>
      </c>
      <c r="H346" s="6" t="s">
        <v>65</v>
      </c>
      <c r="I346" s="7">
        <v>6614.45</v>
      </c>
      <c r="J346" s="7"/>
      <c r="K346" s="8"/>
    </row>
    <row r="347" spans="1:11" x14ac:dyDescent="0.2">
      <c r="A347" s="79"/>
      <c r="B347" s="80"/>
      <c r="C347" s="80"/>
      <c r="D347" s="80"/>
      <c r="E347" s="80"/>
      <c r="F347" s="80"/>
      <c r="G347" s="81" t="s">
        <v>21</v>
      </c>
      <c r="H347" s="81"/>
      <c r="I347" s="9">
        <v>6614.45</v>
      </c>
      <c r="J347" s="9"/>
      <c r="K347" s="10"/>
    </row>
    <row r="348" spans="1:11" x14ac:dyDescent="0.2">
      <c r="A348" s="79"/>
      <c r="B348" s="80"/>
      <c r="C348" s="80"/>
      <c r="D348" s="80"/>
      <c r="E348" s="80" t="s">
        <v>62</v>
      </c>
      <c r="F348" s="80" t="s">
        <v>63</v>
      </c>
      <c r="G348" s="6" t="s">
        <v>64</v>
      </c>
      <c r="H348" s="6" t="s">
        <v>65</v>
      </c>
      <c r="I348" s="7">
        <v>1500</v>
      </c>
      <c r="J348" s="7">
        <v>1500</v>
      </c>
      <c r="K348" s="8"/>
    </row>
    <row r="349" spans="1:11" x14ac:dyDescent="0.2">
      <c r="A349" s="79"/>
      <c r="B349" s="80"/>
      <c r="C349" s="80"/>
      <c r="D349" s="80"/>
      <c r="E349" s="80"/>
      <c r="F349" s="80"/>
      <c r="G349" s="81" t="s">
        <v>21</v>
      </c>
      <c r="H349" s="81"/>
      <c r="I349" s="9">
        <v>1500</v>
      </c>
      <c r="J349" s="9">
        <v>1500</v>
      </c>
      <c r="K349" s="10"/>
    </row>
    <row r="350" spans="1:11" x14ac:dyDescent="0.2">
      <c r="A350" s="79"/>
      <c r="B350" s="80"/>
      <c r="C350" s="80"/>
      <c r="D350" s="80"/>
      <c r="E350" s="80" t="s">
        <v>688</v>
      </c>
      <c r="F350" s="80" t="s">
        <v>689</v>
      </c>
      <c r="G350" s="6" t="s">
        <v>64</v>
      </c>
      <c r="H350" s="6" t="s">
        <v>65</v>
      </c>
      <c r="I350" s="7">
        <v>0</v>
      </c>
      <c r="J350" s="7"/>
      <c r="K350" s="8"/>
    </row>
    <row r="351" spans="1:11" x14ac:dyDescent="0.2">
      <c r="A351" s="79"/>
      <c r="B351" s="80"/>
      <c r="C351" s="80"/>
      <c r="D351" s="80"/>
      <c r="E351" s="80"/>
      <c r="F351" s="80"/>
      <c r="G351" s="81" t="s">
        <v>21</v>
      </c>
      <c r="H351" s="81"/>
      <c r="I351" s="9">
        <v>0</v>
      </c>
      <c r="J351" s="9"/>
      <c r="K351" s="10"/>
    </row>
    <row r="352" spans="1:11" x14ac:dyDescent="0.2">
      <c r="A352" s="79"/>
      <c r="B352" s="80"/>
      <c r="C352" s="80"/>
      <c r="D352" s="80"/>
      <c r="E352" s="80" t="s">
        <v>715</v>
      </c>
      <c r="F352" s="80" t="s">
        <v>716</v>
      </c>
      <c r="G352" s="6" t="s">
        <v>33</v>
      </c>
      <c r="H352" s="6" t="s">
        <v>34</v>
      </c>
      <c r="I352" s="7">
        <v>0</v>
      </c>
      <c r="J352" s="7">
        <v>1456.95</v>
      </c>
      <c r="K352" s="8">
        <v>1456.95</v>
      </c>
    </row>
    <row r="353" spans="1:11" x14ac:dyDescent="0.2">
      <c r="A353" s="79"/>
      <c r="B353" s="80"/>
      <c r="C353" s="80"/>
      <c r="D353" s="80"/>
      <c r="E353" s="80"/>
      <c r="F353" s="80"/>
      <c r="G353" s="81" t="s">
        <v>21</v>
      </c>
      <c r="H353" s="81"/>
      <c r="I353" s="9">
        <v>0</v>
      </c>
      <c r="J353" s="9">
        <v>1456.95</v>
      </c>
      <c r="K353" s="10">
        <v>1456.95</v>
      </c>
    </row>
    <row r="354" spans="1:11" x14ac:dyDescent="0.2">
      <c r="A354" s="79"/>
      <c r="B354" s="80"/>
      <c r="C354" s="80"/>
      <c r="D354" s="80"/>
      <c r="E354" s="80" t="s">
        <v>1256</v>
      </c>
      <c r="F354" s="80" t="s">
        <v>1257</v>
      </c>
      <c r="G354" s="6" t="s">
        <v>33</v>
      </c>
      <c r="H354" s="6" t="s">
        <v>34</v>
      </c>
      <c r="I354" s="7">
        <v>0</v>
      </c>
      <c r="J354" s="7">
        <v>588.09</v>
      </c>
      <c r="K354" s="8">
        <v>588.09</v>
      </c>
    </row>
    <row r="355" spans="1:11" x14ac:dyDescent="0.2">
      <c r="A355" s="79"/>
      <c r="B355" s="80"/>
      <c r="C355" s="80"/>
      <c r="D355" s="80"/>
      <c r="E355" s="80"/>
      <c r="F355" s="80"/>
      <c r="G355" s="81" t="s">
        <v>21</v>
      </c>
      <c r="H355" s="81"/>
      <c r="I355" s="9">
        <v>0</v>
      </c>
      <c r="J355" s="9">
        <v>588.09</v>
      </c>
      <c r="K355" s="10">
        <v>588.09</v>
      </c>
    </row>
    <row r="356" spans="1:11" x14ac:dyDescent="0.2">
      <c r="A356" s="79"/>
      <c r="B356" s="80"/>
      <c r="C356" s="80"/>
      <c r="D356" s="80"/>
      <c r="E356" s="80" t="s">
        <v>66</v>
      </c>
      <c r="F356" s="80" t="s">
        <v>67</v>
      </c>
      <c r="G356" s="6" t="s">
        <v>33</v>
      </c>
      <c r="H356" s="6" t="s">
        <v>34</v>
      </c>
      <c r="I356" s="7">
        <v>0</v>
      </c>
      <c r="J356" s="7">
        <v>796.42</v>
      </c>
      <c r="K356" s="8">
        <v>796.42</v>
      </c>
    </row>
    <row r="357" spans="1:11" x14ac:dyDescent="0.2">
      <c r="A357" s="79"/>
      <c r="B357" s="80"/>
      <c r="C357" s="80"/>
      <c r="D357" s="80"/>
      <c r="E357" s="80"/>
      <c r="F357" s="80"/>
      <c r="G357" s="81" t="s">
        <v>21</v>
      </c>
      <c r="H357" s="81"/>
      <c r="I357" s="9">
        <v>0</v>
      </c>
      <c r="J357" s="9">
        <v>796.42</v>
      </c>
      <c r="K357" s="10">
        <v>796.42</v>
      </c>
    </row>
    <row r="358" spans="1:11" x14ac:dyDescent="0.2">
      <c r="A358" s="79"/>
      <c r="B358" s="80"/>
      <c r="C358" s="80"/>
      <c r="D358" s="80"/>
      <c r="E358" s="80" t="s">
        <v>68</v>
      </c>
      <c r="F358" s="80" t="s">
        <v>69</v>
      </c>
      <c r="G358" s="6" t="s">
        <v>64</v>
      </c>
      <c r="H358" s="6" t="s">
        <v>65</v>
      </c>
      <c r="I358" s="7">
        <v>3509.3</v>
      </c>
      <c r="J358" s="7"/>
      <c r="K358" s="8"/>
    </row>
    <row r="359" spans="1:11" x14ac:dyDescent="0.2">
      <c r="A359" s="79"/>
      <c r="B359" s="80"/>
      <c r="C359" s="80"/>
      <c r="D359" s="80"/>
      <c r="E359" s="80"/>
      <c r="F359" s="80"/>
      <c r="G359" s="81" t="s">
        <v>21</v>
      </c>
      <c r="H359" s="81"/>
      <c r="I359" s="9">
        <v>3509.3</v>
      </c>
      <c r="J359" s="9"/>
      <c r="K359" s="10"/>
    </row>
    <row r="360" spans="1:11" x14ac:dyDescent="0.2">
      <c r="A360" s="79"/>
      <c r="B360" s="80"/>
      <c r="C360" s="80"/>
      <c r="D360" s="80"/>
      <c r="E360" s="80" t="s">
        <v>70</v>
      </c>
      <c r="F360" s="80" t="s">
        <v>71</v>
      </c>
      <c r="G360" s="6" t="s">
        <v>19</v>
      </c>
      <c r="H360" s="6" t="s">
        <v>20</v>
      </c>
      <c r="I360" s="7">
        <v>56373.7</v>
      </c>
      <c r="J360" s="7">
        <v>22549.48</v>
      </c>
      <c r="K360" s="8">
        <v>16810.64</v>
      </c>
    </row>
    <row r="361" spans="1:11" x14ac:dyDescent="0.2">
      <c r="A361" s="79"/>
      <c r="B361" s="80"/>
      <c r="C361" s="80"/>
      <c r="D361" s="80"/>
      <c r="E361" s="80"/>
      <c r="F361" s="80"/>
      <c r="G361" s="81" t="s">
        <v>21</v>
      </c>
      <c r="H361" s="81"/>
      <c r="I361" s="9">
        <v>56373.7</v>
      </c>
      <c r="J361" s="9">
        <v>22549.48</v>
      </c>
      <c r="K361" s="10">
        <v>16810.64</v>
      </c>
    </row>
    <row r="362" spans="1:11" ht="21" x14ac:dyDescent="0.2">
      <c r="A362" s="79"/>
      <c r="B362" s="80"/>
      <c r="C362" s="80"/>
      <c r="D362" s="80"/>
      <c r="E362" s="80" t="s">
        <v>376</v>
      </c>
      <c r="F362" s="80" t="s">
        <v>377</v>
      </c>
      <c r="G362" s="6" t="s">
        <v>24</v>
      </c>
      <c r="H362" s="6" t="s">
        <v>25</v>
      </c>
      <c r="I362" s="7">
        <v>881.63</v>
      </c>
      <c r="J362" s="7"/>
      <c r="K362" s="8"/>
    </row>
    <row r="363" spans="1:11" x14ac:dyDescent="0.2">
      <c r="A363" s="79"/>
      <c r="B363" s="80"/>
      <c r="C363" s="80"/>
      <c r="D363" s="80"/>
      <c r="E363" s="80"/>
      <c r="F363" s="80"/>
      <c r="G363" s="81" t="s">
        <v>21</v>
      </c>
      <c r="H363" s="81"/>
      <c r="I363" s="9">
        <v>881.63</v>
      </c>
      <c r="J363" s="9"/>
      <c r="K363" s="10"/>
    </row>
    <row r="364" spans="1:11" x14ac:dyDescent="0.2">
      <c r="A364" s="79"/>
      <c r="B364" s="80"/>
      <c r="C364" s="80"/>
      <c r="D364" s="80"/>
      <c r="E364" s="80" t="s">
        <v>72</v>
      </c>
      <c r="F364" s="80" t="s">
        <v>73</v>
      </c>
      <c r="G364" s="6" t="s">
        <v>64</v>
      </c>
      <c r="H364" s="6" t="s">
        <v>65</v>
      </c>
      <c r="I364" s="7">
        <v>1150</v>
      </c>
      <c r="J364" s="7">
        <v>1150</v>
      </c>
      <c r="K364" s="8"/>
    </row>
    <row r="365" spans="1:11" x14ac:dyDescent="0.2">
      <c r="A365" s="79"/>
      <c r="B365" s="80"/>
      <c r="C365" s="80"/>
      <c r="D365" s="80"/>
      <c r="E365" s="80"/>
      <c r="F365" s="80"/>
      <c r="G365" s="81" t="s">
        <v>21</v>
      </c>
      <c r="H365" s="81"/>
      <c r="I365" s="9">
        <v>1150</v>
      </c>
      <c r="J365" s="9">
        <v>1150</v>
      </c>
      <c r="K365" s="10"/>
    </row>
    <row r="366" spans="1:11" x14ac:dyDescent="0.2">
      <c r="A366" s="79"/>
      <c r="B366" s="80"/>
      <c r="C366" s="80"/>
      <c r="D366" s="80"/>
      <c r="E366" s="80" t="s">
        <v>690</v>
      </c>
      <c r="F366" s="80" t="s">
        <v>691</v>
      </c>
      <c r="G366" s="6" t="s">
        <v>64</v>
      </c>
      <c r="H366" s="6" t="s">
        <v>65</v>
      </c>
      <c r="I366" s="7">
        <v>1242</v>
      </c>
      <c r="J366" s="7">
        <v>1242</v>
      </c>
      <c r="K366" s="8">
        <v>1242</v>
      </c>
    </row>
    <row r="367" spans="1:11" x14ac:dyDescent="0.2">
      <c r="A367" s="79"/>
      <c r="B367" s="80"/>
      <c r="C367" s="80"/>
      <c r="D367" s="80"/>
      <c r="E367" s="80"/>
      <c r="F367" s="80"/>
      <c r="G367" s="81" t="s">
        <v>21</v>
      </c>
      <c r="H367" s="81"/>
      <c r="I367" s="9">
        <v>1242</v>
      </c>
      <c r="J367" s="9">
        <v>1242</v>
      </c>
      <c r="K367" s="10">
        <v>1242</v>
      </c>
    </row>
    <row r="368" spans="1:11" x14ac:dyDescent="0.2">
      <c r="A368" s="79"/>
      <c r="B368" s="80"/>
      <c r="C368" s="80"/>
      <c r="D368" s="80"/>
      <c r="E368" s="80" t="s">
        <v>168</v>
      </c>
      <c r="F368" s="80" t="s">
        <v>169</v>
      </c>
      <c r="G368" s="6" t="s">
        <v>64</v>
      </c>
      <c r="H368" s="6" t="s">
        <v>65</v>
      </c>
      <c r="I368" s="7">
        <v>0</v>
      </c>
      <c r="J368" s="7">
        <v>0</v>
      </c>
      <c r="K368" s="8">
        <v>390.6</v>
      </c>
    </row>
    <row r="369" spans="1:11" x14ac:dyDescent="0.2">
      <c r="A369" s="79"/>
      <c r="B369" s="80"/>
      <c r="C369" s="80"/>
      <c r="D369" s="80"/>
      <c r="E369" s="80"/>
      <c r="F369" s="80"/>
      <c r="G369" s="6" t="s">
        <v>19</v>
      </c>
      <c r="H369" s="6" t="s">
        <v>20</v>
      </c>
      <c r="I369" s="7">
        <v>0</v>
      </c>
      <c r="J369" s="7">
        <v>0</v>
      </c>
      <c r="K369" s="8">
        <v>38785.78</v>
      </c>
    </row>
    <row r="370" spans="1:11" ht="21" x14ac:dyDescent="0.2">
      <c r="A370" s="79"/>
      <c r="B370" s="80"/>
      <c r="C370" s="80"/>
      <c r="D370" s="80"/>
      <c r="E370" s="80"/>
      <c r="F370" s="80"/>
      <c r="G370" s="6" t="s">
        <v>24</v>
      </c>
      <c r="H370" s="6" t="s">
        <v>25</v>
      </c>
      <c r="I370" s="7">
        <v>0</v>
      </c>
      <c r="J370" s="7">
        <v>0</v>
      </c>
      <c r="K370" s="8">
        <v>1098.23</v>
      </c>
    </row>
    <row r="371" spans="1:11" x14ac:dyDescent="0.2">
      <c r="A371" s="79"/>
      <c r="B371" s="80"/>
      <c r="C371" s="80"/>
      <c r="D371" s="80"/>
      <c r="E371" s="80"/>
      <c r="F371" s="80"/>
      <c r="G371" s="81" t="s">
        <v>21</v>
      </c>
      <c r="H371" s="81"/>
      <c r="I371" s="9">
        <v>0</v>
      </c>
      <c r="J371" s="9">
        <v>0</v>
      </c>
      <c r="K371" s="10">
        <v>40274.61</v>
      </c>
    </row>
    <row r="372" spans="1:11" x14ac:dyDescent="0.2">
      <c r="A372" s="79"/>
      <c r="B372" s="80"/>
      <c r="C372" s="80"/>
      <c r="D372" s="80"/>
      <c r="E372" s="80" t="s">
        <v>47</v>
      </c>
      <c r="F372" s="80" t="s">
        <v>48</v>
      </c>
      <c r="G372" s="6" t="s">
        <v>19</v>
      </c>
      <c r="H372" s="6" t="s">
        <v>20</v>
      </c>
      <c r="I372" s="7">
        <v>126000</v>
      </c>
      <c r="J372" s="7">
        <v>50400</v>
      </c>
      <c r="K372" s="8">
        <v>46654.86</v>
      </c>
    </row>
    <row r="373" spans="1:11" x14ac:dyDescent="0.2">
      <c r="A373" s="79"/>
      <c r="B373" s="80"/>
      <c r="C373" s="80"/>
      <c r="D373" s="80"/>
      <c r="E373" s="80"/>
      <c r="F373" s="80"/>
      <c r="G373" s="81" t="s">
        <v>21</v>
      </c>
      <c r="H373" s="81"/>
      <c r="I373" s="9">
        <v>126000</v>
      </c>
      <c r="J373" s="9">
        <v>50400</v>
      </c>
      <c r="K373" s="10">
        <v>46654.86</v>
      </c>
    </row>
    <row r="374" spans="1:11" ht="21" x14ac:dyDescent="0.2">
      <c r="A374" s="79"/>
      <c r="B374" s="80"/>
      <c r="C374" s="80"/>
      <c r="D374" s="80"/>
      <c r="E374" s="80" t="s">
        <v>74</v>
      </c>
      <c r="F374" s="80" t="s">
        <v>75</v>
      </c>
      <c r="G374" s="6" t="s">
        <v>24</v>
      </c>
      <c r="H374" s="6" t="s">
        <v>25</v>
      </c>
      <c r="I374" s="7">
        <v>5800</v>
      </c>
      <c r="J374" s="7">
        <v>5800</v>
      </c>
      <c r="K374" s="8">
        <v>5510</v>
      </c>
    </row>
    <row r="375" spans="1:11" x14ac:dyDescent="0.2">
      <c r="A375" s="79"/>
      <c r="B375" s="80"/>
      <c r="C375" s="80"/>
      <c r="D375" s="80"/>
      <c r="E375" s="80"/>
      <c r="F375" s="80"/>
      <c r="G375" s="81" t="s">
        <v>21</v>
      </c>
      <c r="H375" s="81"/>
      <c r="I375" s="9">
        <v>5800</v>
      </c>
      <c r="J375" s="9">
        <v>5800</v>
      </c>
      <c r="K375" s="10">
        <v>5510</v>
      </c>
    </row>
    <row r="376" spans="1:11" x14ac:dyDescent="0.2">
      <c r="A376" s="79"/>
      <c r="B376" s="80"/>
      <c r="C376" s="80"/>
      <c r="D376" s="80"/>
      <c r="E376" s="80" t="s">
        <v>692</v>
      </c>
      <c r="F376" s="80" t="s">
        <v>693</v>
      </c>
      <c r="G376" s="6" t="s">
        <v>64</v>
      </c>
      <c r="H376" s="6" t="s">
        <v>65</v>
      </c>
      <c r="I376" s="7">
        <v>500</v>
      </c>
      <c r="J376" s="7">
        <v>500</v>
      </c>
      <c r="K376" s="8">
        <v>500</v>
      </c>
    </row>
    <row r="377" spans="1:11" x14ac:dyDescent="0.2">
      <c r="A377" s="79"/>
      <c r="B377" s="80"/>
      <c r="C377" s="80"/>
      <c r="D377" s="80"/>
      <c r="E377" s="80"/>
      <c r="F377" s="80"/>
      <c r="G377" s="81" t="s">
        <v>21</v>
      </c>
      <c r="H377" s="81"/>
      <c r="I377" s="9">
        <v>500</v>
      </c>
      <c r="J377" s="9">
        <v>500</v>
      </c>
      <c r="K377" s="10">
        <v>500</v>
      </c>
    </row>
    <row r="378" spans="1:11" x14ac:dyDescent="0.2">
      <c r="A378" s="79"/>
      <c r="B378" s="80"/>
      <c r="C378" s="80"/>
      <c r="D378" s="80"/>
      <c r="E378" s="80" t="s">
        <v>694</v>
      </c>
      <c r="F378" s="80" t="s">
        <v>695</v>
      </c>
      <c r="G378" s="6" t="s">
        <v>64</v>
      </c>
      <c r="H378" s="6" t="s">
        <v>65</v>
      </c>
      <c r="I378" s="7">
        <v>2441.4</v>
      </c>
      <c r="J378" s="7"/>
      <c r="K378" s="8"/>
    </row>
    <row r="379" spans="1:11" x14ac:dyDescent="0.2">
      <c r="A379" s="79"/>
      <c r="B379" s="80"/>
      <c r="C379" s="80"/>
      <c r="D379" s="80"/>
      <c r="E379" s="80"/>
      <c r="F379" s="80"/>
      <c r="G379" s="81" t="s">
        <v>21</v>
      </c>
      <c r="H379" s="81"/>
      <c r="I379" s="9">
        <v>2441.4</v>
      </c>
      <c r="J379" s="9"/>
      <c r="K379" s="10"/>
    </row>
    <row r="380" spans="1:11" x14ac:dyDescent="0.2">
      <c r="A380" s="79"/>
      <c r="B380" s="80"/>
      <c r="C380" s="80"/>
      <c r="D380" s="80"/>
      <c r="E380" s="80" t="s">
        <v>981</v>
      </c>
      <c r="F380" s="80" t="s">
        <v>982</v>
      </c>
      <c r="G380" s="6" t="s">
        <v>33</v>
      </c>
      <c r="H380" s="6" t="s">
        <v>34</v>
      </c>
      <c r="I380" s="7">
        <v>0</v>
      </c>
      <c r="J380" s="7">
        <v>1041.44</v>
      </c>
      <c r="K380" s="8">
        <v>1041.44</v>
      </c>
    </row>
    <row r="381" spans="1:11" x14ac:dyDescent="0.2">
      <c r="A381" s="79"/>
      <c r="B381" s="80"/>
      <c r="C381" s="80"/>
      <c r="D381" s="80"/>
      <c r="E381" s="80"/>
      <c r="F381" s="80"/>
      <c r="G381" s="81" t="s">
        <v>21</v>
      </c>
      <c r="H381" s="81"/>
      <c r="I381" s="9">
        <v>0</v>
      </c>
      <c r="J381" s="9">
        <v>1041.44</v>
      </c>
      <c r="K381" s="10">
        <v>1041.44</v>
      </c>
    </row>
    <row r="382" spans="1:11" x14ac:dyDescent="0.2">
      <c r="A382" s="79"/>
      <c r="B382" s="80"/>
      <c r="C382" s="80"/>
      <c r="D382" s="80"/>
      <c r="E382" s="80" t="s">
        <v>1063</v>
      </c>
      <c r="F382" s="80" t="s">
        <v>1064</v>
      </c>
      <c r="G382" s="6" t="s">
        <v>64</v>
      </c>
      <c r="H382" s="6" t="s">
        <v>65</v>
      </c>
      <c r="I382" s="7">
        <v>548</v>
      </c>
      <c r="J382" s="7">
        <v>548</v>
      </c>
      <c r="K382" s="8"/>
    </row>
    <row r="383" spans="1:11" x14ac:dyDescent="0.2">
      <c r="A383" s="79"/>
      <c r="B383" s="80"/>
      <c r="C383" s="80"/>
      <c r="D383" s="80"/>
      <c r="E383" s="80"/>
      <c r="F383" s="80"/>
      <c r="G383" s="81" t="s">
        <v>21</v>
      </c>
      <c r="H383" s="81"/>
      <c r="I383" s="9">
        <v>548</v>
      </c>
      <c r="J383" s="9">
        <v>548</v>
      </c>
      <c r="K383" s="10"/>
    </row>
    <row r="384" spans="1:11" x14ac:dyDescent="0.2">
      <c r="A384" s="79"/>
      <c r="B384" s="80"/>
      <c r="C384" s="80"/>
      <c r="D384" s="80"/>
      <c r="E384" s="80" t="s">
        <v>696</v>
      </c>
      <c r="F384" s="80" t="s">
        <v>697</v>
      </c>
      <c r="G384" s="6" t="s">
        <v>33</v>
      </c>
      <c r="H384" s="6" t="s">
        <v>34</v>
      </c>
      <c r="I384" s="7">
        <v>0</v>
      </c>
      <c r="J384" s="7">
        <v>2896.4</v>
      </c>
      <c r="K384" s="8">
        <v>1041.44</v>
      </c>
    </row>
    <row r="385" spans="1:11" x14ac:dyDescent="0.2">
      <c r="A385" s="79"/>
      <c r="B385" s="80"/>
      <c r="C385" s="80"/>
      <c r="D385" s="80"/>
      <c r="E385" s="80"/>
      <c r="F385" s="80"/>
      <c r="G385" s="81" t="s">
        <v>21</v>
      </c>
      <c r="H385" s="81"/>
      <c r="I385" s="9">
        <v>0</v>
      </c>
      <c r="J385" s="9">
        <v>2896.4</v>
      </c>
      <c r="K385" s="10">
        <v>1041.44</v>
      </c>
    </row>
    <row r="386" spans="1:11" x14ac:dyDescent="0.2">
      <c r="A386" s="79"/>
      <c r="B386" s="80"/>
      <c r="C386" s="80"/>
      <c r="D386" s="80"/>
      <c r="E386" s="80" t="s">
        <v>698</v>
      </c>
      <c r="F386" s="80" t="s">
        <v>699</v>
      </c>
      <c r="G386" s="6" t="s">
        <v>64</v>
      </c>
      <c r="H386" s="6" t="s">
        <v>65</v>
      </c>
      <c r="I386" s="7">
        <v>1950.2</v>
      </c>
      <c r="J386" s="7">
        <v>810.6</v>
      </c>
      <c r="K386" s="8">
        <v>763.18</v>
      </c>
    </row>
    <row r="387" spans="1:11" x14ac:dyDescent="0.2">
      <c r="A387" s="79"/>
      <c r="B387" s="80"/>
      <c r="C387" s="80"/>
      <c r="D387" s="80"/>
      <c r="E387" s="80"/>
      <c r="F387" s="80"/>
      <c r="G387" s="81" t="s">
        <v>21</v>
      </c>
      <c r="H387" s="81"/>
      <c r="I387" s="9">
        <v>1950.2</v>
      </c>
      <c r="J387" s="9">
        <v>810.6</v>
      </c>
      <c r="K387" s="10">
        <v>763.18</v>
      </c>
    </row>
    <row r="388" spans="1:11" x14ac:dyDescent="0.2">
      <c r="A388" s="79"/>
      <c r="B388" s="80"/>
      <c r="C388" s="80"/>
      <c r="D388" s="80"/>
      <c r="E388" s="80" t="s">
        <v>668</v>
      </c>
      <c r="F388" s="80" t="s">
        <v>669</v>
      </c>
      <c r="G388" s="6" t="s">
        <v>19</v>
      </c>
      <c r="H388" s="6" t="s">
        <v>20</v>
      </c>
      <c r="I388" s="7">
        <v>88300.2</v>
      </c>
      <c r="J388" s="7">
        <v>8830.02</v>
      </c>
      <c r="K388" s="8"/>
    </row>
    <row r="389" spans="1:11" x14ac:dyDescent="0.2">
      <c r="A389" s="79"/>
      <c r="B389" s="80"/>
      <c r="C389" s="80"/>
      <c r="D389" s="80"/>
      <c r="E389" s="80"/>
      <c r="F389" s="80"/>
      <c r="G389" s="81" t="s">
        <v>21</v>
      </c>
      <c r="H389" s="81"/>
      <c r="I389" s="9">
        <v>88300.2</v>
      </c>
      <c r="J389" s="9">
        <v>8830.02</v>
      </c>
      <c r="K389" s="10"/>
    </row>
    <row r="390" spans="1:11" x14ac:dyDescent="0.2">
      <c r="A390" s="79"/>
      <c r="B390" s="80"/>
      <c r="C390" s="80"/>
      <c r="D390" s="80"/>
      <c r="E390" s="80" t="s">
        <v>700</v>
      </c>
      <c r="F390" s="80" t="s">
        <v>701</v>
      </c>
      <c r="G390" s="6" t="s">
        <v>33</v>
      </c>
      <c r="H390" s="6" t="s">
        <v>34</v>
      </c>
      <c r="I390" s="7">
        <v>0</v>
      </c>
      <c r="J390" s="7">
        <v>777</v>
      </c>
      <c r="K390" s="8">
        <v>777</v>
      </c>
    </row>
    <row r="391" spans="1:11" x14ac:dyDescent="0.2">
      <c r="A391" s="79"/>
      <c r="B391" s="80"/>
      <c r="C391" s="80"/>
      <c r="D391" s="80"/>
      <c r="E391" s="80"/>
      <c r="F391" s="80"/>
      <c r="G391" s="81" t="s">
        <v>21</v>
      </c>
      <c r="H391" s="81"/>
      <c r="I391" s="9">
        <v>0</v>
      </c>
      <c r="J391" s="9">
        <v>777</v>
      </c>
      <c r="K391" s="10">
        <v>777</v>
      </c>
    </row>
    <row r="392" spans="1:11" x14ac:dyDescent="0.2">
      <c r="A392" s="79"/>
      <c r="B392" s="80"/>
      <c r="C392" s="80"/>
      <c r="D392" s="80"/>
      <c r="E392" s="80" t="s">
        <v>1745</v>
      </c>
      <c r="F392" s="80" t="s">
        <v>1746</v>
      </c>
      <c r="G392" s="6" t="s">
        <v>64</v>
      </c>
      <c r="H392" s="6" t="s">
        <v>65</v>
      </c>
      <c r="I392" s="7">
        <v>8400</v>
      </c>
      <c r="J392" s="7"/>
      <c r="K392" s="8"/>
    </row>
    <row r="393" spans="1:11" x14ac:dyDescent="0.2">
      <c r="A393" s="79"/>
      <c r="B393" s="80"/>
      <c r="C393" s="80"/>
      <c r="D393" s="80"/>
      <c r="E393" s="80"/>
      <c r="F393" s="80"/>
      <c r="G393" s="81" t="s">
        <v>21</v>
      </c>
      <c r="H393" s="81"/>
      <c r="I393" s="9">
        <v>8400</v>
      </c>
      <c r="J393" s="9"/>
      <c r="K393" s="10"/>
    </row>
    <row r="394" spans="1:11" x14ac:dyDescent="0.2">
      <c r="A394" s="79"/>
      <c r="B394" s="80"/>
      <c r="C394" s="80"/>
      <c r="D394" s="80"/>
      <c r="E394" s="80" t="s">
        <v>1747</v>
      </c>
      <c r="F394" s="80" t="s">
        <v>1748</v>
      </c>
      <c r="G394" s="6" t="s">
        <v>33</v>
      </c>
      <c r="H394" s="6" t="s">
        <v>34</v>
      </c>
      <c r="I394" s="7">
        <v>0</v>
      </c>
      <c r="J394" s="7">
        <v>1843.41</v>
      </c>
      <c r="K394" s="8"/>
    </row>
    <row r="395" spans="1:11" x14ac:dyDescent="0.2">
      <c r="A395" s="79"/>
      <c r="B395" s="80"/>
      <c r="C395" s="80"/>
      <c r="D395" s="80"/>
      <c r="E395" s="80"/>
      <c r="F395" s="80"/>
      <c r="G395" s="81" t="s">
        <v>21</v>
      </c>
      <c r="H395" s="81"/>
      <c r="I395" s="9">
        <v>0</v>
      </c>
      <c r="J395" s="9">
        <v>1843.41</v>
      </c>
      <c r="K395" s="10"/>
    </row>
    <row r="396" spans="1:11" x14ac:dyDescent="0.2">
      <c r="A396" s="79"/>
      <c r="B396" s="80"/>
      <c r="C396" s="80"/>
      <c r="D396" s="80"/>
      <c r="E396" s="80" t="s">
        <v>1258</v>
      </c>
      <c r="F396" s="80" t="s">
        <v>1259</v>
      </c>
      <c r="G396" s="6" t="s">
        <v>33</v>
      </c>
      <c r="H396" s="6" t="s">
        <v>34</v>
      </c>
      <c r="I396" s="7">
        <v>0</v>
      </c>
      <c r="J396" s="7">
        <v>588.09</v>
      </c>
      <c r="K396" s="8">
        <v>588.09</v>
      </c>
    </row>
    <row r="397" spans="1:11" x14ac:dyDescent="0.2">
      <c r="A397" s="79"/>
      <c r="B397" s="80"/>
      <c r="C397" s="80"/>
      <c r="D397" s="80"/>
      <c r="E397" s="80"/>
      <c r="F397" s="80"/>
      <c r="G397" s="81" t="s">
        <v>21</v>
      </c>
      <c r="H397" s="81"/>
      <c r="I397" s="9">
        <v>0</v>
      </c>
      <c r="J397" s="9">
        <v>588.09</v>
      </c>
      <c r="K397" s="10">
        <v>588.09</v>
      </c>
    </row>
    <row r="398" spans="1:11" x14ac:dyDescent="0.2">
      <c r="A398" s="79"/>
      <c r="B398" s="80"/>
      <c r="C398" s="80"/>
      <c r="D398" s="80"/>
      <c r="E398" s="80" t="s">
        <v>497</v>
      </c>
      <c r="F398" s="80" t="s">
        <v>498</v>
      </c>
      <c r="G398" s="6" t="s">
        <v>64</v>
      </c>
      <c r="H398" s="6" t="s">
        <v>65</v>
      </c>
      <c r="I398" s="7">
        <v>2699.15</v>
      </c>
      <c r="J398" s="7"/>
      <c r="K398" s="8"/>
    </row>
    <row r="399" spans="1:11" x14ac:dyDescent="0.2">
      <c r="A399" s="79"/>
      <c r="B399" s="80"/>
      <c r="C399" s="80"/>
      <c r="D399" s="80"/>
      <c r="E399" s="80"/>
      <c r="F399" s="80"/>
      <c r="G399" s="81" t="s">
        <v>21</v>
      </c>
      <c r="H399" s="81"/>
      <c r="I399" s="9">
        <v>2699.15</v>
      </c>
      <c r="J399" s="9"/>
      <c r="K399" s="10"/>
    </row>
    <row r="400" spans="1:11" x14ac:dyDescent="0.2">
      <c r="A400" s="79"/>
      <c r="B400" s="80"/>
      <c r="C400" s="80"/>
      <c r="D400" s="80"/>
      <c r="E400" s="80" t="s">
        <v>702</v>
      </c>
      <c r="F400" s="80" t="s">
        <v>703</v>
      </c>
      <c r="G400" s="6" t="s">
        <v>64</v>
      </c>
      <c r="H400" s="6" t="s">
        <v>65</v>
      </c>
      <c r="I400" s="7">
        <v>6556.03</v>
      </c>
      <c r="J400" s="7"/>
      <c r="K400" s="8"/>
    </row>
    <row r="401" spans="1:11" x14ac:dyDescent="0.2">
      <c r="A401" s="79"/>
      <c r="B401" s="80"/>
      <c r="C401" s="80"/>
      <c r="D401" s="80"/>
      <c r="E401" s="80"/>
      <c r="F401" s="80"/>
      <c r="G401" s="81" t="s">
        <v>21</v>
      </c>
      <c r="H401" s="81"/>
      <c r="I401" s="9">
        <v>6556.03</v>
      </c>
      <c r="J401" s="9"/>
      <c r="K401" s="10"/>
    </row>
    <row r="402" spans="1:11" x14ac:dyDescent="0.2">
      <c r="A402" s="79"/>
      <c r="B402" s="80"/>
      <c r="C402" s="80"/>
      <c r="D402" s="80"/>
      <c r="E402" s="80" t="s">
        <v>983</v>
      </c>
      <c r="F402" s="80" t="s">
        <v>984</v>
      </c>
      <c r="G402" s="6" t="s">
        <v>33</v>
      </c>
      <c r="H402" s="6" t="s">
        <v>34</v>
      </c>
      <c r="I402" s="7">
        <v>0</v>
      </c>
      <c r="J402" s="7">
        <v>593.04</v>
      </c>
      <c r="K402" s="8">
        <v>593.04</v>
      </c>
    </row>
    <row r="403" spans="1:11" x14ac:dyDescent="0.2">
      <c r="A403" s="79"/>
      <c r="B403" s="80"/>
      <c r="C403" s="80"/>
      <c r="D403" s="80"/>
      <c r="E403" s="80"/>
      <c r="F403" s="80"/>
      <c r="G403" s="81" t="s">
        <v>21</v>
      </c>
      <c r="H403" s="81"/>
      <c r="I403" s="9">
        <v>0</v>
      </c>
      <c r="J403" s="9">
        <v>593.04</v>
      </c>
      <c r="K403" s="10">
        <v>593.04</v>
      </c>
    </row>
    <row r="404" spans="1:11" ht="21" x14ac:dyDescent="0.2">
      <c r="A404" s="79"/>
      <c r="B404" s="80"/>
      <c r="C404" s="80"/>
      <c r="D404" s="80"/>
      <c r="E404" s="80" t="s">
        <v>1260</v>
      </c>
      <c r="F404" s="80" t="s">
        <v>1261</v>
      </c>
      <c r="G404" s="6" t="s">
        <v>24</v>
      </c>
      <c r="H404" s="6" t="s">
        <v>25</v>
      </c>
      <c r="I404" s="7">
        <v>20000</v>
      </c>
      <c r="J404" s="7"/>
      <c r="K404" s="8"/>
    </row>
    <row r="405" spans="1:11" x14ac:dyDescent="0.2">
      <c r="A405" s="79"/>
      <c r="B405" s="80"/>
      <c r="C405" s="80"/>
      <c r="D405" s="80"/>
      <c r="E405" s="80"/>
      <c r="F405" s="80"/>
      <c r="G405" s="81" t="s">
        <v>21</v>
      </c>
      <c r="H405" s="81"/>
      <c r="I405" s="9">
        <v>20000</v>
      </c>
      <c r="J405" s="9"/>
      <c r="K405" s="10"/>
    </row>
    <row r="406" spans="1:11" x14ac:dyDescent="0.2">
      <c r="A406" s="79"/>
      <c r="B406" s="80"/>
      <c r="C406" s="80"/>
      <c r="D406" s="80"/>
      <c r="E406" s="80" t="s">
        <v>704</v>
      </c>
      <c r="F406" s="80" t="s">
        <v>705</v>
      </c>
      <c r="G406" s="6" t="s">
        <v>64</v>
      </c>
      <c r="H406" s="6" t="s">
        <v>65</v>
      </c>
      <c r="I406" s="7">
        <v>1159.95</v>
      </c>
      <c r="J406" s="7"/>
      <c r="K406" s="8"/>
    </row>
    <row r="407" spans="1:11" x14ac:dyDescent="0.2">
      <c r="A407" s="79"/>
      <c r="B407" s="80"/>
      <c r="C407" s="80"/>
      <c r="D407" s="80"/>
      <c r="E407" s="80"/>
      <c r="F407" s="80"/>
      <c r="G407" s="81" t="s">
        <v>21</v>
      </c>
      <c r="H407" s="81"/>
      <c r="I407" s="9">
        <v>1159.95</v>
      </c>
      <c r="J407" s="9"/>
      <c r="K407" s="10"/>
    </row>
    <row r="408" spans="1:11" x14ac:dyDescent="0.2">
      <c r="A408" s="79"/>
      <c r="B408" s="80"/>
      <c r="C408" s="80"/>
      <c r="D408" s="80"/>
      <c r="E408" s="80" t="s">
        <v>623</v>
      </c>
      <c r="F408" s="80" t="s">
        <v>624</v>
      </c>
      <c r="G408" s="6" t="s">
        <v>64</v>
      </c>
      <c r="H408" s="6" t="s">
        <v>65</v>
      </c>
      <c r="I408" s="7">
        <v>200</v>
      </c>
      <c r="J408" s="7">
        <v>200</v>
      </c>
      <c r="K408" s="8">
        <v>200</v>
      </c>
    </row>
    <row r="409" spans="1:11" x14ac:dyDescent="0.2">
      <c r="A409" s="79"/>
      <c r="B409" s="80"/>
      <c r="C409" s="80"/>
      <c r="D409" s="80"/>
      <c r="E409" s="80"/>
      <c r="F409" s="80"/>
      <c r="G409" s="81" t="s">
        <v>21</v>
      </c>
      <c r="H409" s="81"/>
      <c r="I409" s="9">
        <v>200</v>
      </c>
      <c r="J409" s="9">
        <v>200</v>
      </c>
      <c r="K409" s="10">
        <v>200</v>
      </c>
    </row>
    <row r="410" spans="1:11" x14ac:dyDescent="0.2">
      <c r="A410" s="79"/>
      <c r="B410" s="80"/>
      <c r="C410" s="80"/>
      <c r="D410" s="80"/>
      <c r="E410" s="81" t="s">
        <v>21</v>
      </c>
      <c r="F410" s="81"/>
      <c r="G410" s="81" t="s">
        <v>28</v>
      </c>
      <c r="H410" s="81"/>
      <c r="I410" s="9">
        <v>930972.15</v>
      </c>
      <c r="J410" s="9">
        <v>296574.90000000002</v>
      </c>
      <c r="K410" s="10">
        <v>217087.93</v>
      </c>
    </row>
    <row r="411" spans="1:11" ht="21" x14ac:dyDescent="0.2">
      <c r="A411" s="79"/>
      <c r="B411" s="80"/>
      <c r="C411" s="80" t="s">
        <v>130</v>
      </c>
      <c r="D411" s="80" t="s">
        <v>131</v>
      </c>
      <c r="E411" s="80" t="s">
        <v>53</v>
      </c>
      <c r="F411" s="80" t="s">
        <v>54</v>
      </c>
      <c r="G411" s="6" t="s">
        <v>55</v>
      </c>
      <c r="H411" s="6" t="s">
        <v>56</v>
      </c>
      <c r="I411" s="7">
        <v>8367.11</v>
      </c>
      <c r="J411" s="7">
        <v>6515.35</v>
      </c>
      <c r="K411" s="8">
        <v>6515.35</v>
      </c>
    </row>
    <row r="412" spans="1:11" x14ac:dyDescent="0.2">
      <c r="A412" s="79"/>
      <c r="B412" s="80"/>
      <c r="C412" s="80"/>
      <c r="D412" s="80"/>
      <c r="E412" s="80"/>
      <c r="F412" s="80"/>
      <c r="G412" s="81" t="s">
        <v>21</v>
      </c>
      <c r="H412" s="81"/>
      <c r="I412" s="9">
        <v>8367.11</v>
      </c>
      <c r="J412" s="9">
        <v>6515.35</v>
      </c>
      <c r="K412" s="10">
        <v>6515.35</v>
      </c>
    </row>
    <row r="413" spans="1:11" x14ac:dyDescent="0.2">
      <c r="A413" s="79"/>
      <c r="B413" s="80"/>
      <c r="C413" s="80"/>
      <c r="D413" s="80"/>
      <c r="E413" s="80" t="s">
        <v>1262</v>
      </c>
      <c r="F413" s="80" t="s">
        <v>1263</v>
      </c>
      <c r="G413" s="6" t="s">
        <v>33</v>
      </c>
      <c r="H413" s="6" t="s">
        <v>34</v>
      </c>
      <c r="I413" s="7">
        <v>0</v>
      </c>
      <c r="J413" s="7">
        <v>1531.4</v>
      </c>
      <c r="K413" s="8">
        <v>1531.4</v>
      </c>
    </row>
    <row r="414" spans="1:11" x14ac:dyDescent="0.2">
      <c r="A414" s="79"/>
      <c r="B414" s="80"/>
      <c r="C414" s="80"/>
      <c r="D414" s="80"/>
      <c r="E414" s="80"/>
      <c r="F414" s="80"/>
      <c r="G414" s="81" t="s">
        <v>21</v>
      </c>
      <c r="H414" s="81"/>
      <c r="I414" s="9">
        <v>0</v>
      </c>
      <c r="J414" s="9">
        <v>1531.4</v>
      </c>
      <c r="K414" s="10">
        <v>1531.4</v>
      </c>
    </row>
    <row r="415" spans="1:11" x14ac:dyDescent="0.2">
      <c r="A415" s="79"/>
      <c r="B415" s="80"/>
      <c r="C415" s="80"/>
      <c r="D415" s="80"/>
      <c r="E415" s="80" t="s">
        <v>49</v>
      </c>
      <c r="F415" s="80" t="s">
        <v>50</v>
      </c>
      <c r="G415" s="6" t="s">
        <v>33</v>
      </c>
      <c r="H415" s="6" t="s">
        <v>34</v>
      </c>
      <c r="I415" s="7">
        <v>12793</v>
      </c>
      <c r="J415" s="7"/>
      <c r="K415" s="8"/>
    </row>
    <row r="416" spans="1:11" x14ac:dyDescent="0.2">
      <c r="A416" s="79"/>
      <c r="B416" s="80"/>
      <c r="C416" s="80"/>
      <c r="D416" s="80"/>
      <c r="E416" s="80"/>
      <c r="F416" s="80"/>
      <c r="G416" s="81" t="s">
        <v>21</v>
      </c>
      <c r="H416" s="81"/>
      <c r="I416" s="9">
        <v>12793</v>
      </c>
      <c r="J416" s="9"/>
      <c r="K416" s="10"/>
    </row>
    <row r="417" spans="1:11" x14ac:dyDescent="0.2">
      <c r="A417" s="79"/>
      <c r="B417" s="80"/>
      <c r="C417" s="80"/>
      <c r="D417" s="80"/>
      <c r="E417" s="80" t="s">
        <v>1264</v>
      </c>
      <c r="F417" s="80" t="s">
        <v>1265</v>
      </c>
      <c r="G417" s="6" t="s">
        <v>33</v>
      </c>
      <c r="H417" s="6" t="s">
        <v>34</v>
      </c>
      <c r="I417" s="7">
        <v>0</v>
      </c>
      <c r="J417" s="7">
        <v>1531.4</v>
      </c>
      <c r="K417" s="8">
        <v>1531.4</v>
      </c>
    </row>
    <row r="418" spans="1:11" x14ac:dyDescent="0.2">
      <c r="A418" s="79"/>
      <c r="B418" s="80"/>
      <c r="C418" s="80"/>
      <c r="D418" s="80"/>
      <c r="E418" s="80"/>
      <c r="F418" s="80"/>
      <c r="G418" s="81" t="s">
        <v>21</v>
      </c>
      <c r="H418" s="81"/>
      <c r="I418" s="9">
        <v>0</v>
      </c>
      <c r="J418" s="9">
        <v>1531.4</v>
      </c>
      <c r="K418" s="10">
        <v>1531.4</v>
      </c>
    </row>
    <row r="419" spans="1:11" x14ac:dyDescent="0.2">
      <c r="A419" s="79"/>
      <c r="B419" s="80"/>
      <c r="C419" s="80"/>
      <c r="D419" s="80"/>
      <c r="E419" s="80" t="s">
        <v>987</v>
      </c>
      <c r="F419" s="80" t="s">
        <v>988</v>
      </c>
      <c r="G419" s="6" t="s">
        <v>33</v>
      </c>
      <c r="H419" s="6" t="s">
        <v>34</v>
      </c>
      <c r="I419" s="7">
        <v>0</v>
      </c>
      <c r="J419" s="7">
        <v>1531.4</v>
      </c>
      <c r="K419" s="8">
        <v>1531.4</v>
      </c>
    </row>
    <row r="420" spans="1:11" x14ac:dyDescent="0.2">
      <c r="A420" s="79"/>
      <c r="B420" s="80"/>
      <c r="C420" s="80"/>
      <c r="D420" s="80"/>
      <c r="E420" s="80"/>
      <c r="F420" s="80"/>
      <c r="G420" s="81" t="s">
        <v>21</v>
      </c>
      <c r="H420" s="81"/>
      <c r="I420" s="9">
        <v>0</v>
      </c>
      <c r="J420" s="9">
        <v>1531.4</v>
      </c>
      <c r="K420" s="10">
        <v>1531.4</v>
      </c>
    </row>
    <row r="421" spans="1:11" x14ac:dyDescent="0.2">
      <c r="A421" s="79"/>
      <c r="B421" s="80"/>
      <c r="C421" s="80"/>
      <c r="D421" s="80"/>
      <c r="E421" s="80" t="s">
        <v>1266</v>
      </c>
      <c r="F421" s="80" t="s">
        <v>1267</v>
      </c>
      <c r="G421" s="6" t="s">
        <v>33</v>
      </c>
      <c r="H421" s="6" t="s">
        <v>34</v>
      </c>
      <c r="I421" s="7">
        <v>0</v>
      </c>
      <c r="J421" s="7">
        <v>1813.15</v>
      </c>
      <c r="K421" s="8">
        <v>1813.15</v>
      </c>
    </row>
    <row r="422" spans="1:11" x14ac:dyDescent="0.2">
      <c r="A422" s="79"/>
      <c r="B422" s="80"/>
      <c r="C422" s="80"/>
      <c r="D422" s="80"/>
      <c r="E422" s="80"/>
      <c r="F422" s="80"/>
      <c r="G422" s="81" t="s">
        <v>21</v>
      </c>
      <c r="H422" s="81"/>
      <c r="I422" s="9">
        <v>0</v>
      </c>
      <c r="J422" s="9">
        <v>1813.15</v>
      </c>
      <c r="K422" s="10">
        <v>1813.15</v>
      </c>
    </row>
    <row r="423" spans="1:11" x14ac:dyDescent="0.2">
      <c r="A423" s="79"/>
      <c r="B423" s="80"/>
      <c r="C423" s="80"/>
      <c r="D423" s="80"/>
      <c r="E423" s="80" t="s">
        <v>1268</v>
      </c>
      <c r="F423" s="80" t="s">
        <v>1269</v>
      </c>
      <c r="G423" s="6" t="s">
        <v>33</v>
      </c>
      <c r="H423" s="6" t="s">
        <v>34</v>
      </c>
      <c r="I423" s="7">
        <v>0</v>
      </c>
      <c r="J423" s="7">
        <v>1531.4</v>
      </c>
      <c r="K423" s="8">
        <v>1531.4</v>
      </c>
    </row>
    <row r="424" spans="1:11" x14ac:dyDescent="0.2">
      <c r="A424" s="79"/>
      <c r="B424" s="80"/>
      <c r="C424" s="80"/>
      <c r="D424" s="80"/>
      <c r="E424" s="80"/>
      <c r="F424" s="80"/>
      <c r="G424" s="81" t="s">
        <v>21</v>
      </c>
      <c r="H424" s="81"/>
      <c r="I424" s="9">
        <v>0</v>
      </c>
      <c r="J424" s="9">
        <v>1531.4</v>
      </c>
      <c r="K424" s="10">
        <v>1531.4</v>
      </c>
    </row>
    <row r="425" spans="1:11" x14ac:dyDescent="0.2">
      <c r="A425" s="79"/>
      <c r="B425" s="80"/>
      <c r="C425" s="80"/>
      <c r="D425" s="80"/>
      <c r="E425" s="80" t="s">
        <v>983</v>
      </c>
      <c r="F425" s="80" t="s">
        <v>984</v>
      </c>
      <c r="G425" s="6" t="s">
        <v>33</v>
      </c>
      <c r="H425" s="6" t="s">
        <v>34</v>
      </c>
      <c r="I425" s="7">
        <v>0</v>
      </c>
      <c r="J425" s="7">
        <v>1531.4</v>
      </c>
      <c r="K425" s="8">
        <v>1531.4</v>
      </c>
    </row>
    <row r="426" spans="1:11" x14ac:dyDescent="0.2">
      <c r="A426" s="79"/>
      <c r="B426" s="80"/>
      <c r="C426" s="80"/>
      <c r="D426" s="80"/>
      <c r="E426" s="80"/>
      <c r="F426" s="80"/>
      <c r="G426" s="81" t="s">
        <v>21</v>
      </c>
      <c r="H426" s="81"/>
      <c r="I426" s="9">
        <v>0</v>
      </c>
      <c r="J426" s="9">
        <v>1531.4</v>
      </c>
      <c r="K426" s="10">
        <v>1531.4</v>
      </c>
    </row>
    <row r="427" spans="1:11" x14ac:dyDescent="0.2">
      <c r="A427" s="79"/>
      <c r="B427" s="80"/>
      <c r="C427" s="80"/>
      <c r="D427" s="80"/>
      <c r="E427" s="81" t="s">
        <v>21</v>
      </c>
      <c r="F427" s="81"/>
      <c r="G427" s="81" t="s">
        <v>28</v>
      </c>
      <c r="H427" s="81"/>
      <c r="I427" s="9">
        <v>21160.11</v>
      </c>
      <c r="J427" s="9">
        <v>15985.5</v>
      </c>
      <c r="K427" s="10">
        <v>15985.5</v>
      </c>
    </row>
    <row r="428" spans="1:11" ht="21" x14ac:dyDescent="0.2">
      <c r="A428" s="79"/>
      <c r="B428" s="80"/>
      <c r="C428" s="80" t="s">
        <v>134</v>
      </c>
      <c r="D428" s="80" t="s">
        <v>135</v>
      </c>
      <c r="E428" s="80" t="s">
        <v>53</v>
      </c>
      <c r="F428" s="80" t="s">
        <v>54</v>
      </c>
      <c r="G428" s="6" t="s">
        <v>140</v>
      </c>
      <c r="H428" s="6" t="s">
        <v>141</v>
      </c>
      <c r="I428" s="7">
        <v>0</v>
      </c>
      <c r="J428" s="7">
        <v>600</v>
      </c>
      <c r="K428" s="8">
        <v>600</v>
      </c>
    </row>
    <row r="429" spans="1:11" ht="21" x14ac:dyDescent="0.2">
      <c r="A429" s="79"/>
      <c r="B429" s="80"/>
      <c r="C429" s="80"/>
      <c r="D429" s="80"/>
      <c r="E429" s="80"/>
      <c r="F429" s="80"/>
      <c r="G429" s="6" t="s">
        <v>55</v>
      </c>
      <c r="H429" s="6" t="s">
        <v>56</v>
      </c>
      <c r="I429" s="7">
        <v>640.94000000000005</v>
      </c>
      <c r="J429" s="7">
        <v>577.74</v>
      </c>
      <c r="K429" s="8">
        <v>577.74</v>
      </c>
    </row>
    <row r="430" spans="1:11" x14ac:dyDescent="0.2">
      <c r="A430" s="79"/>
      <c r="B430" s="80"/>
      <c r="C430" s="80"/>
      <c r="D430" s="80"/>
      <c r="E430" s="80"/>
      <c r="F430" s="80"/>
      <c r="G430" s="81" t="s">
        <v>21</v>
      </c>
      <c r="H430" s="81"/>
      <c r="I430" s="9">
        <v>640.94000000000005</v>
      </c>
      <c r="J430" s="9">
        <v>1177.74</v>
      </c>
      <c r="K430" s="10">
        <v>1177.74</v>
      </c>
    </row>
    <row r="431" spans="1:11" x14ac:dyDescent="0.2">
      <c r="A431" s="79"/>
      <c r="B431" s="80"/>
      <c r="C431" s="80"/>
      <c r="D431" s="80"/>
      <c r="E431" s="80" t="s">
        <v>985</v>
      </c>
      <c r="F431" s="80" t="s">
        <v>986</v>
      </c>
      <c r="G431" s="6" t="s">
        <v>33</v>
      </c>
      <c r="H431" s="6" t="s">
        <v>34</v>
      </c>
      <c r="I431" s="7">
        <v>0</v>
      </c>
      <c r="J431" s="7">
        <v>1020.62</v>
      </c>
      <c r="K431" s="8">
        <v>1020.62</v>
      </c>
    </row>
    <row r="432" spans="1:11" x14ac:dyDescent="0.2">
      <c r="A432" s="79"/>
      <c r="B432" s="80"/>
      <c r="C432" s="80"/>
      <c r="D432" s="80"/>
      <c r="E432" s="80"/>
      <c r="F432" s="80"/>
      <c r="G432" s="81" t="s">
        <v>21</v>
      </c>
      <c r="H432" s="81"/>
      <c r="I432" s="9">
        <v>0</v>
      </c>
      <c r="J432" s="9">
        <v>1020.62</v>
      </c>
      <c r="K432" s="10">
        <v>1020.62</v>
      </c>
    </row>
    <row r="433" spans="1:11" x14ac:dyDescent="0.2">
      <c r="A433" s="79"/>
      <c r="B433" s="80"/>
      <c r="C433" s="80"/>
      <c r="D433" s="80"/>
      <c r="E433" s="80" t="s">
        <v>49</v>
      </c>
      <c r="F433" s="80" t="s">
        <v>50</v>
      </c>
      <c r="G433" s="6" t="s">
        <v>33</v>
      </c>
      <c r="H433" s="6" t="s">
        <v>34</v>
      </c>
      <c r="I433" s="7">
        <v>1020.62</v>
      </c>
      <c r="J433" s="7"/>
      <c r="K433" s="8"/>
    </row>
    <row r="434" spans="1:11" ht="21" x14ac:dyDescent="0.2">
      <c r="A434" s="79"/>
      <c r="B434" s="80"/>
      <c r="C434" s="80"/>
      <c r="D434" s="80"/>
      <c r="E434" s="80"/>
      <c r="F434" s="80"/>
      <c r="G434" s="6" t="s">
        <v>140</v>
      </c>
      <c r="H434" s="6" t="s">
        <v>141</v>
      </c>
      <c r="I434" s="7">
        <v>4200</v>
      </c>
      <c r="J434" s="7"/>
      <c r="K434" s="8"/>
    </row>
    <row r="435" spans="1:11" x14ac:dyDescent="0.2">
      <c r="A435" s="79"/>
      <c r="B435" s="80"/>
      <c r="C435" s="80"/>
      <c r="D435" s="80"/>
      <c r="E435" s="80"/>
      <c r="F435" s="80"/>
      <c r="G435" s="81" t="s">
        <v>21</v>
      </c>
      <c r="H435" s="81"/>
      <c r="I435" s="9">
        <v>5220.62</v>
      </c>
      <c r="J435" s="9"/>
      <c r="K435" s="10"/>
    </row>
    <row r="436" spans="1:11" x14ac:dyDescent="0.2">
      <c r="A436" s="79"/>
      <c r="B436" s="80"/>
      <c r="C436" s="80"/>
      <c r="D436" s="80"/>
      <c r="E436" s="81" t="s">
        <v>21</v>
      </c>
      <c r="F436" s="81"/>
      <c r="G436" s="81" t="s">
        <v>28</v>
      </c>
      <c r="H436" s="81"/>
      <c r="I436" s="9">
        <v>5861.56</v>
      </c>
      <c r="J436" s="9">
        <v>2198.36</v>
      </c>
      <c r="K436" s="10">
        <v>2198.36</v>
      </c>
    </row>
    <row r="437" spans="1:11" ht="21" x14ac:dyDescent="0.2">
      <c r="A437" s="79"/>
      <c r="B437" s="80"/>
      <c r="C437" s="80" t="s">
        <v>138</v>
      </c>
      <c r="D437" s="80" t="s">
        <v>139</v>
      </c>
      <c r="E437" s="80" t="s">
        <v>53</v>
      </c>
      <c r="F437" s="80" t="s">
        <v>54</v>
      </c>
      <c r="G437" s="6" t="s">
        <v>55</v>
      </c>
      <c r="H437" s="6" t="s">
        <v>56</v>
      </c>
      <c r="I437" s="7">
        <v>553.64</v>
      </c>
      <c r="J437" s="7">
        <v>553.64</v>
      </c>
      <c r="K437" s="8">
        <v>553.64</v>
      </c>
    </row>
    <row r="438" spans="1:11" x14ac:dyDescent="0.2">
      <c r="A438" s="79"/>
      <c r="B438" s="80"/>
      <c r="C438" s="80"/>
      <c r="D438" s="80"/>
      <c r="E438" s="80"/>
      <c r="F438" s="80"/>
      <c r="G438" s="81" t="s">
        <v>21</v>
      </c>
      <c r="H438" s="81"/>
      <c r="I438" s="9">
        <v>553.64</v>
      </c>
      <c r="J438" s="9">
        <v>553.64</v>
      </c>
      <c r="K438" s="10">
        <v>553.64</v>
      </c>
    </row>
    <row r="439" spans="1:11" x14ac:dyDescent="0.2">
      <c r="A439" s="79"/>
      <c r="B439" s="80"/>
      <c r="C439" s="80"/>
      <c r="D439" s="80"/>
      <c r="E439" s="80" t="s">
        <v>49</v>
      </c>
      <c r="F439" s="80" t="s">
        <v>50</v>
      </c>
      <c r="G439" s="6" t="s">
        <v>33</v>
      </c>
      <c r="H439" s="6" t="s">
        <v>34</v>
      </c>
      <c r="I439" s="7">
        <v>1244.82</v>
      </c>
      <c r="J439" s="7"/>
      <c r="K439" s="8"/>
    </row>
    <row r="440" spans="1:11" x14ac:dyDescent="0.2">
      <c r="A440" s="79"/>
      <c r="B440" s="80"/>
      <c r="C440" s="80"/>
      <c r="D440" s="80"/>
      <c r="E440" s="80"/>
      <c r="F440" s="80"/>
      <c r="G440" s="81" t="s">
        <v>21</v>
      </c>
      <c r="H440" s="81"/>
      <c r="I440" s="9">
        <v>1244.82</v>
      </c>
      <c r="J440" s="9"/>
      <c r="K440" s="10"/>
    </row>
    <row r="441" spans="1:11" x14ac:dyDescent="0.2">
      <c r="A441" s="79"/>
      <c r="B441" s="80"/>
      <c r="C441" s="80"/>
      <c r="D441" s="80"/>
      <c r="E441" s="80" t="s">
        <v>987</v>
      </c>
      <c r="F441" s="80" t="s">
        <v>988</v>
      </c>
      <c r="G441" s="6" t="s">
        <v>33</v>
      </c>
      <c r="H441" s="6" t="s">
        <v>34</v>
      </c>
      <c r="I441" s="7">
        <v>0</v>
      </c>
      <c r="J441" s="7">
        <v>1244.82</v>
      </c>
      <c r="K441" s="8">
        <v>1244.82</v>
      </c>
    </row>
    <row r="442" spans="1:11" x14ac:dyDescent="0.2">
      <c r="A442" s="79"/>
      <c r="B442" s="80"/>
      <c r="C442" s="80"/>
      <c r="D442" s="80"/>
      <c r="E442" s="80"/>
      <c r="F442" s="80"/>
      <c r="G442" s="81" t="s">
        <v>21</v>
      </c>
      <c r="H442" s="81"/>
      <c r="I442" s="9">
        <v>0</v>
      </c>
      <c r="J442" s="9">
        <v>1244.82</v>
      </c>
      <c r="K442" s="10">
        <v>1244.82</v>
      </c>
    </row>
    <row r="443" spans="1:11" x14ac:dyDescent="0.2">
      <c r="A443" s="79"/>
      <c r="B443" s="80"/>
      <c r="C443" s="80"/>
      <c r="D443" s="80"/>
      <c r="E443" s="81" t="s">
        <v>21</v>
      </c>
      <c r="F443" s="81"/>
      <c r="G443" s="81" t="s">
        <v>28</v>
      </c>
      <c r="H443" s="81"/>
      <c r="I443" s="9">
        <v>1798.46</v>
      </c>
      <c r="J443" s="9">
        <v>1798.46</v>
      </c>
      <c r="K443" s="10">
        <v>1798.46</v>
      </c>
    </row>
    <row r="444" spans="1:11" ht="21" x14ac:dyDescent="0.2">
      <c r="A444" s="79"/>
      <c r="B444" s="80"/>
      <c r="C444" s="80" t="s">
        <v>989</v>
      </c>
      <c r="D444" s="80" t="s">
        <v>990</v>
      </c>
      <c r="E444" s="80" t="s">
        <v>53</v>
      </c>
      <c r="F444" s="80" t="s">
        <v>54</v>
      </c>
      <c r="G444" s="6" t="s">
        <v>140</v>
      </c>
      <c r="H444" s="6" t="s">
        <v>141</v>
      </c>
      <c r="I444" s="7">
        <v>0</v>
      </c>
      <c r="J444" s="7">
        <v>194585.56</v>
      </c>
      <c r="K444" s="8">
        <v>194585.56</v>
      </c>
    </row>
    <row r="445" spans="1:11" x14ac:dyDescent="0.2">
      <c r="A445" s="79"/>
      <c r="B445" s="80"/>
      <c r="C445" s="80"/>
      <c r="D445" s="80"/>
      <c r="E445" s="80"/>
      <c r="F445" s="80"/>
      <c r="G445" s="81" t="s">
        <v>21</v>
      </c>
      <c r="H445" s="81"/>
      <c r="I445" s="9">
        <v>0</v>
      </c>
      <c r="J445" s="9">
        <v>194585.56</v>
      </c>
      <c r="K445" s="10">
        <v>194585.56</v>
      </c>
    </row>
    <row r="446" spans="1:11" ht="21" x14ac:dyDescent="0.2">
      <c r="A446" s="79"/>
      <c r="B446" s="80"/>
      <c r="C446" s="80"/>
      <c r="D446" s="80"/>
      <c r="E446" s="80" t="s">
        <v>49</v>
      </c>
      <c r="F446" s="80" t="s">
        <v>50</v>
      </c>
      <c r="G446" s="6" t="s">
        <v>140</v>
      </c>
      <c r="H446" s="6" t="s">
        <v>141</v>
      </c>
      <c r="I446" s="7">
        <v>332264.32000000001</v>
      </c>
      <c r="J446" s="7"/>
      <c r="K446" s="8"/>
    </row>
    <row r="447" spans="1:11" x14ac:dyDescent="0.2">
      <c r="A447" s="79"/>
      <c r="B447" s="80"/>
      <c r="C447" s="80"/>
      <c r="D447" s="80"/>
      <c r="E447" s="80"/>
      <c r="F447" s="80"/>
      <c r="G447" s="81" t="s">
        <v>21</v>
      </c>
      <c r="H447" s="81"/>
      <c r="I447" s="9">
        <v>332264.32000000001</v>
      </c>
      <c r="J447" s="9"/>
      <c r="K447" s="10"/>
    </row>
    <row r="448" spans="1:11" x14ac:dyDescent="0.2">
      <c r="A448" s="79"/>
      <c r="B448" s="80"/>
      <c r="C448" s="80"/>
      <c r="D448" s="80"/>
      <c r="E448" s="81" t="s">
        <v>21</v>
      </c>
      <c r="F448" s="81"/>
      <c r="G448" s="81" t="s">
        <v>28</v>
      </c>
      <c r="H448" s="81"/>
      <c r="I448" s="9">
        <v>332264.32000000001</v>
      </c>
      <c r="J448" s="9">
        <v>194585.56</v>
      </c>
      <c r="K448" s="10">
        <v>194585.56</v>
      </c>
    </row>
    <row r="449" spans="1:11" x14ac:dyDescent="0.2">
      <c r="A449" s="79"/>
      <c r="B449" s="80"/>
      <c r="C449" s="80" t="s">
        <v>706</v>
      </c>
      <c r="D449" s="80" t="s">
        <v>707</v>
      </c>
      <c r="E449" s="80" t="s">
        <v>676</v>
      </c>
      <c r="F449" s="80" t="s">
        <v>677</v>
      </c>
      <c r="G449" s="6" t="s">
        <v>33</v>
      </c>
      <c r="H449" s="6" t="s">
        <v>34</v>
      </c>
      <c r="I449" s="7">
        <v>0</v>
      </c>
      <c r="J449" s="7">
        <v>2535.9499999999998</v>
      </c>
      <c r="K449" s="8">
        <v>2535.9499999999998</v>
      </c>
    </row>
    <row r="450" spans="1:11" x14ac:dyDescent="0.2">
      <c r="A450" s="79"/>
      <c r="B450" s="80"/>
      <c r="C450" s="80"/>
      <c r="D450" s="80"/>
      <c r="E450" s="80"/>
      <c r="F450" s="80"/>
      <c r="G450" s="81" t="s">
        <v>21</v>
      </c>
      <c r="H450" s="81"/>
      <c r="I450" s="9">
        <v>0</v>
      </c>
      <c r="J450" s="9">
        <v>2535.9499999999998</v>
      </c>
      <c r="K450" s="10">
        <v>2535.9499999999998</v>
      </c>
    </row>
    <row r="451" spans="1:11" ht="21" x14ac:dyDescent="0.2">
      <c r="A451" s="79"/>
      <c r="B451" s="80"/>
      <c r="C451" s="80"/>
      <c r="D451" s="80"/>
      <c r="E451" s="80" t="s">
        <v>53</v>
      </c>
      <c r="F451" s="80" t="s">
        <v>54</v>
      </c>
      <c r="G451" s="6" t="s">
        <v>55</v>
      </c>
      <c r="H451" s="6" t="s">
        <v>56</v>
      </c>
      <c r="I451" s="7">
        <v>19000</v>
      </c>
      <c r="J451" s="7">
        <v>16029.93</v>
      </c>
      <c r="K451" s="8">
        <v>16029.93</v>
      </c>
    </row>
    <row r="452" spans="1:11" x14ac:dyDescent="0.2">
      <c r="A452" s="79"/>
      <c r="B452" s="80"/>
      <c r="C452" s="80"/>
      <c r="D452" s="80"/>
      <c r="E452" s="80"/>
      <c r="F452" s="80"/>
      <c r="G452" s="81" t="s">
        <v>21</v>
      </c>
      <c r="H452" s="81"/>
      <c r="I452" s="9">
        <v>19000</v>
      </c>
      <c r="J452" s="9">
        <v>16029.93</v>
      </c>
      <c r="K452" s="10">
        <v>16029.93</v>
      </c>
    </row>
    <row r="453" spans="1:11" ht="21" x14ac:dyDescent="0.2">
      <c r="A453" s="79"/>
      <c r="B453" s="80"/>
      <c r="C453" s="80"/>
      <c r="D453" s="80"/>
      <c r="E453" s="80" t="s">
        <v>708</v>
      </c>
      <c r="F453" s="80" t="s">
        <v>709</v>
      </c>
      <c r="G453" s="6" t="s">
        <v>710</v>
      </c>
      <c r="H453" s="6" t="s">
        <v>38</v>
      </c>
      <c r="I453" s="7">
        <v>1221</v>
      </c>
      <c r="J453" s="7">
        <v>846.72</v>
      </c>
      <c r="K453" s="8">
        <v>846.72</v>
      </c>
    </row>
    <row r="454" spans="1:11" x14ac:dyDescent="0.2">
      <c r="A454" s="79"/>
      <c r="B454" s="80"/>
      <c r="C454" s="80"/>
      <c r="D454" s="80"/>
      <c r="E454" s="80"/>
      <c r="F454" s="80"/>
      <c r="G454" s="81" t="s">
        <v>21</v>
      </c>
      <c r="H454" s="81"/>
      <c r="I454" s="9">
        <v>1221</v>
      </c>
      <c r="J454" s="9">
        <v>846.72</v>
      </c>
      <c r="K454" s="10">
        <v>846.72</v>
      </c>
    </row>
    <row r="455" spans="1:11" x14ac:dyDescent="0.2">
      <c r="A455" s="79"/>
      <c r="B455" s="80"/>
      <c r="C455" s="80"/>
      <c r="D455" s="80"/>
      <c r="E455" s="80" t="s">
        <v>991</v>
      </c>
      <c r="F455" s="80" t="s">
        <v>992</v>
      </c>
      <c r="G455" s="6" t="s">
        <v>33</v>
      </c>
      <c r="H455" s="6" t="s">
        <v>34</v>
      </c>
      <c r="I455" s="7">
        <v>0</v>
      </c>
      <c r="J455" s="7">
        <v>631.22</v>
      </c>
      <c r="K455" s="8">
        <v>631.22</v>
      </c>
    </row>
    <row r="456" spans="1:11" x14ac:dyDescent="0.2">
      <c r="A456" s="79"/>
      <c r="B456" s="80"/>
      <c r="C456" s="80"/>
      <c r="D456" s="80"/>
      <c r="E456" s="80"/>
      <c r="F456" s="80"/>
      <c r="G456" s="81" t="s">
        <v>21</v>
      </c>
      <c r="H456" s="81"/>
      <c r="I456" s="9">
        <v>0</v>
      </c>
      <c r="J456" s="9">
        <v>631.22</v>
      </c>
      <c r="K456" s="10">
        <v>631.22</v>
      </c>
    </row>
    <row r="457" spans="1:11" x14ac:dyDescent="0.2">
      <c r="A457" s="79"/>
      <c r="B457" s="80"/>
      <c r="C457" s="80"/>
      <c r="D457" s="80"/>
      <c r="E457" s="80" t="s">
        <v>711</v>
      </c>
      <c r="F457" s="80" t="s">
        <v>712</v>
      </c>
      <c r="G457" s="6" t="s">
        <v>33</v>
      </c>
      <c r="H457" s="6" t="s">
        <v>34</v>
      </c>
      <c r="I457" s="7">
        <v>0</v>
      </c>
      <c r="J457" s="7">
        <v>985.22</v>
      </c>
      <c r="K457" s="8">
        <v>985.22</v>
      </c>
    </row>
    <row r="458" spans="1:11" x14ac:dyDescent="0.2">
      <c r="A458" s="79"/>
      <c r="B458" s="80"/>
      <c r="C458" s="80"/>
      <c r="D458" s="80"/>
      <c r="E458" s="80"/>
      <c r="F458" s="80"/>
      <c r="G458" s="81" t="s">
        <v>21</v>
      </c>
      <c r="H458" s="81"/>
      <c r="I458" s="9">
        <v>0</v>
      </c>
      <c r="J458" s="9">
        <v>985.22</v>
      </c>
      <c r="K458" s="10">
        <v>985.22</v>
      </c>
    </row>
    <row r="459" spans="1:11" ht="21" x14ac:dyDescent="0.2">
      <c r="A459" s="79"/>
      <c r="B459" s="80"/>
      <c r="C459" s="80"/>
      <c r="D459" s="80"/>
      <c r="E459" s="80" t="s">
        <v>713</v>
      </c>
      <c r="F459" s="80" t="s">
        <v>714</v>
      </c>
      <c r="G459" s="6" t="s">
        <v>61</v>
      </c>
      <c r="H459" s="6" t="s">
        <v>25</v>
      </c>
      <c r="I459" s="7">
        <v>1130.78</v>
      </c>
      <c r="J459" s="7">
        <v>1130.78</v>
      </c>
      <c r="K459" s="8">
        <v>1130.78</v>
      </c>
    </row>
    <row r="460" spans="1:11" x14ac:dyDescent="0.2">
      <c r="A460" s="79"/>
      <c r="B460" s="80"/>
      <c r="C460" s="80"/>
      <c r="D460" s="80"/>
      <c r="E460" s="80"/>
      <c r="F460" s="80"/>
      <c r="G460" s="81" t="s">
        <v>21</v>
      </c>
      <c r="H460" s="81"/>
      <c r="I460" s="9">
        <v>1130.78</v>
      </c>
      <c r="J460" s="9">
        <v>1130.78</v>
      </c>
      <c r="K460" s="10">
        <v>1130.78</v>
      </c>
    </row>
    <row r="461" spans="1:11" x14ac:dyDescent="0.2">
      <c r="A461" s="79"/>
      <c r="B461" s="80"/>
      <c r="C461" s="80"/>
      <c r="D461" s="80"/>
      <c r="E461" s="80" t="s">
        <v>993</v>
      </c>
      <c r="F461" s="80" t="s">
        <v>994</v>
      </c>
      <c r="G461" s="6" t="s">
        <v>33</v>
      </c>
      <c r="H461" s="6" t="s">
        <v>34</v>
      </c>
      <c r="I461" s="7">
        <v>0</v>
      </c>
      <c r="J461" s="7">
        <v>593.04</v>
      </c>
      <c r="K461" s="8">
        <v>593.04</v>
      </c>
    </row>
    <row r="462" spans="1:11" x14ac:dyDescent="0.2">
      <c r="A462" s="79"/>
      <c r="B462" s="80"/>
      <c r="C462" s="80"/>
      <c r="D462" s="80"/>
      <c r="E462" s="80"/>
      <c r="F462" s="80"/>
      <c r="G462" s="81" t="s">
        <v>21</v>
      </c>
      <c r="H462" s="81"/>
      <c r="I462" s="9">
        <v>0</v>
      </c>
      <c r="J462" s="9">
        <v>593.04</v>
      </c>
      <c r="K462" s="10">
        <v>593.04</v>
      </c>
    </row>
    <row r="463" spans="1:11" x14ac:dyDescent="0.2">
      <c r="A463" s="79"/>
      <c r="B463" s="80"/>
      <c r="C463" s="80"/>
      <c r="D463" s="80"/>
      <c r="E463" s="80" t="s">
        <v>49</v>
      </c>
      <c r="F463" s="80" t="s">
        <v>50</v>
      </c>
      <c r="G463" s="6" t="s">
        <v>33</v>
      </c>
      <c r="H463" s="6" t="s">
        <v>34</v>
      </c>
      <c r="I463" s="7">
        <v>23000</v>
      </c>
      <c r="J463" s="7">
        <v>-561.29</v>
      </c>
      <c r="K463" s="8">
        <v>-561.29</v>
      </c>
    </row>
    <row r="464" spans="1:11" ht="21" x14ac:dyDescent="0.2">
      <c r="A464" s="79"/>
      <c r="B464" s="80"/>
      <c r="C464" s="80"/>
      <c r="D464" s="80"/>
      <c r="E464" s="80"/>
      <c r="F464" s="80"/>
      <c r="G464" s="6" t="s">
        <v>84</v>
      </c>
      <c r="H464" s="6" t="s">
        <v>85</v>
      </c>
      <c r="I464" s="7">
        <v>0</v>
      </c>
      <c r="J464" s="7"/>
      <c r="K464" s="8"/>
    </row>
    <row r="465" spans="1:11" x14ac:dyDescent="0.2">
      <c r="A465" s="79"/>
      <c r="B465" s="80"/>
      <c r="C465" s="80"/>
      <c r="D465" s="80"/>
      <c r="E465" s="80"/>
      <c r="F465" s="80"/>
      <c r="G465" s="81" t="s">
        <v>21</v>
      </c>
      <c r="H465" s="81"/>
      <c r="I465" s="9">
        <v>23000</v>
      </c>
      <c r="J465" s="9">
        <v>-561.29</v>
      </c>
      <c r="K465" s="10">
        <v>-561.29</v>
      </c>
    </row>
    <row r="466" spans="1:11" x14ac:dyDescent="0.2">
      <c r="A466" s="79"/>
      <c r="B466" s="80"/>
      <c r="C466" s="80"/>
      <c r="D466" s="80"/>
      <c r="E466" s="80" t="s">
        <v>715</v>
      </c>
      <c r="F466" s="80" t="s">
        <v>716</v>
      </c>
      <c r="G466" s="6" t="s">
        <v>33</v>
      </c>
      <c r="H466" s="6" t="s">
        <v>34</v>
      </c>
      <c r="I466" s="7">
        <v>0</v>
      </c>
      <c r="J466" s="7">
        <v>2528.5500000000002</v>
      </c>
      <c r="K466" s="8">
        <v>2528.5500000000002</v>
      </c>
    </row>
    <row r="467" spans="1:11" x14ac:dyDescent="0.2">
      <c r="A467" s="79"/>
      <c r="B467" s="80"/>
      <c r="C467" s="80"/>
      <c r="D467" s="80"/>
      <c r="E467" s="80"/>
      <c r="F467" s="80"/>
      <c r="G467" s="81" t="s">
        <v>21</v>
      </c>
      <c r="H467" s="81"/>
      <c r="I467" s="9">
        <v>0</v>
      </c>
      <c r="J467" s="9">
        <v>2528.5500000000002</v>
      </c>
      <c r="K467" s="10">
        <v>2528.5500000000002</v>
      </c>
    </row>
    <row r="468" spans="1:11" x14ac:dyDescent="0.2">
      <c r="A468" s="79"/>
      <c r="B468" s="80"/>
      <c r="C468" s="80"/>
      <c r="D468" s="80"/>
      <c r="E468" s="80" t="s">
        <v>717</v>
      </c>
      <c r="F468" s="80" t="s">
        <v>718</v>
      </c>
      <c r="G468" s="6" t="s">
        <v>33</v>
      </c>
      <c r="H468" s="6" t="s">
        <v>34</v>
      </c>
      <c r="I468" s="7">
        <v>0</v>
      </c>
      <c r="J468" s="7">
        <v>577.94000000000005</v>
      </c>
      <c r="K468" s="8">
        <v>577.94000000000005</v>
      </c>
    </row>
    <row r="469" spans="1:11" x14ac:dyDescent="0.2">
      <c r="A469" s="79"/>
      <c r="B469" s="80"/>
      <c r="C469" s="80"/>
      <c r="D469" s="80"/>
      <c r="E469" s="80"/>
      <c r="F469" s="80"/>
      <c r="G469" s="81" t="s">
        <v>21</v>
      </c>
      <c r="H469" s="81"/>
      <c r="I469" s="9">
        <v>0</v>
      </c>
      <c r="J469" s="9">
        <v>577.94000000000005</v>
      </c>
      <c r="K469" s="10">
        <v>577.94000000000005</v>
      </c>
    </row>
    <row r="470" spans="1:11" x14ac:dyDescent="0.2">
      <c r="A470" s="79"/>
      <c r="B470" s="80"/>
      <c r="C470" s="80"/>
      <c r="D470" s="80"/>
      <c r="E470" s="80" t="s">
        <v>1256</v>
      </c>
      <c r="F470" s="80" t="s">
        <v>1257</v>
      </c>
      <c r="G470" s="6" t="s">
        <v>33</v>
      </c>
      <c r="H470" s="6" t="s">
        <v>34</v>
      </c>
      <c r="I470" s="7">
        <v>0</v>
      </c>
      <c r="J470" s="7">
        <v>1523.15</v>
      </c>
      <c r="K470" s="8">
        <v>1523.15</v>
      </c>
    </row>
    <row r="471" spans="1:11" x14ac:dyDescent="0.2">
      <c r="A471" s="79"/>
      <c r="B471" s="80"/>
      <c r="C471" s="80"/>
      <c r="D471" s="80"/>
      <c r="E471" s="80"/>
      <c r="F471" s="80"/>
      <c r="G471" s="81" t="s">
        <v>21</v>
      </c>
      <c r="H471" s="81"/>
      <c r="I471" s="9">
        <v>0</v>
      </c>
      <c r="J471" s="9">
        <v>1523.15</v>
      </c>
      <c r="K471" s="10">
        <v>1523.15</v>
      </c>
    </row>
    <row r="472" spans="1:11" x14ac:dyDescent="0.2">
      <c r="A472" s="79"/>
      <c r="B472" s="80"/>
      <c r="C472" s="80"/>
      <c r="D472" s="80"/>
      <c r="E472" s="80" t="s">
        <v>66</v>
      </c>
      <c r="F472" s="80" t="s">
        <v>67</v>
      </c>
      <c r="G472" s="6" t="s">
        <v>33</v>
      </c>
      <c r="H472" s="6" t="s">
        <v>34</v>
      </c>
      <c r="I472" s="7">
        <v>0</v>
      </c>
      <c r="J472" s="7">
        <v>1041.44</v>
      </c>
      <c r="K472" s="8">
        <v>1041.44</v>
      </c>
    </row>
    <row r="473" spans="1:11" x14ac:dyDescent="0.2">
      <c r="A473" s="79"/>
      <c r="B473" s="80"/>
      <c r="C473" s="80"/>
      <c r="D473" s="80"/>
      <c r="E473" s="80"/>
      <c r="F473" s="80"/>
      <c r="G473" s="81" t="s">
        <v>21</v>
      </c>
      <c r="H473" s="81"/>
      <c r="I473" s="9">
        <v>0</v>
      </c>
      <c r="J473" s="9">
        <v>1041.44</v>
      </c>
      <c r="K473" s="10">
        <v>1041.44</v>
      </c>
    </row>
    <row r="474" spans="1:11" x14ac:dyDescent="0.2">
      <c r="A474" s="79"/>
      <c r="B474" s="80"/>
      <c r="C474" s="80"/>
      <c r="D474" s="80"/>
      <c r="E474" s="80" t="s">
        <v>995</v>
      </c>
      <c r="F474" s="80" t="s">
        <v>996</v>
      </c>
      <c r="G474" s="6" t="s">
        <v>33</v>
      </c>
      <c r="H474" s="6" t="s">
        <v>34</v>
      </c>
      <c r="I474" s="7">
        <v>0</v>
      </c>
      <c r="J474" s="7">
        <v>561.29</v>
      </c>
      <c r="K474" s="8">
        <v>561.29</v>
      </c>
    </row>
    <row r="475" spans="1:11" x14ac:dyDescent="0.2">
      <c r="A475" s="79"/>
      <c r="B475" s="80"/>
      <c r="C475" s="80"/>
      <c r="D475" s="80"/>
      <c r="E475" s="80"/>
      <c r="F475" s="80"/>
      <c r="G475" s="81" t="s">
        <v>21</v>
      </c>
      <c r="H475" s="81"/>
      <c r="I475" s="9">
        <v>0</v>
      </c>
      <c r="J475" s="9">
        <v>561.29</v>
      </c>
      <c r="K475" s="10">
        <v>561.29</v>
      </c>
    </row>
    <row r="476" spans="1:11" x14ac:dyDescent="0.2">
      <c r="A476" s="79"/>
      <c r="B476" s="80"/>
      <c r="C476" s="80"/>
      <c r="D476" s="80"/>
      <c r="E476" s="80" t="s">
        <v>1226</v>
      </c>
      <c r="F476" s="80" t="s">
        <v>1227</v>
      </c>
      <c r="G476" s="6" t="s">
        <v>33</v>
      </c>
      <c r="H476" s="6" t="s">
        <v>34</v>
      </c>
      <c r="I476" s="7">
        <v>0</v>
      </c>
      <c r="J476" s="7">
        <v>1577.15</v>
      </c>
      <c r="K476" s="8"/>
    </row>
    <row r="477" spans="1:11" x14ac:dyDescent="0.2">
      <c r="A477" s="79"/>
      <c r="B477" s="80"/>
      <c r="C477" s="80"/>
      <c r="D477" s="80"/>
      <c r="E477" s="80"/>
      <c r="F477" s="80"/>
      <c r="G477" s="81" t="s">
        <v>21</v>
      </c>
      <c r="H477" s="81"/>
      <c r="I477" s="9">
        <v>0</v>
      </c>
      <c r="J477" s="9">
        <v>1577.15</v>
      </c>
      <c r="K477" s="10"/>
    </row>
    <row r="478" spans="1:11" x14ac:dyDescent="0.2">
      <c r="A478" s="79"/>
      <c r="B478" s="80"/>
      <c r="C478" s="80"/>
      <c r="D478" s="80"/>
      <c r="E478" s="80" t="s">
        <v>1749</v>
      </c>
      <c r="F478" s="80" t="s">
        <v>1750</v>
      </c>
      <c r="G478" s="6" t="s">
        <v>33</v>
      </c>
      <c r="H478" s="6" t="s">
        <v>34</v>
      </c>
      <c r="I478" s="7">
        <v>0</v>
      </c>
      <c r="J478" s="7">
        <v>1212.2</v>
      </c>
      <c r="K478" s="8"/>
    </row>
    <row r="479" spans="1:11" x14ac:dyDescent="0.2">
      <c r="A479" s="79"/>
      <c r="B479" s="80"/>
      <c r="C479" s="80"/>
      <c r="D479" s="80"/>
      <c r="E479" s="80"/>
      <c r="F479" s="80"/>
      <c r="G479" s="81" t="s">
        <v>21</v>
      </c>
      <c r="H479" s="81"/>
      <c r="I479" s="9">
        <v>0</v>
      </c>
      <c r="J479" s="9">
        <v>1212.2</v>
      </c>
      <c r="K479" s="10"/>
    </row>
    <row r="480" spans="1:11" x14ac:dyDescent="0.2">
      <c r="A480" s="79"/>
      <c r="B480" s="80"/>
      <c r="C480" s="80"/>
      <c r="D480" s="80"/>
      <c r="E480" s="80" t="s">
        <v>719</v>
      </c>
      <c r="F480" s="80" t="s">
        <v>720</v>
      </c>
      <c r="G480" s="6" t="s">
        <v>33</v>
      </c>
      <c r="H480" s="6" t="s">
        <v>34</v>
      </c>
      <c r="I480" s="7">
        <v>0</v>
      </c>
      <c r="J480" s="7">
        <v>999.8</v>
      </c>
      <c r="K480" s="8">
        <v>999.8</v>
      </c>
    </row>
    <row r="481" spans="1:11" x14ac:dyDescent="0.2">
      <c r="A481" s="79"/>
      <c r="B481" s="80"/>
      <c r="C481" s="80"/>
      <c r="D481" s="80"/>
      <c r="E481" s="80"/>
      <c r="F481" s="80"/>
      <c r="G481" s="81" t="s">
        <v>21</v>
      </c>
      <c r="H481" s="81"/>
      <c r="I481" s="9">
        <v>0</v>
      </c>
      <c r="J481" s="9">
        <v>999.8</v>
      </c>
      <c r="K481" s="10">
        <v>999.8</v>
      </c>
    </row>
    <row r="482" spans="1:11" x14ac:dyDescent="0.2">
      <c r="A482" s="79"/>
      <c r="B482" s="80"/>
      <c r="C482" s="80"/>
      <c r="D482" s="80"/>
      <c r="E482" s="80" t="s">
        <v>1270</v>
      </c>
      <c r="F482" s="80" t="s">
        <v>1271</v>
      </c>
      <c r="G482" s="6" t="s">
        <v>33</v>
      </c>
      <c r="H482" s="6" t="s">
        <v>34</v>
      </c>
      <c r="I482" s="7">
        <v>0</v>
      </c>
      <c r="J482" s="7">
        <v>3592.82</v>
      </c>
      <c r="K482" s="8">
        <v>3592.82</v>
      </c>
    </row>
    <row r="483" spans="1:11" x14ac:dyDescent="0.2">
      <c r="A483" s="79"/>
      <c r="B483" s="80"/>
      <c r="C483" s="80"/>
      <c r="D483" s="80"/>
      <c r="E483" s="80"/>
      <c r="F483" s="80"/>
      <c r="G483" s="81" t="s">
        <v>21</v>
      </c>
      <c r="H483" s="81"/>
      <c r="I483" s="9">
        <v>0</v>
      </c>
      <c r="J483" s="9">
        <v>3592.82</v>
      </c>
      <c r="K483" s="10">
        <v>3592.82</v>
      </c>
    </row>
    <row r="484" spans="1:11" x14ac:dyDescent="0.2">
      <c r="A484" s="79"/>
      <c r="B484" s="80"/>
      <c r="C484" s="80"/>
      <c r="D484" s="80"/>
      <c r="E484" s="80" t="s">
        <v>997</v>
      </c>
      <c r="F484" s="80" t="s">
        <v>998</v>
      </c>
      <c r="G484" s="6" t="s">
        <v>33</v>
      </c>
      <c r="H484" s="6" t="s">
        <v>34</v>
      </c>
      <c r="I484" s="7">
        <v>0</v>
      </c>
      <c r="J484" s="7">
        <v>816.74</v>
      </c>
      <c r="K484" s="8">
        <v>816.74</v>
      </c>
    </row>
    <row r="485" spans="1:11" x14ac:dyDescent="0.2">
      <c r="A485" s="79"/>
      <c r="B485" s="80"/>
      <c r="C485" s="80"/>
      <c r="D485" s="80"/>
      <c r="E485" s="80"/>
      <c r="F485" s="80"/>
      <c r="G485" s="81" t="s">
        <v>21</v>
      </c>
      <c r="H485" s="81"/>
      <c r="I485" s="9">
        <v>0</v>
      </c>
      <c r="J485" s="9">
        <v>816.74</v>
      </c>
      <c r="K485" s="10">
        <v>816.74</v>
      </c>
    </row>
    <row r="486" spans="1:11" x14ac:dyDescent="0.2">
      <c r="A486" s="79"/>
      <c r="B486" s="80"/>
      <c r="C486" s="80"/>
      <c r="D486" s="80"/>
      <c r="E486" s="81" t="s">
        <v>21</v>
      </c>
      <c r="F486" s="81"/>
      <c r="G486" s="81" t="s">
        <v>28</v>
      </c>
      <c r="H486" s="81"/>
      <c r="I486" s="9">
        <v>44351.78</v>
      </c>
      <c r="J486" s="9">
        <v>36622.65</v>
      </c>
      <c r="K486" s="10">
        <v>33833.300000000003</v>
      </c>
    </row>
    <row r="487" spans="1:11" x14ac:dyDescent="0.2">
      <c r="A487" s="79"/>
      <c r="B487" s="80"/>
      <c r="C487" s="81" t="s">
        <v>21</v>
      </c>
      <c r="D487" s="81"/>
      <c r="E487" s="81" t="s">
        <v>28</v>
      </c>
      <c r="F487" s="81"/>
      <c r="G487" s="81" t="s">
        <v>28</v>
      </c>
      <c r="H487" s="81"/>
      <c r="I487" s="9">
        <v>1573376.38</v>
      </c>
      <c r="J487" s="9">
        <v>547765.43000000098</v>
      </c>
      <c r="K487" s="10">
        <v>465489.11</v>
      </c>
    </row>
    <row r="488" spans="1:11" ht="21" x14ac:dyDescent="0.2">
      <c r="A488" s="79" t="s">
        <v>378</v>
      </c>
      <c r="B488" s="80" t="s">
        <v>379</v>
      </c>
      <c r="C488" s="80" t="s">
        <v>309</v>
      </c>
      <c r="D488" s="80" t="s">
        <v>310</v>
      </c>
      <c r="E488" s="80" t="s">
        <v>999</v>
      </c>
      <c r="F488" s="80" t="s">
        <v>1000</v>
      </c>
      <c r="G488" s="6" t="s">
        <v>84</v>
      </c>
      <c r="H488" s="6" t="s">
        <v>85</v>
      </c>
      <c r="I488" s="7">
        <v>7056</v>
      </c>
      <c r="J488" s="7">
        <v>7056</v>
      </c>
      <c r="K488" s="8">
        <v>5571.07</v>
      </c>
    </row>
    <row r="489" spans="1:11" ht="21" x14ac:dyDescent="0.2">
      <c r="A489" s="79"/>
      <c r="B489" s="80"/>
      <c r="C489" s="80"/>
      <c r="D489" s="80"/>
      <c r="E489" s="80"/>
      <c r="F489" s="80"/>
      <c r="G489" s="6" t="s">
        <v>207</v>
      </c>
      <c r="H489" s="6" t="s">
        <v>127</v>
      </c>
      <c r="I489" s="7">
        <v>0</v>
      </c>
      <c r="J489" s="7">
        <v>1411.2</v>
      </c>
      <c r="K489" s="8"/>
    </row>
    <row r="490" spans="1:11" x14ac:dyDescent="0.2">
      <c r="A490" s="79"/>
      <c r="B490" s="80"/>
      <c r="C490" s="80"/>
      <c r="D490" s="80"/>
      <c r="E490" s="80"/>
      <c r="F490" s="80"/>
      <c r="G490" s="81" t="s">
        <v>21</v>
      </c>
      <c r="H490" s="81"/>
      <c r="I490" s="9">
        <v>7056</v>
      </c>
      <c r="J490" s="9">
        <v>8467.2000000000007</v>
      </c>
      <c r="K490" s="10">
        <v>5571.07</v>
      </c>
    </row>
    <row r="491" spans="1:11" x14ac:dyDescent="0.2">
      <c r="A491" s="79"/>
      <c r="B491" s="80"/>
      <c r="C491" s="80"/>
      <c r="D491" s="80"/>
      <c r="E491" s="80" t="s">
        <v>721</v>
      </c>
      <c r="F491" s="80" t="s">
        <v>722</v>
      </c>
      <c r="G491" s="6" t="s">
        <v>64</v>
      </c>
      <c r="H491" s="6" t="s">
        <v>65</v>
      </c>
      <c r="I491" s="7">
        <v>7950</v>
      </c>
      <c r="J491" s="7">
        <v>3577.5</v>
      </c>
      <c r="K491" s="8">
        <v>3577.5</v>
      </c>
    </row>
    <row r="492" spans="1:11" x14ac:dyDescent="0.2">
      <c r="A492" s="79"/>
      <c r="B492" s="80"/>
      <c r="C492" s="80"/>
      <c r="D492" s="80"/>
      <c r="E492" s="80"/>
      <c r="F492" s="80"/>
      <c r="G492" s="81" t="s">
        <v>21</v>
      </c>
      <c r="H492" s="81"/>
      <c r="I492" s="9">
        <v>7950</v>
      </c>
      <c r="J492" s="9">
        <v>3577.5</v>
      </c>
      <c r="K492" s="10">
        <v>3577.5</v>
      </c>
    </row>
    <row r="493" spans="1:11" ht="21" x14ac:dyDescent="0.2">
      <c r="A493" s="79"/>
      <c r="B493" s="80"/>
      <c r="C493" s="80"/>
      <c r="D493" s="80"/>
      <c r="E493" s="80" t="s">
        <v>164</v>
      </c>
      <c r="F493" s="80" t="s">
        <v>165</v>
      </c>
      <c r="G493" s="6" t="s">
        <v>207</v>
      </c>
      <c r="H493" s="6" t="s">
        <v>127</v>
      </c>
      <c r="I493" s="7">
        <v>1411.2</v>
      </c>
      <c r="J493" s="7"/>
      <c r="K493" s="8"/>
    </row>
    <row r="494" spans="1:11" x14ac:dyDescent="0.2">
      <c r="A494" s="79"/>
      <c r="B494" s="80"/>
      <c r="C494" s="80"/>
      <c r="D494" s="80"/>
      <c r="E494" s="80"/>
      <c r="F494" s="80"/>
      <c r="G494" s="81" t="s">
        <v>21</v>
      </c>
      <c r="H494" s="81"/>
      <c r="I494" s="9">
        <v>1411.2</v>
      </c>
      <c r="J494" s="9"/>
      <c r="K494" s="10"/>
    </row>
    <row r="495" spans="1:11" x14ac:dyDescent="0.2">
      <c r="A495" s="79"/>
      <c r="B495" s="80"/>
      <c r="C495" s="80"/>
      <c r="D495" s="80"/>
      <c r="E495" s="80" t="s">
        <v>1205</v>
      </c>
      <c r="F495" s="80" t="s">
        <v>1206</v>
      </c>
      <c r="G495" s="6" t="s">
        <v>64</v>
      </c>
      <c r="H495" s="6" t="s">
        <v>65</v>
      </c>
      <c r="I495" s="7">
        <v>7947</v>
      </c>
      <c r="J495" s="7"/>
      <c r="K495" s="8"/>
    </row>
    <row r="496" spans="1:11" x14ac:dyDescent="0.2">
      <c r="A496" s="79"/>
      <c r="B496" s="80"/>
      <c r="C496" s="80"/>
      <c r="D496" s="80"/>
      <c r="E496" s="80"/>
      <c r="F496" s="80"/>
      <c r="G496" s="81" t="s">
        <v>21</v>
      </c>
      <c r="H496" s="81"/>
      <c r="I496" s="9">
        <v>7947</v>
      </c>
      <c r="J496" s="9"/>
      <c r="K496" s="10"/>
    </row>
    <row r="497" spans="1:11" x14ac:dyDescent="0.2">
      <c r="A497" s="79"/>
      <c r="B497" s="80"/>
      <c r="C497" s="80"/>
      <c r="D497" s="80"/>
      <c r="E497" s="80" t="s">
        <v>43</v>
      </c>
      <c r="F497" s="80" t="s">
        <v>44</v>
      </c>
      <c r="G497" s="6" t="s">
        <v>19</v>
      </c>
      <c r="H497" s="6" t="s">
        <v>20</v>
      </c>
      <c r="I497" s="7">
        <v>159457.20000000001</v>
      </c>
      <c r="J497" s="7">
        <v>132881</v>
      </c>
      <c r="K497" s="8">
        <v>79250.240000000005</v>
      </c>
    </row>
    <row r="498" spans="1:11" x14ac:dyDescent="0.2">
      <c r="A498" s="79"/>
      <c r="B498" s="80"/>
      <c r="C498" s="80"/>
      <c r="D498" s="80"/>
      <c r="E498" s="80"/>
      <c r="F498" s="80"/>
      <c r="G498" s="81" t="s">
        <v>21</v>
      </c>
      <c r="H498" s="81"/>
      <c r="I498" s="9">
        <v>159457.20000000001</v>
      </c>
      <c r="J498" s="9">
        <v>132881</v>
      </c>
      <c r="K498" s="10">
        <v>79250.240000000005</v>
      </c>
    </row>
    <row r="499" spans="1:11" x14ac:dyDescent="0.2">
      <c r="A499" s="79"/>
      <c r="B499" s="80"/>
      <c r="C499" s="80"/>
      <c r="D499" s="80"/>
      <c r="E499" s="80" t="s">
        <v>378</v>
      </c>
      <c r="F499" s="80" t="s">
        <v>379</v>
      </c>
      <c r="G499" s="6" t="s">
        <v>64</v>
      </c>
      <c r="H499" s="6" t="s">
        <v>65</v>
      </c>
      <c r="I499" s="7">
        <v>0</v>
      </c>
      <c r="J499" s="7"/>
      <c r="K499" s="8"/>
    </row>
    <row r="500" spans="1:11" x14ac:dyDescent="0.2">
      <c r="A500" s="79"/>
      <c r="B500" s="80"/>
      <c r="C500" s="80"/>
      <c r="D500" s="80"/>
      <c r="E500" s="80"/>
      <c r="F500" s="80"/>
      <c r="G500" s="81" t="s">
        <v>21</v>
      </c>
      <c r="H500" s="81"/>
      <c r="I500" s="9">
        <v>0</v>
      </c>
      <c r="J500" s="9"/>
      <c r="K500" s="10"/>
    </row>
    <row r="501" spans="1:11" ht="21" x14ac:dyDescent="0.2">
      <c r="A501" s="79"/>
      <c r="B501" s="80"/>
      <c r="C501" s="80"/>
      <c r="D501" s="80"/>
      <c r="E501" s="80" t="s">
        <v>1272</v>
      </c>
      <c r="F501" s="80" t="s">
        <v>1273</v>
      </c>
      <c r="G501" s="6" t="s">
        <v>24</v>
      </c>
      <c r="H501" s="6" t="s">
        <v>25</v>
      </c>
      <c r="I501" s="7">
        <v>7976</v>
      </c>
      <c r="J501" s="7">
        <v>7976</v>
      </c>
      <c r="K501" s="8">
        <v>7976</v>
      </c>
    </row>
    <row r="502" spans="1:11" x14ac:dyDescent="0.2">
      <c r="A502" s="79"/>
      <c r="B502" s="80"/>
      <c r="C502" s="80"/>
      <c r="D502" s="80"/>
      <c r="E502" s="80"/>
      <c r="F502" s="80"/>
      <c r="G502" s="81" t="s">
        <v>21</v>
      </c>
      <c r="H502" s="81"/>
      <c r="I502" s="9">
        <v>7976</v>
      </c>
      <c r="J502" s="9">
        <v>7976</v>
      </c>
      <c r="K502" s="10">
        <v>7976</v>
      </c>
    </row>
    <row r="503" spans="1:11" ht="21" x14ac:dyDescent="0.2">
      <c r="A503" s="79"/>
      <c r="B503" s="80"/>
      <c r="C503" s="80"/>
      <c r="D503" s="80"/>
      <c r="E503" s="80" t="s">
        <v>723</v>
      </c>
      <c r="F503" s="80" t="s">
        <v>724</v>
      </c>
      <c r="G503" s="6" t="s">
        <v>84</v>
      </c>
      <c r="H503" s="6" t="s">
        <v>85</v>
      </c>
      <c r="I503" s="7">
        <v>22500</v>
      </c>
      <c r="J503" s="7">
        <v>10000</v>
      </c>
      <c r="K503" s="8">
        <v>7363.22</v>
      </c>
    </row>
    <row r="504" spans="1:11" x14ac:dyDescent="0.2">
      <c r="A504" s="79"/>
      <c r="B504" s="80"/>
      <c r="C504" s="80"/>
      <c r="D504" s="80"/>
      <c r="E504" s="80"/>
      <c r="F504" s="80"/>
      <c r="G504" s="81" t="s">
        <v>21</v>
      </c>
      <c r="H504" s="81"/>
      <c r="I504" s="9">
        <v>22500</v>
      </c>
      <c r="J504" s="9">
        <v>10000</v>
      </c>
      <c r="K504" s="10">
        <v>7363.22</v>
      </c>
    </row>
    <row r="505" spans="1:11" x14ac:dyDescent="0.2">
      <c r="A505" s="79"/>
      <c r="B505" s="80"/>
      <c r="C505" s="80"/>
      <c r="D505" s="80"/>
      <c r="E505" s="80" t="s">
        <v>1001</v>
      </c>
      <c r="F505" s="80" t="s">
        <v>1002</v>
      </c>
      <c r="G505" s="6" t="s">
        <v>19</v>
      </c>
      <c r="H505" s="6" t="s">
        <v>20</v>
      </c>
      <c r="I505" s="7">
        <v>0</v>
      </c>
      <c r="J505" s="7">
        <v>0</v>
      </c>
      <c r="K505" s="8">
        <v>6806.74</v>
      </c>
    </row>
    <row r="506" spans="1:11" x14ac:dyDescent="0.2">
      <c r="A506" s="79"/>
      <c r="B506" s="80"/>
      <c r="C506" s="80"/>
      <c r="D506" s="80"/>
      <c r="E506" s="80"/>
      <c r="F506" s="80"/>
      <c r="G506" s="81" t="s">
        <v>21</v>
      </c>
      <c r="H506" s="81"/>
      <c r="I506" s="9">
        <v>0</v>
      </c>
      <c r="J506" s="9">
        <v>0</v>
      </c>
      <c r="K506" s="10">
        <v>6806.74</v>
      </c>
    </row>
    <row r="507" spans="1:11" x14ac:dyDescent="0.2">
      <c r="A507" s="79"/>
      <c r="B507" s="80"/>
      <c r="C507" s="80"/>
      <c r="D507" s="80"/>
      <c r="E507" s="80" t="s">
        <v>168</v>
      </c>
      <c r="F507" s="80" t="s">
        <v>169</v>
      </c>
      <c r="G507" s="6" t="s">
        <v>64</v>
      </c>
      <c r="H507" s="6" t="s">
        <v>65</v>
      </c>
      <c r="I507" s="7">
        <v>0</v>
      </c>
      <c r="J507" s="7">
        <v>0</v>
      </c>
      <c r="K507" s="8">
        <v>73.84</v>
      </c>
    </row>
    <row r="508" spans="1:11" ht="21" x14ac:dyDescent="0.2">
      <c r="A508" s="79"/>
      <c r="B508" s="80"/>
      <c r="C508" s="80"/>
      <c r="D508" s="80"/>
      <c r="E508" s="80"/>
      <c r="F508" s="80"/>
      <c r="G508" s="6" t="s">
        <v>84</v>
      </c>
      <c r="H508" s="6" t="s">
        <v>85</v>
      </c>
      <c r="I508" s="7">
        <v>0</v>
      </c>
      <c r="J508" s="7">
        <v>0</v>
      </c>
      <c r="K508" s="8">
        <v>1621.71</v>
      </c>
    </row>
    <row r="509" spans="1:11" x14ac:dyDescent="0.2">
      <c r="A509" s="79"/>
      <c r="B509" s="80"/>
      <c r="C509" s="80"/>
      <c r="D509" s="80"/>
      <c r="E509" s="80"/>
      <c r="F509" s="80"/>
      <c r="G509" s="6" t="s">
        <v>19</v>
      </c>
      <c r="H509" s="6" t="s">
        <v>20</v>
      </c>
      <c r="I509" s="7">
        <v>0</v>
      </c>
      <c r="J509" s="7">
        <v>0</v>
      </c>
      <c r="K509" s="8">
        <v>30896.080000000002</v>
      </c>
    </row>
    <row r="510" spans="1:11" ht="21" x14ac:dyDescent="0.2">
      <c r="A510" s="79"/>
      <c r="B510" s="80"/>
      <c r="C510" s="80"/>
      <c r="D510" s="80"/>
      <c r="E510" s="80"/>
      <c r="F510" s="80"/>
      <c r="G510" s="6" t="s">
        <v>207</v>
      </c>
      <c r="H510" s="6" t="s">
        <v>127</v>
      </c>
      <c r="I510" s="7">
        <v>0</v>
      </c>
      <c r="J510" s="7">
        <v>0</v>
      </c>
      <c r="K510" s="8">
        <v>1411.2</v>
      </c>
    </row>
    <row r="511" spans="1:11" x14ac:dyDescent="0.2">
      <c r="A511" s="79"/>
      <c r="B511" s="80"/>
      <c r="C511" s="80"/>
      <c r="D511" s="80"/>
      <c r="E511" s="80"/>
      <c r="F511" s="80"/>
      <c r="G511" s="81" t="s">
        <v>21</v>
      </c>
      <c r="H511" s="81"/>
      <c r="I511" s="9">
        <v>0</v>
      </c>
      <c r="J511" s="9">
        <v>0</v>
      </c>
      <c r="K511" s="10">
        <v>34002.83</v>
      </c>
    </row>
    <row r="512" spans="1:11" x14ac:dyDescent="0.2">
      <c r="A512" s="79"/>
      <c r="B512" s="80"/>
      <c r="C512" s="80"/>
      <c r="D512" s="80"/>
      <c r="E512" s="80" t="s">
        <v>47</v>
      </c>
      <c r="F512" s="80" t="s">
        <v>48</v>
      </c>
      <c r="G512" s="6" t="s">
        <v>19</v>
      </c>
      <c r="H512" s="6" t="s">
        <v>20</v>
      </c>
      <c r="I512" s="7">
        <v>189000</v>
      </c>
      <c r="J512" s="7">
        <v>84000</v>
      </c>
      <c r="K512" s="8">
        <v>59607</v>
      </c>
    </row>
    <row r="513" spans="1:11" x14ac:dyDescent="0.2">
      <c r="A513" s="79"/>
      <c r="B513" s="80"/>
      <c r="C513" s="80"/>
      <c r="D513" s="80"/>
      <c r="E513" s="80"/>
      <c r="F513" s="80"/>
      <c r="G513" s="81" t="s">
        <v>21</v>
      </c>
      <c r="H513" s="81"/>
      <c r="I513" s="9">
        <v>189000</v>
      </c>
      <c r="J513" s="9">
        <v>84000</v>
      </c>
      <c r="K513" s="10">
        <v>59607</v>
      </c>
    </row>
    <row r="514" spans="1:11" x14ac:dyDescent="0.2">
      <c r="A514" s="79"/>
      <c r="B514" s="80"/>
      <c r="C514" s="80"/>
      <c r="D514" s="80"/>
      <c r="E514" s="80" t="s">
        <v>1003</v>
      </c>
      <c r="F514" s="80" t="s">
        <v>1004</v>
      </c>
      <c r="G514" s="6" t="s">
        <v>64</v>
      </c>
      <c r="H514" s="6" t="s">
        <v>65</v>
      </c>
      <c r="I514" s="7">
        <v>754</v>
      </c>
      <c r="J514" s="7">
        <v>754</v>
      </c>
      <c r="K514" s="8">
        <v>754</v>
      </c>
    </row>
    <row r="515" spans="1:11" x14ac:dyDescent="0.2">
      <c r="A515" s="79"/>
      <c r="B515" s="80"/>
      <c r="C515" s="80"/>
      <c r="D515" s="80"/>
      <c r="E515" s="80"/>
      <c r="F515" s="80"/>
      <c r="G515" s="81" t="s">
        <v>21</v>
      </c>
      <c r="H515" s="81"/>
      <c r="I515" s="9">
        <v>754</v>
      </c>
      <c r="J515" s="9">
        <v>754</v>
      </c>
      <c r="K515" s="10">
        <v>754</v>
      </c>
    </row>
    <row r="516" spans="1:11" x14ac:dyDescent="0.2">
      <c r="A516" s="79"/>
      <c r="B516" s="80"/>
      <c r="C516" s="80"/>
      <c r="D516" s="80"/>
      <c r="E516" s="80" t="s">
        <v>668</v>
      </c>
      <c r="F516" s="80" t="s">
        <v>669</v>
      </c>
      <c r="G516" s="6" t="s">
        <v>19</v>
      </c>
      <c r="H516" s="6" t="s">
        <v>20</v>
      </c>
      <c r="I516" s="7">
        <v>97130.22</v>
      </c>
      <c r="J516" s="7">
        <v>35320.080000000002</v>
      </c>
      <c r="K516" s="8">
        <v>28064.82</v>
      </c>
    </row>
    <row r="517" spans="1:11" x14ac:dyDescent="0.2">
      <c r="A517" s="79"/>
      <c r="B517" s="80"/>
      <c r="C517" s="80"/>
      <c r="D517" s="80"/>
      <c r="E517" s="80"/>
      <c r="F517" s="80"/>
      <c r="G517" s="81" t="s">
        <v>21</v>
      </c>
      <c r="H517" s="81"/>
      <c r="I517" s="9">
        <v>97130.22</v>
      </c>
      <c r="J517" s="9">
        <v>35320.080000000002</v>
      </c>
      <c r="K517" s="10">
        <v>28064.82</v>
      </c>
    </row>
    <row r="518" spans="1:11" x14ac:dyDescent="0.2">
      <c r="A518" s="79"/>
      <c r="B518" s="80"/>
      <c r="C518" s="80"/>
      <c r="D518" s="80"/>
      <c r="E518" s="80" t="s">
        <v>380</v>
      </c>
      <c r="F518" s="80" t="s">
        <v>381</v>
      </c>
      <c r="G518" s="6" t="s">
        <v>64</v>
      </c>
      <c r="H518" s="6" t="s">
        <v>65</v>
      </c>
      <c r="I518" s="7">
        <v>20750</v>
      </c>
      <c r="J518" s="7">
        <v>5954.95</v>
      </c>
      <c r="K518" s="8">
        <v>5881.11</v>
      </c>
    </row>
    <row r="519" spans="1:11" x14ac:dyDescent="0.2">
      <c r="A519" s="79"/>
      <c r="B519" s="80"/>
      <c r="C519" s="80"/>
      <c r="D519" s="80"/>
      <c r="E519" s="80"/>
      <c r="F519" s="80"/>
      <c r="G519" s="81" t="s">
        <v>21</v>
      </c>
      <c r="H519" s="81"/>
      <c r="I519" s="9">
        <v>20750</v>
      </c>
      <c r="J519" s="9">
        <v>5954.95</v>
      </c>
      <c r="K519" s="10">
        <v>5881.11</v>
      </c>
    </row>
    <row r="520" spans="1:11" x14ac:dyDescent="0.2">
      <c r="A520" s="79"/>
      <c r="B520" s="80"/>
      <c r="C520" s="80"/>
      <c r="D520" s="80"/>
      <c r="E520" s="81" t="s">
        <v>21</v>
      </c>
      <c r="F520" s="81"/>
      <c r="G520" s="81" t="s">
        <v>28</v>
      </c>
      <c r="H520" s="81"/>
      <c r="I520" s="9">
        <v>521931.62</v>
      </c>
      <c r="J520" s="9">
        <v>288930.73</v>
      </c>
      <c r="K520" s="10">
        <v>238854.53</v>
      </c>
    </row>
    <row r="521" spans="1:11" ht="21" x14ac:dyDescent="0.2">
      <c r="A521" s="79"/>
      <c r="B521" s="80"/>
      <c r="C521" s="80" t="s">
        <v>382</v>
      </c>
      <c r="D521" s="80" t="s">
        <v>383</v>
      </c>
      <c r="E521" s="80" t="s">
        <v>1274</v>
      </c>
      <c r="F521" s="80" t="s">
        <v>1275</v>
      </c>
      <c r="G521" s="6" t="s">
        <v>386</v>
      </c>
      <c r="H521" s="6" t="s">
        <v>387</v>
      </c>
      <c r="I521" s="7">
        <v>4183</v>
      </c>
      <c r="J521" s="7">
        <v>4183</v>
      </c>
      <c r="K521" s="8">
        <v>4183</v>
      </c>
    </row>
    <row r="522" spans="1:11" x14ac:dyDescent="0.2">
      <c r="A522" s="79"/>
      <c r="B522" s="80"/>
      <c r="C522" s="80"/>
      <c r="D522" s="80"/>
      <c r="E522" s="80"/>
      <c r="F522" s="80"/>
      <c r="G522" s="81" t="s">
        <v>21</v>
      </c>
      <c r="H522" s="81"/>
      <c r="I522" s="9">
        <v>4183</v>
      </c>
      <c r="J522" s="9">
        <v>4183</v>
      </c>
      <c r="K522" s="10">
        <v>4183</v>
      </c>
    </row>
    <row r="523" spans="1:11" ht="21" x14ac:dyDescent="0.2">
      <c r="A523" s="79"/>
      <c r="B523" s="80"/>
      <c r="C523" s="80"/>
      <c r="D523" s="80"/>
      <c r="E523" s="80" t="s">
        <v>1005</v>
      </c>
      <c r="F523" s="80" t="s">
        <v>1006</v>
      </c>
      <c r="G523" s="6" t="s">
        <v>386</v>
      </c>
      <c r="H523" s="6" t="s">
        <v>387</v>
      </c>
      <c r="I523" s="7">
        <v>24000</v>
      </c>
      <c r="J523" s="7">
        <v>24000</v>
      </c>
      <c r="K523" s="8"/>
    </row>
    <row r="524" spans="1:11" x14ac:dyDescent="0.2">
      <c r="A524" s="79"/>
      <c r="B524" s="80"/>
      <c r="C524" s="80"/>
      <c r="D524" s="80"/>
      <c r="E524" s="80"/>
      <c r="F524" s="80"/>
      <c r="G524" s="81" t="s">
        <v>21</v>
      </c>
      <c r="H524" s="81"/>
      <c r="I524" s="9">
        <v>24000</v>
      </c>
      <c r="J524" s="9">
        <v>24000</v>
      </c>
      <c r="K524" s="10"/>
    </row>
    <row r="525" spans="1:11" ht="21" x14ac:dyDescent="0.2">
      <c r="A525" s="79"/>
      <c r="B525" s="80"/>
      <c r="C525" s="80"/>
      <c r="D525" s="80"/>
      <c r="E525" s="80" t="s">
        <v>384</v>
      </c>
      <c r="F525" s="80" t="s">
        <v>385</v>
      </c>
      <c r="G525" s="6" t="s">
        <v>386</v>
      </c>
      <c r="H525" s="6" t="s">
        <v>387</v>
      </c>
      <c r="I525" s="7">
        <v>28300</v>
      </c>
      <c r="J525" s="7">
        <v>28300</v>
      </c>
      <c r="K525" s="8"/>
    </row>
    <row r="526" spans="1:11" x14ac:dyDescent="0.2">
      <c r="A526" s="79"/>
      <c r="B526" s="80"/>
      <c r="C526" s="80"/>
      <c r="D526" s="80"/>
      <c r="E526" s="80"/>
      <c r="F526" s="80"/>
      <c r="G526" s="81" t="s">
        <v>21</v>
      </c>
      <c r="H526" s="81"/>
      <c r="I526" s="9">
        <v>28300</v>
      </c>
      <c r="J526" s="9">
        <v>28300</v>
      </c>
      <c r="K526" s="10"/>
    </row>
    <row r="527" spans="1:11" ht="21" x14ac:dyDescent="0.2">
      <c r="A527" s="79"/>
      <c r="B527" s="80"/>
      <c r="C527" s="80"/>
      <c r="D527" s="80"/>
      <c r="E527" s="80" t="s">
        <v>1007</v>
      </c>
      <c r="F527" s="80" t="s">
        <v>1008</v>
      </c>
      <c r="G527" s="6" t="s">
        <v>386</v>
      </c>
      <c r="H527" s="6" t="s">
        <v>387</v>
      </c>
      <c r="I527" s="7">
        <v>7995</v>
      </c>
      <c r="J527" s="7"/>
      <c r="K527" s="8"/>
    </row>
    <row r="528" spans="1:11" x14ac:dyDescent="0.2">
      <c r="A528" s="79"/>
      <c r="B528" s="80"/>
      <c r="C528" s="80"/>
      <c r="D528" s="80"/>
      <c r="E528" s="80"/>
      <c r="F528" s="80"/>
      <c r="G528" s="81" t="s">
        <v>21</v>
      </c>
      <c r="H528" s="81"/>
      <c r="I528" s="9">
        <v>7995</v>
      </c>
      <c r="J528" s="9"/>
      <c r="K528" s="10"/>
    </row>
    <row r="529" spans="1:11" x14ac:dyDescent="0.2">
      <c r="A529" s="79"/>
      <c r="B529" s="80"/>
      <c r="C529" s="80"/>
      <c r="D529" s="80"/>
      <c r="E529" s="81" t="s">
        <v>21</v>
      </c>
      <c r="F529" s="81"/>
      <c r="G529" s="81" t="s">
        <v>28</v>
      </c>
      <c r="H529" s="81"/>
      <c r="I529" s="9">
        <v>64478</v>
      </c>
      <c r="J529" s="9">
        <v>56483</v>
      </c>
      <c r="K529" s="10">
        <v>4183</v>
      </c>
    </row>
    <row r="530" spans="1:11" ht="21" x14ac:dyDescent="0.2">
      <c r="A530" s="79"/>
      <c r="B530" s="80"/>
      <c r="C530" s="80" t="s">
        <v>1009</v>
      </c>
      <c r="D530" s="80" t="s">
        <v>1010</v>
      </c>
      <c r="E530" s="80" t="s">
        <v>53</v>
      </c>
      <c r="F530" s="80" t="s">
        <v>54</v>
      </c>
      <c r="G530" s="6" t="s">
        <v>140</v>
      </c>
      <c r="H530" s="6" t="s">
        <v>141</v>
      </c>
      <c r="I530" s="7">
        <v>0</v>
      </c>
      <c r="J530" s="7">
        <v>171293.26</v>
      </c>
      <c r="K530" s="8">
        <v>171293.26</v>
      </c>
    </row>
    <row r="531" spans="1:11" x14ac:dyDescent="0.2">
      <c r="A531" s="79"/>
      <c r="B531" s="80"/>
      <c r="C531" s="80"/>
      <c r="D531" s="80"/>
      <c r="E531" s="80"/>
      <c r="F531" s="80"/>
      <c r="G531" s="81" t="s">
        <v>21</v>
      </c>
      <c r="H531" s="81"/>
      <c r="I531" s="9">
        <v>0</v>
      </c>
      <c r="J531" s="9">
        <v>171293.26</v>
      </c>
      <c r="K531" s="10">
        <v>171293.26</v>
      </c>
    </row>
    <row r="532" spans="1:11" ht="21" x14ac:dyDescent="0.2">
      <c r="A532" s="79"/>
      <c r="B532" s="80"/>
      <c r="C532" s="80"/>
      <c r="D532" s="80"/>
      <c r="E532" s="80" t="s">
        <v>378</v>
      </c>
      <c r="F532" s="80" t="s">
        <v>379</v>
      </c>
      <c r="G532" s="6" t="s">
        <v>140</v>
      </c>
      <c r="H532" s="6" t="s">
        <v>141</v>
      </c>
      <c r="I532" s="7">
        <v>171293.26</v>
      </c>
      <c r="J532" s="7"/>
      <c r="K532" s="8"/>
    </row>
    <row r="533" spans="1:11" x14ac:dyDescent="0.2">
      <c r="A533" s="79"/>
      <c r="B533" s="80"/>
      <c r="C533" s="80"/>
      <c r="D533" s="80"/>
      <c r="E533" s="80"/>
      <c r="F533" s="80"/>
      <c r="G533" s="81" t="s">
        <v>21</v>
      </c>
      <c r="H533" s="81"/>
      <c r="I533" s="9">
        <v>171293.26</v>
      </c>
      <c r="J533" s="9"/>
      <c r="K533" s="10"/>
    </row>
    <row r="534" spans="1:11" x14ac:dyDescent="0.2">
      <c r="A534" s="79"/>
      <c r="B534" s="80"/>
      <c r="C534" s="80"/>
      <c r="D534" s="80"/>
      <c r="E534" s="81" t="s">
        <v>21</v>
      </c>
      <c r="F534" s="81"/>
      <c r="G534" s="81" t="s">
        <v>28</v>
      </c>
      <c r="H534" s="81"/>
      <c r="I534" s="9">
        <v>171293.26</v>
      </c>
      <c r="J534" s="9">
        <v>171293.26</v>
      </c>
      <c r="K534" s="10">
        <v>171293.26</v>
      </c>
    </row>
    <row r="535" spans="1:11" x14ac:dyDescent="0.2">
      <c r="A535" s="79"/>
      <c r="B535" s="80"/>
      <c r="C535" s="81" t="s">
        <v>21</v>
      </c>
      <c r="D535" s="81"/>
      <c r="E535" s="81" t="s">
        <v>28</v>
      </c>
      <c r="F535" s="81"/>
      <c r="G535" s="81" t="s">
        <v>28</v>
      </c>
      <c r="H535" s="81"/>
      <c r="I535" s="9">
        <v>757702.88000000105</v>
      </c>
      <c r="J535" s="9">
        <v>516706.99</v>
      </c>
      <c r="K535" s="10">
        <v>414330.79</v>
      </c>
    </row>
    <row r="536" spans="1:11" x14ac:dyDescent="0.2">
      <c r="A536" s="79" t="s">
        <v>76</v>
      </c>
      <c r="B536" s="80" t="s">
        <v>77</v>
      </c>
      <c r="C536" s="80" t="s">
        <v>388</v>
      </c>
      <c r="D536" s="80" t="s">
        <v>389</v>
      </c>
      <c r="E536" s="80" t="s">
        <v>390</v>
      </c>
      <c r="F536" s="80" t="s">
        <v>391</v>
      </c>
      <c r="G536" s="6" t="s">
        <v>146</v>
      </c>
      <c r="H536" s="6" t="s">
        <v>147</v>
      </c>
      <c r="I536" s="7">
        <v>144951.39000000001</v>
      </c>
      <c r="J536" s="7"/>
      <c r="K536" s="8"/>
    </row>
    <row r="537" spans="1:11" x14ac:dyDescent="0.2">
      <c r="A537" s="79"/>
      <c r="B537" s="80"/>
      <c r="C537" s="80"/>
      <c r="D537" s="80"/>
      <c r="E537" s="80"/>
      <c r="F537" s="80"/>
      <c r="G537" s="81" t="s">
        <v>21</v>
      </c>
      <c r="H537" s="81"/>
      <c r="I537" s="9">
        <v>144951.39000000001</v>
      </c>
      <c r="J537" s="9"/>
      <c r="K537" s="10"/>
    </row>
    <row r="538" spans="1:11" x14ac:dyDescent="0.2">
      <c r="A538" s="79"/>
      <c r="B538" s="80"/>
      <c r="C538" s="80"/>
      <c r="D538" s="80"/>
      <c r="E538" s="81" t="s">
        <v>21</v>
      </c>
      <c r="F538" s="81"/>
      <c r="G538" s="81" t="s">
        <v>28</v>
      </c>
      <c r="H538" s="81"/>
      <c r="I538" s="9">
        <v>144951.39000000001</v>
      </c>
      <c r="J538" s="9"/>
      <c r="K538" s="10"/>
    </row>
    <row r="539" spans="1:11" x14ac:dyDescent="0.2">
      <c r="A539" s="79"/>
      <c r="B539" s="80"/>
      <c r="C539" s="80" t="s">
        <v>392</v>
      </c>
      <c r="D539" s="80" t="s">
        <v>393</v>
      </c>
      <c r="E539" s="80" t="s">
        <v>394</v>
      </c>
      <c r="F539" s="80" t="s">
        <v>395</v>
      </c>
      <c r="G539" s="6" t="s">
        <v>146</v>
      </c>
      <c r="H539" s="6" t="s">
        <v>147</v>
      </c>
      <c r="I539" s="7">
        <v>902232.79000000097</v>
      </c>
      <c r="J539" s="7">
        <v>10943.41</v>
      </c>
      <c r="K539" s="8"/>
    </row>
    <row r="540" spans="1:11" x14ac:dyDescent="0.2">
      <c r="A540" s="79"/>
      <c r="B540" s="80"/>
      <c r="C540" s="80"/>
      <c r="D540" s="80"/>
      <c r="E540" s="80"/>
      <c r="F540" s="80"/>
      <c r="G540" s="81" t="s">
        <v>21</v>
      </c>
      <c r="H540" s="81"/>
      <c r="I540" s="9">
        <v>902232.79000000097</v>
      </c>
      <c r="J540" s="9">
        <v>10943.41</v>
      </c>
      <c r="K540" s="10"/>
    </row>
    <row r="541" spans="1:11" x14ac:dyDescent="0.2">
      <c r="A541" s="79"/>
      <c r="B541" s="80"/>
      <c r="C541" s="80"/>
      <c r="D541" s="80"/>
      <c r="E541" s="80" t="s">
        <v>168</v>
      </c>
      <c r="F541" s="80" t="s">
        <v>169</v>
      </c>
      <c r="G541" s="6" t="s">
        <v>146</v>
      </c>
      <c r="H541" s="6" t="s">
        <v>147</v>
      </c>
      <c r="I541" s="7">
        <v>0</v>
      </c>
      <c r="J541" s="7">
        <v>0</v>
      </c>
      <c r="K541" s="8">
        <v>10943.41</v>
      </c>
    </row>
    <row r="542" spans="1:11" x14ac:dyDescent="0.2">
      <c r="A542" s="79"/>
      <c r="B542" s="80"/>
      <c r="C542" s="80"/>
      <c r="D542" s="80"/>
      <c r="E542" s="80"/>
      <c r="F542" s="80"/>
      <c r="G542" s="81" t="s">
        <v>21</v>
      </c>
      <c r="H542" s="81"/>
      <c r="I542" s="9">
        <v>0</v>
      </c>
      <c r="J542" s="9">
        <v>0</v>
      </c>
      <c r="K542" s="10">
        <v>10943.41</v>
      </c>
    </row>
    <row r="543" spans="1:11" x14ac:dyDescent="0.2">
      <c r="A543" s="79"/>
      <c r="B543" s="80"/>
      <c r="C543" s="80"/>
      <c r="D543" s="80"/>
      <c r="E543" s="81" t="s">
        <v>21</v>
      </c>
      <c r="F543" s="81"/>
      <c r="G543" s="81" t="s">
        <v>28</v>
      </c>
      <c r="H543" s="81"/>
      <c r="I543" s="9">
        <v>902232.79000000097</v>
      </c>
      <c r="J543" s="9">
        <v>10943.41</v>
      </c>
      <c r="K543" s="10">
        <v>10943.41</v>
      </c>
    </row>
    <row r="544" spans="1:11" ht="21" x14ac:dyDescent="0.2">
      <c r="A544" s="79"/>
      <c r="B544" s="80"/>
      <c r="C544" s="80" t="s">
        <v>396</v>
      </c>
      <c r="D544" s="80" t="s">
        <v>397</v>
      </c>
      <c r="E544" s="80" t="s">
        <v>739</v>
      </c>
      <c r="F544" s="80" t="s">
        <v>740</v>
      </c>
      <c r="G544" s="6" t="s">
        <v>37</v>
      </c>
      <c r="H544" s="6" t="s">
        <v>38</v>
      </c>
      <c r="I544" s="7">
        <v>180</v>
      </c>
      <c r="J544" s="7"/>
      <c r="K544" s="8"/>
    </row>
    <row r="545" spans="1:11" x14ac:dyDescent="0.2">
      <c r="A545" s="79"/>
      <c r="B545" s="80"/>
      <c r="C545" s="80"/>
      <c r="D545" s="80"/>
      <c r="E545" s="80"/>
      <c r="F545" s="80"/>
      <c r="G545" s="81" t="s">
        <v>21</v>
      </c>
      <c r="H545" s="81"/>
      <c r="I545" s="9">
        <v>180</v>
      </c>
      <c r="J545" s="9"/>
      <c r="K545" s="10"/>
    </row>
    <row r="546" spans="1:11" ht="21" x14ac:dyDescent="0.2">
      <c r="A546" s="79"/>
      <c r="B546" s="80"/>
      <c r="C546" s="80"/>
      <c r="D546" s="80"/>
      <c r="E546" s="80" t="s">
        <v>394</v>
      </c>
      <c r="F546" s="80" t="s">
        <v>395</v>
      </c>
      <c r="G546" s="6" t="s">
        <v>207</v>
      </c>
      <c r="H546" s="6" t="s">
        <v>127</v>
      </c>
      <c r="I546" s="7">
        <v>0</v>
      </c>
      <c r="J546" s="7">
        <v>1321.31</v>
      </c>
      <c r="K546" s="8"/>
    </row>
    <row r="547" spans="1:11" x14ac:dyDescent="0.2">
      <c r="A547" s="79"/>
      <c r="B547" s="80"/>
      <c r="C547" s="80"/>
      <c r="D547" s="80"/>
      <c r="E547" s="80"/>
      <c r="F547" s="80"/>
      <c r="G547" s="81" t="s">
        <v>21</v>
      </c>
      <c r="H547" s="81"/>
      <c r="I547" s="9">
        <v>0</v>
      </c>
      <c r="J547" s="9">
        <v>1321.31</v>
      </c>
      <c r="K547" s="10"/>
    </row>
    <row r="548" spans="1:11" ht="21" x14ac:dyDescent="0.2">
      <c r="A548" s="79"/>
      <c r="B548" s="80"/>
      <c r="C548" s="80"/>
      <c r="D548" s="80"/>
      <c r="E548" s="80" t="s">
        <v>164</v>
      </c>
      <c r="F548" s="80" t="s">
        <v>165</v>
      </c>
      <c r="G548" s="6" t="s">
        <v>207</v>
      </c>
      <c r="H548" s="6" t="s">
        <v>127</v>
      </c>
      <c r="I548" s="7">
        <v>1321.31</v>
      </c>
      <c r="J548" s="7"/>
      <c r="K548" s="8"/>
    </row>
    <row r="549" spans="1:11" x14ac:dyDescent="0.2">
      <c r="A549" s="79"/>
      <c r="B549" s="80"/>
      <c r="C549" s="80"/>
      <c r="D549" s="80"/>
      <c r="E549" s="80"/>
      <c r="F549" s="80"/>
      <c r="G549" s="81" t="s">
        <v>21</v>
      </c>
      <c r="H549" s="81"/>
      <c r="I549" s="9">
        <v>1321.31</v>
      </c>
      <c r="J549" s="9"/>
      <c r="K549" s="10"/>
    </row>
    <row r="550" spans="1:11" ht="21" x14ac:dyDescent="0.2">
      <c r="A550" s="79"/>
      <c r="B550" s="80"/>
      <c r="C550" s="80"/>
      <c r="D550" s="80"/>
      <c r="E550" s="80" t="s">
        <v>1011</v>
      </c>
      <c r="F550" s="80" t="s">
        <v>1012</v>
      </c>
      <c r="G550" s="6" t="s">
        <v>37</v>
      </c>
      <c r="H550" s="6" t="s">
        <v>38</v>
      </c>
      <c r="I550" s="7">
        <v>0</v>
      </c>
      <c r="J550" s="7"/>
      <c r="K550" s="8"/>
    </row>
    <row r="551" spans="1:11" x14ac:dyDescent="0.2">
      <c r="A551" s="79"/>
      <c r="B551" s="80"/>
      <c r="C551" s="80"/>
      <c r="D551" s="80"/>
      <c r="E551" s="80"/>
      <c r="F551" s="80"/>
      <c r="G551" s="81" t="s">
        <v>21</v>
      </c>
      <c r="H551" s="81"/>
      <c r="I551" s="9">
        <v>0</v>
      </c>
      <c r="J551" s="9"/>
      <c r="K551" s="10"/>
    </row>
    <row r="552" spans="1:11" ht="21" x14ac:dyDescent="0.2">
      <c r="A552" s="79"/>
      <c r="B552" s="80"/>
      <c r="C552" s="80"/>
      <c r="D552" s="80"/>
      <c r="E552" s="80" t="s">
        <v>250</v>
      </c>
      <c r="F552" s="80" t="s">
        <v>251</v>
      </c>
      <c r="G552" s="6" t="s">
        <v>24</v>
      </c>
      <c r="H552" s="6" t="s">
        <v>25</v>
      </c>
      <c r="I552" s="7">
        <v>850</v>
      </c>
      <c r="J552" s="7">
        <v>778.03</v>
      </c>
      <c r="K552" s="8">
        <v>778.03</v>
      </c>
    </row>
    <row r="553" spans="1:11" x14ac:dyDescent="0.2">
      <c r="A553" s="79"/>
      <c r="B553" s="80"/>
      <c r="C553" s="80"/>
      <c r="D553" s="80"/>
      <c r="E553" s="80"/>
      <c r="F553" s="80"/>
      <c r="G553" s="81" t="s">
        <v>21</v>
      </c>
      <c r="H553" s="81"/>
      <c r="I553" s="9">
        <v>850</v>
      </c>
      <c r="J553" s="9">
        <v>778.03</v>
      </c>
      <c r="K553" s="10">
        <v>778.03</v>
      </c>
    </row>
    <row r="554" spans="1:11" x14ac:dyDescent="0.2">
      <c r="A554" s="79"/>
      <c r="B554" s="80"/>
      <c r="C554" s="80"/>
      <c r="D554" s="80"/>
      <c r="E554" s="80" t="s">
        <v>1013</v>
      </c>
      <c r="F554" s="80" t="s">
        <v>1014</v>
      </c>
      <c r="G554" s="6" t="s">
        <v>64</v>
      </c>
      <c r="H554" s="6" t="s">
        <v>65</v>
      </c>
      <c r="I554" s="7">
        <v>1544</v>
      </c>
      <c r="J554" s="7"/>
      <c r="K554" s="8"/>
    </row>
    <row r="555" spans="1:11" x14ac:dyDescent="0.2">
      <c r="A555" s="79"/>
      <c r="B555" s="80"/>
      <c r="C555" s="80"/>
      <c r="D555" s="80"/>
      <c r="E555" s="80"/>
      <c r="F555" s="80"/>
      <c r="G555" s="81" t="s">
        <v>21</v>
      </c>
      <c r="H555" s="81"/>
      <c r="I555" s="9">
        <v>1544</v>
      </c>
      <c r="J555" s="9"/>
      <c r="K555" s="10"/>
    </row>
    <row r="556" spans="1:11" ht="21" x14ac:dyDescent="0.2">
      <c r="A556" s="79"/>
      <c r="B556" s="80"/>
      <c r="C556" s="80"/>
      <c r="D556" s="80"/>
      <c r="E556" s="80" t="s">
        <v>743</v>
      </c>
      <c r="F556" s="80" t="s">
        <v>744</v>
      </c>
      <c r="G556" s="6" t="s">
        <v>37</v>
      </c>
      <c r="H556" s="6" t="s">
        <v>38</v>
      </c>
      <c r="I556" s="7">
        <v>180</v>
      </c>
      <c r="J556" s="7">
        <v>180</v>
      </c>
      <c r="K556" s="8">
        <v>180</v>
      </c>
    </row>
    <row r="557" spans="1:11" x14ac:dyDescent="0.2">
      <c r="A557" s="79"/>
      <c r="B557" s="80"/>
      <c r="C557" s="80"/>
      <c r="D557" s="80"/>
      <c r="E557" s="80"/>
      <c r="F557" s="80"/>
      <c r="G557" s="81" t="s">
        <v>21</v>
      </c>
      <c r="H557" s="81"/>
      <c r="I557" s="9">
        <v>180</v>
      </c>
      <c r="J557" s="9">
        <v>180</v>
      </c>
      <c r="K557" s="10">
        <v>180</v>
      </c>
    </row>
    <row r="558" spans="1:11" ht="21" x14ac:dyDescent="0.2">
      <c r="A558" s="79"/>
      <c r="B558" s="80"/>
      <c r="C558" s="80"/>
      <c r="D558" s="80"/>
      <c r="E558" s="80" t="s">
        <v>1037</v>
      </c>
      <c r="F558" s="80" t="s">
        <v>1038</v>
      </c>
      <c r="G558" s="6" t="s">
        <v>24</v>
      </c>
      <c r="H558" s="6" t="s">
        <v>25</v>
      </c>
      <c r="I558" s="7">
        <v>96</v>
      </c>
      <c r="J558" s="7"/>
      <c r="K558" s="8"/>
    </row>
    <row r="559" spans="1:11" x14ac:dyDescent="0.2">
      <c r="A559" s="79"/>
      <c r="B559" s="80"/>
      <c r="C559" s="80"/>
      <c r="D559" s="80"/>
      <c r="E559" s="80"/>
      <c r="F559" s="80"/>
      <c r="G559" s="81" t="s">
        <v>21</v>
      </c>
      <c r="H559" s="81"/>
      <c r="I559" s="9">
        <v>96</v>
      </c>
      <c r="J559" s="9"/>
      <c r="K559" s="10"/>
    </row>
    <row r="560" spans="1:11" ht="21" x14ac:dyDescent="0.2">
      <c r="A560" s="79"/>
      <c r="B560" s="80"/>
      <c r="C560" s="80"/>
      <c r="D560" s="80"/>
      <c r="E560" s="80" t="s">
        <v>840</v>
      </c>
      <c r="F560" s="80" t="s">
        <v>841</v>
      </c>
      <c r="G560" s="6" t="s">
        <v>24</v>
      </c>
      <c r="H560" s="6" t="s">
        <v>25</v>
      </c>
      <c r="I560" s="7">
        <v>127.35</v>
      </c>
      <c r="J560" s="7"/>
      <c r="K560" s="8"/>
    </row>
    <row r="561" spans="1:11" x14ac:dyDescent="0.2">
      <c r="A561" s="79"/>
      <c r="B561" s="80"/>
      <c r="C561" s="80"/>
      <c r="D561" s="80"/>
      <c r="E561" s="80"/>
      <c r="F561" s="80"/>
      <c r="G561" s="81" t="s">
        <v>21</v>
      </c>
      <c r="H561" s="81"/>
      <c r="I561" s="9">
        <v>127.35</v>
      </c>
      <c r="J561" s="9"/>
      <c r="K561" s="10"/>
    </row>
    <row r="562" spans="1:11" ht="21" x14ac:dyDescent="0.2">
      <c r="A562" s="79"/>
      <c r="B562" s="80"/>
      <c r="C562" s="80"/>
      <c r="D562" s="80"/>
      <c r="E562" s="80" t="s">
        <v>398</v>
      </c>
      <c r="F562" s="80" t="s">
        <v>399</v>
      </c>
      <c r="G562" s="6" t="s">
        <v>37</v>
      </c>
      <c r="H562" s="6" t="s">
        <v>38</v>
      </c>
      <c r="I562" s="7">
        <v>408.6</v>
      </c>
      <c r="J562" s="7"/>
      <c r="K562" s="8"/>
    </row>
    <row r="563" spans="1:11" x14ac:dyDescent="0.2">
      <c r="A563" s="79"/>
      <c r="B563" s="80"/>
      <c r="C563" s="80"/>
      <c r="D563" s="80"/>
      <c r="E563" s="80"/>
      <c r="F563" s="80"/>
      <c r="G563" s="81" t="s">
        <v>21</v>
      </c>
      <c r="H563" s="81"/>
      <c r="I563" s="9">
        <v>408.6</v>
      </c>
      <c r="J563" s="9"/>
      <c r="K563" s="10"/>
    </row>
    <row r="564" spans="1:11" ht="21" x14ac:dyDescent="0.2">
      <c r="A564" s="79"/>
      <c r="B564" s="80"/>
      <c r="C564" s="80"/>
      <c r="D564" s="80"/>
      <c r="E564" s="80" t="s">
        <v>76</v>
      </c>
      <c r="F564" s="80" t="s">
        <v>77</v>
      </c>
      <c r="G564" s="6" t="s">
        <v>84</v>
      </c>
      <c r="H564" s="6" t="s">
        <v>85</v>
      </c>
      <c r="I564" s="7">
        <v>28588.91</v>
      </c>
      <c r="J564" s="7"/>
      <c r="K564" s="8"/>
    </row>
    <row r="565" spans="1:11" x14ac:dyDescent="0.2">
      <c r="A565" s="79"/>
      <c r="B565" s="80"/>
      <c r="C565" s="80"/>
      <c r="D565" s="80"/>
      <c r="E565" s="80"/>
      <c r="F565" s="80"/>
      <c r="G565" s="81" t="s">
        <v>21</v>
      </c>
      <c r="H565" s="81"/>
      <c r="I565" s="9">
        <v>28588.91</v>
      </c>
      <c r="J565" s="9"/>
      <c r="K565" s="10"/>
    </row>
    <row r="566" spans="1:11" x14ac:dyDescent="0.2">
      <c r="A566" s="79"/>
      <c r="B566" s="80"/>
      <c r="C566" s="80"/>
      <c r="D566" s="80"/>
      <c r="E566" s="80" t="s">
        <v>62</v>
      </c>
      <c r="F566" s="80" t="s">
        <v>63</v>
      </c>
      <c r="G566" s="6" t="s">
        <v>64</v>
      </c>
      <c r="H566" s="6" t="s">
        <v>65</v>
      </c>
      <c r="I566" s="7">
        <v>3600</v>
      </c>
      <c r="J566" s="7"/>
      <c r="K566" s="8"/>
    </row>
    <row r="567" spans="1:11" x14ac:dyDescent="0.2">
      <c r="A567" s="79"/>
      <c r="B567" s="80"/>
      <c r="C567" s="80"/>
      <c r="D567" s="80"/>
      <c r="E567" s="80"/>
      <c r="F567" s="80"/>
      <c r="G567" s="81" t="s">
        <v>21</v>
      </c>
      <c r="H567" s="81"/>
      <c r="I567" s="9">
        <v>3600</v>
      </c>
      <c r="J567" s="9"/>
      <c r="K567" s="10"/>
    </row>
    <row r="568" spans="1:11" x14ac:dyDescent="0.2">
      <c r="A568" s="79"/>
      <c r="B568" s="80"/>
      <c r="C568" s="80"/>
      <c r="D568" s="80"/>
      <c r="E568" s="80" t="s">
        <v>537</v>
      </c>
      <c r="F568" s="80" t="s">
        <v>538</v>
      </c>
      <c r="G568" s="6" t="s">
        <v>64</v>
      </c>
      <c r="H568" s="6" t="s">
        <v>65</v>
      </c>
      <c r="I568" s="7">
        <v>6526.35</v>
      </c>
      <c r="J568" s="7"/>
      <c r="K568" s="8"/>
    </row>
    <row r="569" spans="1:11" x14ac:dyDescent="0.2">
      <c r="A569" s="79"/>
      <c r="B569" s="80"/>
      <c r="C569" s="80"/>
      <c r="D569" s="80"/>
      <c r="E569" s="80"/>
      <c r="F569" s="80"/>
      <c r="G569" s="81" t="s">
        <v>21</v>
      </c>
      <c r="H569" s="81"/>
      <c r="I569" s="9">
        <v>6526.35</v>
      </c>
      <c r="J569" s="9"/>
      <c r="K569" s="10"/>
    </row>
    <row r="570" spans="1:11" x14ac:dyDescent="0.2">
      <c r="A570" s="79"/>
      <c r="B570" s="80"/>
      <c r="C570" s="80"/>
      <c r="D570" s="80"/>
      <c r="E570" s="80" t="s">
        <v>1276</v>
      </c>
      <c r="F570" s="80" t="s">
        <v>1277</v>
      </c>
      <c r="G570" s="6" t="s">
        <v>64</v>
      </c>
      <c r="H570" s="6" t="s">
        <v>65</v>
      </c>
      <c r="I570" s="7">
        <v>1224</v>
      </c>
      <c r="J570" s="7"/>
      <c r="K570" s="8"/>
    </row>
    <row r="571" spans="1:11" x14ac:dyDescent="0.2">
      <c r="A571" s="79"/>
      <c r="B571" s="80"/>
      <c r="C571" s="80"/>
      <c r="D571" s="80"/>
      <c r="E571" s="80"/>
      <c r="F571" s="80"/>
      <c r="G571" s="81" t="s">
        <v>21</v>
      </c>
      <c r="H571" s="81"/>
      <c r="I571" s="9">
        <v>1224</v>
      </c>
      <c r="J571" s="9"/>
      <c r="K571" s="10"/>
    </row>
    <row r="572" spans="1:11" ht="21" x14ac:dyDescent="0.2">
      <c r="A572" s="79"/>
      <c r="B572" s="80"/>
      <c r="C572" s="80"/>
      <c r="D572" s="80"/>
      <c r="E572" s="80" t="s">
        <v>1751</v>
      </c>
      <c r="F572" s="80" t="s">
        <v>1752</v>
      </c>
      <c r="G572" s="6" t="s">
        <v>37</v>
      </c>
      <c r="H572" s="6" t="s">
        <v>38</v>
      </c>
      <c r="I572" s="7">
        <v>12278.32</v>
      </c>
      <c r="J572" s="7">
        <v>12278.32</v>
      </c>
      <c r="K572" s="8"/>
    </row>
    <row r="573" spans="1:11" x14ac:dyDescent="0.2">
      <c r="A573" s="79"/>
      <c r="B573" s="80"/>
      <c r="C573" s="80"/>
      <c r="D573" s="80"/>
      <c r="E573" s="80"/>
      <c r="F573" s="80"/>
      <c r="G573" s="81" t="s">
        <v>21</v>
      </c>
      <c r="H573" s="81"/>
      <c r="I573" s="9">
        <v>12278.32</v>
      </c>
      <c r="J573" s="9">
        <v>12278.32</v>
      </c>
      <c r="K573" s="10"/>
    </row>
    <row r="574" spans="1:11" x14ac:dyDescent="0.2">
      <c r="A574" s="79"/>
      <c r="B574" s="80"/>
      <c r="C574" s="80"/>
      <c r="D574" s="80"/>
      <c r="E574" s="80" t="s">
        <v>1278</v>
      </c>
      <c r="F574" s="80" t="s">
        <v>1279</v>
      </c>
      <c r="G574" s="6" t="s">
        <v>64</v>
      </c>
      <c r="H574" s="6" t="s">
        <v>65</v>
      </c>
      <c r="I574" s="7">
        <v>3628.8</v>
      </c>
      <c r="J574" s="7"/>
      <c r="K574" s="8"/>
    </row>
    <row r="575" spans="1:11" x14ac:dyDescent="0.2">
      <c r="A575" s="79"/>
      <c r="B575" s="80"/>
      <c r="C575" s="80"/>
      <c r="D575" s="80"/>
      <c r="E575" s="80"/>
      <c r="F575" s="80"/>
      <c r="G575" s="81" t="s">
        <v>21</v>
      </c>
      <c r="H575" s="81"/>
      <c r="I575" s="9">
        <v>3628.8</v>
      </c>
      <c r="J575" s="9"/>
      <c r="K575" s="10"/>
    </row>
    <row r="576" spans="1:11" ht="21" x14ac:dyDescent="0.2">
      <c r="A576" s="79"/>
      <c r="B576" s="80"/>
      <c r="C576" s="80"/>
      <c r="D576" s="80"/>
      <c r="E576" s="80" t="s">
        <v>725</v>
      </c>
      <c r="F576" s="80" t="s">
        <v>726</v>
      </c>
      <c r="G576" s="6" t="s">
        <v>37</v>
      </c>
      <c r="H576" s="6" t="s">
        <v>38</v>
      </c>
      <c r="I576" s="7">
        <v>1568.5</v>
      </c>
      <c r="J576" s="7">
        <v>1568.5</v>
      </c>
      <c r="K576" s="8">
        <v>1568.5</v>
      </c>
    </row>
    <row r="577" spans="1:11" x14ac:dyDescent="0.2">
      <c r="A577" s="79"/>
      <c r="B577" s="80"/>
      <c r="C577" s="80"/>
      <c r="D577" s="80"/>
      <c r="E577" s="80"/>
      <c r="F577" s="80"/>
      <c r="G577" s="81" t="s">
        <v>21</v>
      </c>
      <c r="H577" s="81"/>
      <c r="I577" s="9">
        <v>1568.5</v>
      </c>
      <c r="J577" s="9">
        <v>1568.5</v>
      </c>
      <c r="K577" s="10">
        <v>1568.5</v>
      </c>
    </row>
    <row r="578" spans="1:11" ht="21" x14ac:dyDescent="0.2">
      <c r="A578" s="79"/>
      <c r="B578" s="80"/>
      <c r="C578" s="80"/>
      <c r="D578" s="80"/>
      <c r="E578" s="80" t="s">
        <v>168</v>
      </c>
      <c r="F578" s="80" t="s">
        <v>169</v>
      </c>
      <c r="G578" s="6" t="s">
        <v>207</v>
      </c>
      <c r="H578" s="6" t="s">
        <v>127</v>
      </c>
      <c r="I578" s="7">
        <v>0</v>
      </c>
      <c r="J578" s="7">
        <v>0</v>
      </c>
      <c r="K578" s="8">
        <v>1321.31</v>
      </c>
    </row>
    <row r="579" spans="1:11" x14ac:dyDescent="0.2">
      <c r="A579" s="79"/>
      <c r="B579" s="80"/>
      <c r="C579" s="80"/>
      <c r="D579" s="80"/>
      <c r="E579" s="80"/>
      <c r="F579" s="80"/>
      <c r="G579" s="81" t="s">
        <v>21</v>
      </c>
      <c r="H579" s="81"/>
      <c r="I579" s="9">
        <v>0</v>
      </c>
      <c r="J579" s="9">
        <v>0</v>
      </c>
      <c r="K579" s="10">
        <v>1321.31</v>
      </c>
    </row>
    <row r="580" spans="1:11" ht="21" x14ac:dyDescent="0.2">
      <c r="A580" s="79"/>
      <c r="B580" s="80"/>
      <c r="C580" s="80"/>
      <c r="D580" s="80"/>
      <c r="E580" s="80" t="s">
        <v>1280</v>
      </c>
      <c r="F580" s="80" t="s">
        <v>1281</v>
      </c>
      <c r="G580" s="6" t="s">
        <v>24</v>
      </c>
      <c r="H580" s="6" t="s">
        <v>25</v>
      </c>
      <c r="I580" s="7">
        <v>7990</v>
      </c>
      <c r="J580" s="7"/>
      <c r="K580" s="8"/>
    </row>
    <row r="581" spans="1:11" x14ac:dyDescent="0.2">
      <c r="A581" s="79"/>
      <c r="B581" s="80"/>
      <c r="C581" s="80"/>
      <c r="D581" s="80"/>
      <c r="E581" s="80"/>
      <c r="F581" s="80"/>
      <c r="G581" s="81" t="s">
        <v>21</v>
      </c>
      <c r="H581" s="81"/>
      <c r="I581" s="9">
        <v>7990</v>
      </c>
      <c r="J581" s="9"/>
      <c r="K581" s="10"/>
    </row>
    <row r="582" spans="1:11" ht="21" x14ac:dyDescent="0.2">
      <c r="A582" s="79"/>
      <c r="B582" s="80"/>
      <c r="C582" s="80"/>
      <c r="D582" s="80"/>
      <c r="E582" s="80" t="s">
        <v>761</v>
      </c>
      <c r="F582" s="80" t="s">
        <v>762</v>
      </c>
      <c r="G582" s="6" t="s">
        <v>37</v>
      </c>
      <c r="H582" s="6" t="s">
        <v>38</v>
      </c>
      <c r="I582" s="7">
        <v>340</v>
      </c>
      <c r="J582" s="7"/>
      <c r="K582" s="8"/>
    </row>
    <row r="583" spans="1:11" x14ac:dyDescent="0.2">
      <c r="A583" s="79"/>
      <c r="B583" s="80"/>
      <c r="C583" s="80"/>
      <c r="D583" s="80"/>
      <c r="E583" s="80"/>
      <c r="F583" s="80"/>
      <c r="G583" s="81" t="s">
        <v>21</v>
      </c>
      <c r="H583" s="81"/>
      <c r="I583" s="9">
        <v>340</v>
      </c>
      <c r="J583" s="9"/>
      <c r="K583" s="10"/>
    </row>
    <row r="584" spans="1:11" ht="21" x14ac:dyDescent="0.2">
      <c r="A584" s="79"/>
      <c r="B584" s="80"/>
      <c r="C584" s="80"/>
      <c r="D584" s="80"/>
      <c r="E584" s="80" t="s">
        <v>116</v>
      </c>
      <c r="F584" s="80" t="s">
        <v>117</v>
      </c>
      <c r="G584" s="6" t="s">
        <v>37</v>
      </c>
      <c r="H584" s="6" t="s">
        <v>38</v>
      </c>
      <c r="I584" s="7">
        <v>170</v>
      </c>
      <c r="J584" s="7">
        <v>170</v>
      </c>
      <c r="K584" s="8">
        <v>170</v>
      </c>
    </row>
    <row r="585" spans="1:11" x14ac:dyDescent="0.2">
      <c r="A585" s="79"/>
      <c r="B585" s="80"/>
      <c r="C585" s="80"/>
      <c r="D585" s="80"/>
      <c r="E585" s="80"/>
      <c r="F585" s="80"/>
      <c r="G585" s="81" t="s">
        <v>21</v>
      </c>
      <c r="H585" s="81"/>
      <c r="I585" s="9">
        <v>170</v>
      </c>
      <c r="J585" s="9">
        <v>170</v>
      </c>
      <c r="K585" s="10">
        <v>170</v>
      </c>
    </row>
    <row r="586" spans="1:11" ht="21" x14ac:dyDescent="0.2">
      <c r="A586" s="79"/>
      <c r="B586" s="80"/>
      <c r="C586" s="80"/>
      <c r="D586" s="80"/>
      <c r="E586" s="80" t="s">
        <v>1282</v>
      </c>
      <c r="F586" s="80" t="s">
        <v>1283</v>
      </c>
      <c r="G586" s="6" t="s">
        <v>24</v>
      </c>
      <c r="H586" s="6" t="s">
        <v>25</v>
      </c>
      <c r="I586" s="7">
        <v>109</v>
      </c>
      <c r="J586" s="7"/>
      <c r="K586" s="8"/>
    </row>
    <row r="587" spans="1:11" x14ac:dyDescent="0.2">
      <c r="A587" s="79"/>
      <c r="B587" s="80"/>
      <c r="C587" s="80"/>
      <c r="D587" s="80"/>
      <c r="E587" s="80"/>
      <c r="F587" s="80"/>
      <c r="G587" s="81" t="s">
        <v>21</v>
      </c>
      <c r="H587" s="81"/>
      <c r="I587" s="9">
        <v>109</v>
      </c>
      <c r="J587" s="9"/>
      <c r="K587" s="10"/>
    </row>
    <row r="588" spans="1:11" x14ac:dyDescent="0.2">
      <c r="A588" s="79"/>
      <c r="B588" s="80"/>
      <c r="C588" s="80"/>
      <c r="D588" s="80"/>
      <c r="E588" s="81" t="s">
        <v>21</v>
      </c>
      <c r="F588" s="81"/>
      <c r="G588" s="81" t="s">
        <v>28</v>
      </c>
      <c r="H588" s="81"/>
      <c r="I588" s="9">
        <v>70731.14</v>
      </c>
      <c r="J588" s="9">
        <v>16296.16</v>
      </c>
      <c r="K588" s="10">
        <v>4017.84</v>
      </c>
    </row>
    <row r="589" spans="1:11" ht="21" x14ac:dyDescent="0.2">
      <c r="A589" s="79"/>
      <c r="B589" s="80"/>
      <c r="C589" s="80" t="s">
        <v>31</v>
      </c>
      <c r="D589" s="80" t="s">
        <v>32</v>
      </c>
      <c r="E589" s="80" t="s">
        <v>727</v>
      </c>
      <c r="F589" s="80" t="s">
        <v>728</v>
      </c>
      <c r="G589" s="6" t="s">
        <v>24</v>
      </c>
      <c r="H589" s="6" t="s">
        <v>25</v>
      </c>
      <c r="I589" s="7">
        <v>0</v>
      </c>
      <c r="J589" s="7">
        <v>0</v>
      </c>
      <c r="K589" s="8">
        <v>1434.65</v>
      </c>
    </row>
    <row r="590" spans="1:11" x14ac:dyDescent="0.2">
      <c r="A590" s="79"/>
      <c r="B590" s="80"/>
      <c r="C590" s="80"/>
      <c r="D590" s="80"/>
      <c r="E590" s="80"/>
      <c r="F590" s="80"/>
      <c r="G590" s="81" t="s">
        <v>21</v>
      </c>
      <c r="H590" s="81"/>
      <c r="I590" s="9">
        <v>0</v>
      </c>
      <c r="J590" s="9">
        <v>0</v>
      </c>
      <c r="K590" s="10">
        <v>1434.65</v>
      </c>
    </row>
    <row r="591" spans="1:11" ht="21" x14ac:dyDescent="0.2">
      <c r="A591" s="79"/>
      <c r="B591" s="80"/>
      <c r="C591" s="80"/>
      <c r="D591" s="80"/>
      <c r="E591" s="80" t="s">
        <v>400</v>
      </c>
      <c r="F591" s="80" t="s">
        <v>401</v>
      </c>
      <c r="G591" s="6" t="s">
        <v>24</v>
      </c>
      <c r="H591" s="6" t="s">
        <v>25</v>
      </c>
      <c r="I591" s="7">
        <v>217027.44</v>
      </c>
      <c r="J591" s="7">
        <v>209823.3</v>
      </c>
      <c r="K591" s="8">
        <v>70303.03</v>
      </c>
    </row>
    <row r="592" spans="1:11" x14ac:dyDescent="0.2">
      <c r="A592" s="79"/>
      <c r="B592" s="80"/>
      <c r="C592" s="80"/>
      <c r="D592" s="80"/>
      <c r="E592" s="80"/>
      <c r="F592" s="80"/>
      <c r="G592" s="81" t="s">
        <v>21</v>
      </c>
      <c r="H592" s="81"/>
      <c r="I592" s="9">
        <v>217027.44</v>
      </c>
      <c r="J592" s="9">
        <v>209823.3</v>
      </c>
      <c r="K592" s="10">
        <v>70303.03</v>
      </c>
    </row>
    <row r="593" spans="1:11" x14ac:dyDescent="0.2">
      <c r="A593" s="79"/>
      <c r="B593" s="80"/>
      <c r="C593" s="80"/>
      <c r="D593" s="80"/>
      <c r="E593" s="81" t="s">
        <v>21</v>
      </c>
      <c r="F593" s="81"/>
      <c r="G593" s="81" t="s">
        <v>28</v>
      </c>
      <c r="H593" s="81"/>
      <c r="I593" s="9">
        <v>217027.44</v>
      </c>
      <c r="J593" s="9">
        <v>209823.3</v>
      </c>
      <c r="K593" s="10">
        <v>71737.679999999993</v>
      </c>
    </row>
    <row r="594" spans="1:11" ht="21" x14ac:dyDescent="0.2">
      <c r="A594" s="79"/>
      <c r="B594" s="80"/>
      <c r="C594" s="80" t="s">
        <v>313</v>
      </c>
      <c r="D594" s="80" t="s">
        <v>314</v>
      </c>
      <c r="E594" s="80" t="s">
        <v>168</v>
      </c>
      <c r="F594" s="80" t="s">
        <v>169</v>
      </c>
      <c r="G594" s="6" t="s">
        <v>24</v>
      </c>
      <c r="H594" s="6" t="s">
        <v>25</v>
      </c>
      <c r="I594" s="7">
        <v>0</v>
      </c>
      <c r="J594" s="7">
        <v>0</v>
      </c>
      <c r="K594" s="8">
        <v>1537.81</v>
      </c>
    </row>
    <row r="595" spans="1:11" x14ac:dyDescent="0.2">
      <c r="A595" s="79"/>
      <c r="B595" s="80"/>
      <c r="C595" s="80"/>
      <c r="D595" s="80"/>
      <c r="E595" s="80"/>
      <c r="F595" s="80"/>
      <c r="G595" s="81" t="s">
        <v>21</v>
      </c>
      <c r="H595" s="81"/>
      <c r="I595" s="9">
        <v>0</v>
      </c>
      <c r="J595" s="9">
        <v>0</v>
      </c>
      <c r="K595" s="10">
        <v>1537.81</v>
      </c>
    </row>
    <row r="596" spans="1:11" ht="21" x14ac:dyDescent="0.2">
      <c r="A596" s="79"/>
      <c r="B596" s="80"/>
      <c r="C596" s="80"/>
      <c r="D596" s="80"/>
      <c r="E596" s="80" t="s">
        <v>400</v>
      </c>
      <c r="F596" s="80" t="s">
        <v>401</v>
      </c>
      <c r="G596" s="6" t="s">
        <v>24</v>
      </c>
      <c r="H596" s="6" t="s">
        <v>25</v>
      </c>
      <c r="I596" s="7">
        <v>435233.24</v>
      </c>
      <c r="J596" s="7">
        <v>226492.75</v>
      </c>
      <c r="K596" s="8">
        <v>75352.17</v>
      </c>
    </row>
    <row r="597" spans="1:11" x14ac:dyDescent="0.2">
      <c r="A597" s="79"/>
      <c r="B597" s="80"/>
      <c r="C597" s="80"/>
      <c r="D597" s="80"/>
      <c r="E597" s="80"/>
      <c r="F597" s="80"/>
      <c r="G597" s="81" t="s">
        <v>21</v>
      </c>
      <c r="H597" s="81"/>
      <c r="I597" s="9">
        <v>435233.24</v>
      </c>
      <c r="J597" s="9">
        <v>226492.75</v>
      </c>
      <c r="K597" s="10">
        <v>75352.17</v>
      </c>
    </row>
    <row r="598" spans="1:11" x14ac:dyDescent="0.2">
      <c r="A598" s="79"/>
      <c r="B598" s="80"/>
      <c r="C598" s="80"/>
      <c r="D598" s="80"/>
      <c r="E598" s="81" t="s">
        <v>21</v>
      </c>
      <c r="F598" s="81"/>
      <c r="G598" s="81" t="s">
        <v>28</v>
      </c>
      <c r="H598" s="81"/>
      <c r="I598" s="9">
        <v>435233.24</v>
      </c>
      <c r="J598" s="9">
        <v>226492.75</v>
      </c>
      <c r="K598" s="10">
        <v>76889.98</v>
      </c>
    </row>
    <row r="599" spans="1:11" x14ac:dyDescent="0.2">
      <c r="A599" s="79"/>
      <c r="B599" s="80"/>
      <c r="C599" s="80" t="s">
        <v>51</v>
      </c>
      <c r="D599" s="80" t="s">
        <v>52</v>
      </c>
      <c r="E599" s="80" t="s">
        <v>394</v>
      </c>
      <c r="F599" s="80" t="s">
        <v>395</v>
      </c>
      <c r="G599" s="6" t="s">
        <v>146</v>
      </c>
      <c r="H599" s="6" t="s">
        <v>147</v>
      </c>
      <c r="I599" s="7">
        <v>0</v>
      </c>
      <c r="J599" s="7"/>
      <c r="K599" s="8"/>
    </row>
    <row r="600" spans="1:11" x14ac:dyDescent="0.2">
      <c r="A600" s="79"/>
      <c r="B600" s="80"/>
      <c r="C600" s="80"/>
      <c r="D600" s="80"/>
      <c r="E600" s="80"/>
      <c r="F600" s="80"/>
      <c r="G600" s="81" t="s">
        <v>21</v>
      </c>
      <c r="H600" s="81"/>
      <c r="I600" s="9">
        <v>0</v>
      </c>
      <c r="J600" s="9"/>
      <c r="K600" s="10"/>
    </row>
    <row r="601" spans="1:11" ht="21" x14ac:dyDescent="0.2">
      <c r="A601" s="79"/>
      <c r="B601" s="80"/>
      <c r="C601" s="80"/>
      <c r="D601" s="80"/>
      <c r="E601" s="80" t="s">
        <v>581</v>
      </c>
      <c r="F601" s="80" t="s">
        <v>582</v>
      </c>
      <c r="G601" s="6" t="s">
        <v>24</v>
      </c>
      <c r="H601" s="6" t="s">
        <v>25</v>
      </c>
      <c r="I601" s="7">
        <v>0</v>
      </c>
      <c r="J601" s="7">
        <v>0</v>
      </c>
      <c r="K601" s="8">
        <v>1145.75</v>
      </c>
    </row>
    <row r="602" spans="1:11" x14ac:dyDescent="0.2">
      <c r="A602" s="79"/>
      <c r="B602" s="80"/>
      <c r="C602" s="80"/>
      <c r="D602" s="80"/>
      <c r="E602" s="80"/>
      <c r="F602" s="80"/>
      <c r="G602" s="81" t="s">
        <v>21</v>
      </c>
      <c r="H602" s="81"/>
      <c r="I602" s="9">
        <v>0</v>
      </c>
      <c r="J602" s="9">
        <v>0</v>
      </c>
      <c r="K602" s="10">
        <v>1145.75</v>
      </c>
    </row>
    <row r="603" spans="1:11" ht="21" x14ac:dyDescent="0.2">
      <c r="A603" s="79"/>
      <c r="B603" s="80"/>
      <c r="C603" s="80"/>
      <c r="D603" s="80"/>
      <c r="E603" s="80" t="s">
        <v>400</v>
      </c>
      <c r="F603" s="80" t="s">
        <v>401</v>
      </c>
      <c r="G603" s="6" t="s">
        <v>24</v>
      </c>
      <c r="H603" s="6" t="s">
        <v>25</v>
      </c>
      <c r="I603" s="7">
        <v>235233.24</v>
      </c>
      <c r="J603" s="7">
        <v>224971.65</v>
      </c>
      <c r="K603" s="8">
        <v>56141.46</v>
      </c>
    </row>
    <row r="604" spans="1:11" x14ac:dyDescent="0.2">
      <c r="A604" s="79"/>
      <c r="B604" s="80"/>
      <c r="C604" s="80"/>
      <c r="D604" s="80"/>
      <c r="E604" s="80"/>
      <c r="F604" s="80"/>
      <c r="G604" s="81" t="s">
        <v>21</v>
      </c>
      <c r="H604" s="81"/>
      <c r="I604" s="9">
        <v>235233.24</v>
      </c>
      <c r="J604" s="9">
        <v>224971.65</v>
      </c>
      <c r="K604" s="10">
        <v>56141.46</v>
      </c>
    </row>
    <row r="605" spans="1:11" x14ac:dyDescent="0.2">
      <c r="A605" s="79"/>
      <c r="B605" s="80"/>
      <c r="C605" s="80"/>
      <c r="D605" s="80"/>
      <c r="E605" s="81" t="s">
        <v>21</v>
      </c>
      <c r="F605" s="81"/>
      <c r="G605" s="81" t="s">
        <v>28</v>
      </c>
      <c r="H605" s="81"/>
      <c r="I605" s="9">
        <v>235233.24</v>
      </c>
      <c r="J605" s="9">
        <v>224971.65</v>
      </c>
      <c r="K605" s="10">
        <v>57287.21</v>
      </c>
    </row>
    <row r="606" spans="1:11" x14ac:dyDescent="0.2">
      <c r="A606" s="79"/>
      <c r="B606" s="80"/>
      <c r="C606" s="80" t="s">
        <v>78</v>
      </c>
      <c r="D606" s="80" t="s">
        <v>79</v>
      </c>
      <c r="E606" s="80" t="s">
        <v>242</v>
      </c>
      <c r="F606" s="80" t="s">
        <v>243</v>
      </c>
      <c r="G606" s="6" t="s">
        <v>19</v>
      </c>
      <c r="H606" s="6" t="s">
        <v>20</v>
      </c>
      <c r="I606" s="7">
        <v>21832.57</v>
      </c>
      <c r="J606" s="7">
        <v>19043.259999999998</v>
      </c>
      <c r="K606" s="8">
        <v>4740.63</v>
      </c>
    </row>
    <row r="607" spans="1:11" x14ac:dyDescent="0.2">
      <c r="A607" s="79"/>
      <c r="B607" s="80"/>
      <c r="C607" s="80"/>
      <c r="D607" s="80"/>
      <c r="E607" s="80"/>
      <c r="F607" s="80"/>
      <c r="G607" s="81" t="s">
        <v>21</v>
      </c>
      <c r="H607" s="81"/>
      <c r="I607" s="9">
        <v>21832.57</v>
      </c>
      <c r="J607" s="9">
        <v>19043.259999999998</v>
      </c>
      <c r="K607" s="10">
        <v>4740.63</v>
      </c>
    </row>
    <row r="608" spans="1:11" ht="21" x14ac:dyDescent="0.2">
      <c r="A608" s="79"/>
      <c r="B608" s="80"/>
      <c r="C608" s="80"/>
      <c r="D608" s="80"/>
      <c r="E608" s="80" t="s">
        <v>80</v>
      </c>
      <c r="F608" s="80" t="s">
        <v>81</v>
      </c>
      <c r="G608" s="6" t="s">
        <v>24</v>
      </c>
      <c r="H608" s="6" t="s">
        <v>25</v>
      </c>
      <c r="I608" s="7">
        <v>143625.07</v>
      </c>
      <c r="J608" s="7">
        <v>74784.75</v>
      </c>
      <c r="K608" s="8"/>
    </row>
    <row r="609" spans="1:11" x14ac:dyDescent="0.2">
      <c r="A609" s="79"/>
      <c r="B609" s="80"/>
      <c r="C609" s="80"/>
      <c r="D609" s="80"/>
      <c r="E609" s="80"/>
      <c r="F609" s="80"/>
      <c r="G609" s="81" t="s">
        <v>21</v>
      </c>
      <c r="H609" s="81"/>
      <c r="I609" s="9">
        <v>143625.07</v>
      </c>
      <c r="J609" s="9">
        <v>74784.75</v>
      </c>
      <c r="K609" s="10"/>
    </row>
    <row r="610" spans="1:11" x14ac:dyDescent="0.2">
      <c r="A610" s="79"/>
      <c r="B610" s="80"/>
      <c r="C610" s="80"/>
      <c r="D610" s="80"/>
      <c r="E610" s="80" t="s">
        <v>82</v>
      </c>
      <c r="F610" s="80" t="s">
        <v>83</v>
      </c>
      <c r="G610" s="6" t="s">
        <v>64</v>
      </c>
      <c r="H610" s="6" t="s">
        <v>65</v>
      </c>
      <c r="I610" s="7">
        <v>51170</v>
      </c>
      <c r="J610" s="7">
        <v>1521.24</v>
      </c>
      <c r="K610" s="8">
        <v>1502.37</v>
      </c>
    </row>
    <row r="611" spans="1:11" x14ac:dyDescent="0.2">
      <c r="A611" s="79"/>
      <c r="B611" s="80"/>
      <c r="C611" s="80"/>
      <c r="D611" s="80"/>
      <c r="E611" s="80"/>
      <c r="F611" s="80"/>
      <c r="G611" s="81" t="s">
        <v>21</v>
      </c>
      <c r="H611" s="81"/>
      <c r="I611" s="9">
        <v>51170</v>
      </c>
      <c r="J611" s="9">
        <v>1521.24</v>
      </c>
      <c r="K611" s="10">
        <v>1502.37</v>
      </c>
    </row>
    <row r="612" spans="1:11" ht="21" x14ac:dyDescent="0.2">
      <c r="A612" s="79"/>
      <c r="B612" s="80"/>
      <c r="C612" s="80"/>
      <c r="D612" s="80"/>
      <c r="E612" s="80" t="s">
        <v>53</v>
      </c>
      <c r="F612" s="80" t="s">
        <v>54</v>
      </c>
      <c r="G612" s="6" t="s">
        <v>84</v>
      </c>
      <c r="H612" s="6" t="s">
        <v>85</v>
      </c>
      <c r="I612" s="7">
        <v>0</v>
      </c>
      <c r="J612" s="7">
        <v>0</v>
      </c>
      <c r="K612" s="8">
        <v>50773.27</v>
      </c>
    </row>
    <row r="613" spans="1:11" ht="21" x14ac:dyDescent="0.2">
      <c r="A613" s="79"/>
      <c r="B613" s="80"/>
      <c r="C613" s="80"/>
      <c r="D613" s="80"/>
      <c r="E613" s="80"/>
      <c r="F613" s="80"/>
      <c r="G613" s="6" t="s">
        <v>24</v>
      </c>
      <c r="H613" s="6" t="s">
        <v>25</v>
      </c>
      <c r="I613" s="7">
        <v>0</v>
      </c>
      <c r="J613" s="7">
        <v>4906.62</v>
      </c>
      <c r="K613" s="8">
        <v>259435.31</v>
      </c>
    </row>
    <row r="614" spans="1:11" ht="21" x14ac:dyDescent="0.2">
      <c r="A614" s="79"/>
      <c r="B614" s="80"/>
      <c r="C614" s="80"/>
      <c r="D614" s="80"/>
      <c r="E614" s="80"/>
      <c r="F614" s="80"/>
      <c r="G614" s="6" t="s">
        <v>37</v>
      </c>
      <c r="H614" s="6" t="s">
        <v>38</v>
      </c>
      <c r="I614" s="7">
        <v>0</v>
      </c>
      <c r="J614" s="7">
        <v>0</v>
      </c>
      <c r="K614" s="8">
        <v>43130</v>
      </c>
    </row>
    <row r="615" spans="1:11" x14ac:dyDescent="0.2">
      <c r="A615" s="79"/>
      <c r="B615" s="80"/>
      <c r="C615" s="80"/>
      <c r="D615" s="80"/>
      <c r="E615" s="80"/>
      <c r="F615" s="80"/>
      <c r="G615" s="81" t="s">
        <v>21</v>
      </c>
      <c r="H615" s="81"/>
      <c r="I615" s="9">
        <v>0</v>
      </c>
      <c r="J615" s="9">
        <v>4906.62</v>
      </c>
      <c r="K615" s="10">
        <v>353338.58</v>
      </c>
    </row>
    <row r="616" spans="1:11" ht="21" x14ac:dyDescent="0.2">
      <c r="A616" s="79"/>
      <c r="B616" s="80"/>
      <c r="C616" s="80"/>
      <c r="D616" s="80"/>
      <c r="E616" s="80" t="s">
        <v>729</v>
      </c>
      <c r="F616" s="80" t="s">
        <v>730</v>
      </c>
      <c r="G616" s="6" t="s">
        <v>24</v>
      </c>
      <c r="H616" s="6" t="s">
        <v>25</v>
      </c>
      <c r="I616" s="7">
        <v>131292.39000000001</v>
      </c>
      <c r="J616" s="7"/>
      <c r="K616" s="8"/>
    </row>
    <row r="617" spans="1:11" x14ac:dyDescent="0.2">
      <c r="A617" s="79"/>
      <c r="B617" s="80"/>
      <c r="C617" s="80"/>
      <c r="D617" s="80"/>
      <c r="E617" s="80"/>
      <c r="F617" s="80"/>
      <c r="G617" s="81" t="s">
        <v>21</v>
      </c>
      <c r="H617" s="81"/>
      <c r="I617" s="9">
        <v>131292.39000000001</v>
      </c>
      <c r="J617" s="9"/>
      <c r="K617" s="10"/>
    </row>
    <row r="618" spans="1:11" ht="21" x14ac:dyDescent="0.2">
      <c r="A618" s="79"/>
      <c r="B618" s="80"/>
      <c r="C618" s="80"/>
      <c r="D618" s="80"/>
      <c r="E618" s="80" t="s">
        <v>86</v>
      </c>
      <c r="F618" s="80" t="s">
        <v>87</v>
      </c>
      <c r="G618" s="6" t="s">
        <v>24</v>
      </c>
      <c r="H618" s="6" t="s">
        <v>25</v>
      </c>
      <c r="I618" s="7">
        <v>2062.6</v>
      </c>
      <c r="J618" s="7"/>
      <c r="K618" s="8"/>
    </row>
    <row r="619" spans="1:11" x14ac:dyDescent="0.2">
      <c r="A619" s="79"/>
      <c r="B619" s="80"/>
      <c r="C619" s="80"/>
      <c r="D619" s="80"/>
      <c r="E619" s="80"/>
      <c r="F619" s="80"/>
      <c r="G619" s="81" t="s">
        <v>21</v>
      </c>
      <c r="H619" s="81"/>
      <c r="I619" s="9">
        <v>2062.6</v>
      </c>
      <c r="J619" s="9"/>
      <c r="K619" s="10"/>
    </row>
    <row r="620" spans="1:11" ht="21" x14ac:dyDescent="0.2">
      <c r="A620" s="79"/>
      <c r="B620" s="80"/>
      <c r="C620" s="80"/>
      <c r="D620" s="80"/>
      <c r="E620" s="80" t="s">
        <v>731</v>
      </c>
      <c r="F620" s="80" t="s">
        <v>732</v>
      </c>
      <c r="G620" s="6" t="s">
        <v>24</v>
      </c>
      <c r="H620" s="6" t="s">
        <v>25</v>
      </c>
      <c r="I620" s="7">
        <v>43065</v>
      </c>
      <c r="J620" s="7">
        <v>58</v>
      </c>
      <c r="K620" s="8">
        <v>58</v>
      </c>
    </row>
    <row r="621" spans="1:11" x14ac:dyDescent="0.2">
      <c r="A621" s="79"/>
      <c r="B621" s="80"/>
      <c r="C621" s="80"/>
      <c r="D621" s="80"/>
      <c r="E621" s="80"/>
      <c r="F621" s="80"/>
      <c r="G621" s="81" t="s">
        <v>21</v>
      </c>
      <c r="H621" s="81"/>
      <c r="I621" s="9">
        <v>43065</v>
      </c>
      <c r="J621" s="9">
        <v>58</v>
      </c>
      <c r="K621" s="10">
        <v>58</v>
      </c>
    </row>
    <row r="622" spans="1:11" ht="21" x14ac:dyDescent="0.2">
      <c r="A622" s="79"/>
      <c r="B622" s="80"/>
      <c r="C622" s="80"/>
      <c r="D622" s="80"/>
      <c r="E622" s="80" t="s">
        <v>88</v>
      </c>
      <c r="F622" s="80" t="s">
        <v>89</v>
      </c>
      <c r="G622" s="6" t="s">
        <v>24</v>
      </c>
      <c r="H622" s="6" t="s">
        <v>25</v>
      </c>
      <c r="I622" s="7">
        <v>360581.66</v>
      </c>
      <c r="J622" s="7">
        <v>449251.94</v>
      </c>
      <c r="K622" s="8">
        <v>3293.47</v>
      </c>
    </row>
    <row r="623" spans="1:11" x14ac:dyDescent="0.2">
      <c r="A623" s="79"/>
      <c r="B623" s="80"/>
      <c r="C623" s="80"/>
      <c r="D623" s="80"/>
      <c r="E623" s="80"/>
      <c r="F623" s="80"/>
      <c r="G623" s="81" t="s">
        <v>21</v>
      </c>
      <c r="H623" s="81"/>
      <c r="I623" s="9">
        <v>360581.66</v>
      </c>
      <c r="J623" s="9">
        <v>449251.94</v>
      </c>
      <c r="K623" s="10">
        <v>3293.47</v>
      </c>
    </row>
    <row r="624" spans="1:11" x14ac:dyDescent="0.2">
      <c r="A624" s="79"/>
      <c r="B624" s="80"/>
      <c r="C624" s="80"/>
      <c r="D624" s="80"/>
      <c r="E624" s="80" t="s">
        <v>402</v>
      </c>
      <c r="F624" s="80" t="s">
        <v>403</v>
      </c>
      <c r="G624" s="6" t="s">
        <v>64</v>
      </c>
      <c r="H624" s="6" t="s">
        <v>65</v>
      </c>
      <c r="I624" s="7">
        <v>6667.68</v>
      </c>
      <c r="J624" s="7"/>
      <c r="K624" s="8"/>
    </row>
    <row r="625" spans="1:11" ht="21" x14ac:dyDescent="0.2">
      <c r="A625" s="79"/>
      <c r="B625" s="80"/>
      <c r="C625" s="80"/>
      <c r="D625" s="80"/>
      <c r="E625" s="80"/>
      <c r="F625" s="80"/>
      <c r="G625" s="6" t="s">
        <v>24</v>
      </c>
      <c r="H625" s="6" t="s">
        <v>25</v>
      </c>
      <c r="I625" s="7">
        <v>4795.67</v>
      </c>
      <c r="J625" s="7"/>
      <c r="K625" s="8"/>
    </row>
    <row r="626" spans="1:11" x14ac:dyDescent="0.2">
      <c r="A626" s="79"/>
      <c r="B626" s="80"/>
      <c r="C626" s="80"/>
      <c r="D626" s="80"/>
      <c r="E626" s="80"/>
      <c r="F626" s="80"/>
      <c r="G626" s="81" t="s">
        <v>21</v>
      </c>
      <c r="H626" s="81"/>
      <c r="I626" s="9">
        <v>11463.35</v>
      </c>
      <c r="J626" s="9"/>
      <c r="K626" s="10"/>
    </row>
    <row r="627" spans="1:11" ht="21" x14ac:dyDescent="0.2">
      <c r="A627" s="79"/>
      <c r="B627" s="80"/>
      <c r="C627" s="80"/>
      <c r="D627" s="80"/>
      <c r="E627" s="80" t="s">
        <v>90</v>
      </c>
      <c r="F627" s="80" t="s">
        <v>91</v>
      </c>
      <c r="G627" s="6" t="s">
        <v>24</v>
      </c>
      <c r="H627" s="6" t="s">
        <v>25</v>
      </c>
      <c r="I627" s="7">
        <v>46233.34</v>
      </c>
      <c r="J627" s="7">
        <v>14250</v>
      </c>
      <c r="K627" s="8">
        <v>13965</v>
      </c>
    </row>
    <row r="628" spans="1:11" x14ac:dyDescent="0.2">
      <c r="A628" s="79"/>
      <c r="B628" s="80"/>
      <c r="C628" s="80"/>
      <c r="D628" s="80"/>
      <c r="E628" s="80"/>
      <c r="F628" s="80"/>
      <c r="G628" s="81" t="s">
        <v>21</v>
      </c>
      <c r="H628" s="81"/>
      <c r="I628" s="9">
        <v>46233.34</v>
      </c>
      <c r="J628" s="9">
        <v>14250</v>
      </c>
      <c r="K628" s="10">
        <v>13965</v>
      </c>
    </row>
    <row r="629" spans="1:11" ht="21" x14ac:dyDescent="0.2">
      <c r="A629" s="79"/>
      <c r="B629" s="80"/>
      <c r="C629" s="80"/>
      <c r="D629" s="80"/>
      <c r="E629" s="80" t="s">
        <v>92</v>
      </c>
      <c r="F629" s="80" t="s">
        <v>93</v>
      </c>
      <c r="G629" s="6" t="s">
        <v>61</v>
      </c>
      <c r="H629" s="6" t="s">
        <v>25</v>
      </c>
      <c r="I629" s="7">
        <v>7640.62</v>
      </c>
      <c r="J629" s="7">
        <v>1034.28</v>
      </c>
      <c r="K629" s="8">
        <v>936.54</v>
      </c>
    </row>
    <row r="630" spans="1:11" x14ac:dyDescent="0.2">
      <c r="A630" s="79"/>
      <c r="B630" s="80"/>
      <c r="C630" s="80"/>
      <c r="D630" s="80"/>
      <c r="E630" s="80"/>
      <c r="F630" s="80"/>
      <c r="G630" s="81" t="s">
        <v>21</v>
      </c>
      <c r="H630" s="81"/>
      <c r="I630" s="9">
        <v>7640.62</v>
      </c>
      <c r="J630" s="9">
        <v>1034.28</v>
      </c>
      <c r="K630" s="10">
        <v>936.54</v>
      </c>
    </row>
    <row r="631" spans="1:11" ht="21" x14ac:dyDescent="0.2">
      <c r="A631" s="79"/>
      <c r="B631" s="80"/>
      <c r="C631" s="80"/>
      <c r="D631" s="80"/>
      <c r="E631" s="80" t="s">
        <v>94</v>
      </c>
      <c r="F631" s="80" t="s">
        <v>95</v>
      </c>
      <c r="G631" s="6" t="s">
        <v>24</v>
      </c>
      <c r="H631" s="6" t="s">
        <v>25</v>
      </c>
      <c r="I631" s="7">
        <v>102851.15</v>
      </c>
      <c r="J631" s="7">
        <v>18106.509999999998</v>
      </c>
      <c r="K631" s="8"/>
    </row>
    <row r="632" spans="1:11" x14ac:dyDescent="0.2">
      <c r="A632" s="79"/>
      <c r="B632" s="80"/>
      <c r="C632" s="80"/>
      <c r="D632" s="80"/>
      <c r="E632" s="80"/>
      <c r="F632" s="80"/>
      <c r="G632" s="81" t="s">
        <v>21</v>
      </c>
      <c r="H632" s="81"/>
      <c r="I632" s="9">
        <v>102851.15</v>
      </c>
      <c r="J632" s="9">
        <v>18106.509999999998</v>
      </c>
      <c r="K632" s="10"/>
    </row>
    <row r="633" spans="1:11" ht="21" x14ac:dyDescent="0.2">
      <c r="A633" s="79"/>
      <c r="B633" s="80"/>
      <c r="C633" s="80"/>
      <c r="D633" s="80"/>
      <c r="E633" s="80" t="s">
        <v>96</v>
      </c>
      <c r="F633" s="80" t="s">
        <v>97</v>
      </c>
      <c r="G633" s="6" t="s">
        <v>24</v>
      </c>
      <c r="H633" s="6" t="s">
        <v>25</v>
      </c>
      <c r="I633" s="7">
        <v>437595.55</v>
      </c>
      <c r="J633" s="7"/>
      <c r="K633" s="8"/>
    </row>
    <row r="634" spans="1:11" x14ac:dyDescent="0.2">
      <c r="A634" s="79"/>
      <c r="B634" s="80"/>
      <c r="C634" s="80"/>
      <c r="D634" s="80"/>
      <c r="E634" s="80"/>
      <c r="F634" s="80"/>
      <c r="G634" s="81" t="s">
        <v>21</v>
      </c>
      <c r="H634" s="81"/>
      <c r="I634" s="9">
        <v>437595.55</v>
      </c>
      <c r="J634" s="9"/>
      <c r="K634" s="10"/>
    </row>
    <row r="635" spans="1:11" x14ac:dyDescent="0.2">
      <c r="A635" s="79"/>
      <c r="B635" s="80"/>
      <c r="C635" s="80"/>
      <c r="D635" s="80"/>
      <c r="E635" s="80" t="s">
        <v>98</v>
      </c>
      <c r="F635" s="80" t="s">
        <v>99</v>
      </c>
      <c r="G635" s="6" t="s">
        <v>19</v>
      </c>
      <c r="H635" s="6" t="s">
        <v>20</v>
      </c>
      <c r="I635" s="7">
        <v>39121.11</v>
      </c>
      <c r="J635" s="7"/>
      <c r="K635" s="8"/>
    </row>
    <row r="636" spans="1:11" x14ac:dyDescent="0.2">
      <c r="A636" s="79"/>
      <c r="B636" s="80"/>
      <c r="C636" s="80"/>
      <c r="D636" s="80"/>
      <c r="E636" s="80"/>
      <c r="F636" s="80"/>
      <c r="G636" s="81" t="s">
        <v>21</v>
      </c>
      <c r="H636" s="81"/>
      <c r="I636" s="9">
        <v>39121.11</v>
      </c>
      <c r="J636" s="9"/>
      <c r="K636" s="10"/>
    </row>
    <row r="637" spans="1:11" x14ac:dyDescent="0.2">
      <c r="A637" s="79"/>
      <c r="B637" s="80"/>
      <c r="C637" s="80"/>
      <c r="D637" s="80"/>
      <c r="E637" s="80" t="s">
        <v>254</v>
      </c>
      <c r="F637" s="80" t="s">
        <v>255</v>
      </c>
      <c r="G637" s="6" t="s">
        <v>64</v>
      </c>
      <c r="H637" s="6" t="s">
        <v>65</v>
      </c>
      <c r="I637" s="7">
        <v>1667</v>
      </c>
      <c r="J637" s="7"/>
      <c r="K637" s="8"/>
    </row>
    <row r="638" spans="1:11" ht="21" x14ac:dyDescent="0.2">
      <c r="A638" s="79"/>
      <c r="B638" s="80"/>
      <c r="C638" s="80"/>
      <c r="D638" s="80"/>
      <c r="E638" s="80"/>
      <c r="F638" s="80"/>
      <c r="G638" s="6" t="s">
        <v>24</v>
      </c>
      <c r="H638" s="6" t="s">
        <v>25</v>
      </c>
      <c r="I638" s="7">
        <v>3362.5</v>
      </c>
      <c r="J638" s="7"/>
      <c r="K638" s="8"/>
    </row>
    <row r="639" spans="1:11" x14ac:dyDescent="0.2">
      <c r="A639" s="79"/>
      <c r="B639" s="80"/>
      <c r="C639" s="80"/>
      <c r="D639" s="80"/>
      <c r="E639" s="80"/>
      <c r="F639" s="80"/>
      <c r="G639" s="81" t="s">
        <v>21</v>
      </c>
      <c r="H639" s="81"/>
      <c r="I639" s="9">
        <v>5029.5</v>
      </c>
      <c r="J639" s="9"/>
      <c r="K639" s="10"/>
    </row>
    <row r="640" spans="1:11" x14ac:dyDescent="0.2">
      <c r="A640" s="79"/>
      <c r="B640" s="80"/>
      <c r="C640" s="80"/>
      <c r="D640" s="80"/>
      <c r="E640" s="80" t="s">
        <v>43</v>
      </c>
      <c r="F640" s="80" t="s">
        <v>44</v>
      </c>
      <c r="G640" s="6" t="s">
        <v>19</v>
      </c>
      <c r="H640" s="6" t="s">
        <v>20</v>
      </c>
      <c r="I640" s="7">
        <v>352568.03</v>
      </c>
      <c r="J640" s="7">
        <v>348786.05</v>
      </c>
      <c r="K640" s="8">
        <v>110920</v>
      </c>
    </row>
    <row r="641" spans="1:11" x14ac:dyDescent="0.2">
      <c r="A641" s="79"/>
      <c r="B641" s="80"/>
      <c r="C641" s="80"/>
      <c r="D641" s="80"/>
      <c r="E641" s="80"/>
      <c r="F641" s="80"/>
      <c r="G641" s="81" t="s">
        <v>21</v>
      </c>
      <c r="H641" s="81"/>
      <c r="I641" s="9">
        <v>352568.03</v>
      </c>
      <c r="J641" s="9">
        <v>348786.05</v>
      </c>
      <c r="K641" s="10">
        <v>110920</v>
      </c>
    </row>
    <row r="642" spans="1:11" ht="21" x14ac:dyDescent="0.2">
      <c r="A642" s="79"/>
      <c r="B642" s="80"/>
      <c r="C642" s="80"/>
      <c r="D642" s="80"/>
      <c r="E642" s="80" t="s">
        <v>100</v>
      </c>
      <c r="F642" s="80" t="s">
        <v>101</v>
      </c>
      <c r="G642" s="6" t="s">
        <v>24</v>
      </c>
      <c r="H642" s="6" t="s">
        <v>25</v>
      </c>
      <c r="I642" s="7">
        <v>91636</v>
      </c>
      <c r="J642" s="7">
        <v>13824</v>
      </c>
      <c r="K642" s="8">
        <v>9388.23</v>
      </c>
    </row>
    <row r="643" spans="1:11" x14ac:dyDescent="0.2">
      <c r="A643" s="79"/>
      <c r="B643" s="80"/>
      <c r="C643" s="80"/>
      <c r="D643" s="80"/>
      <c r="E643" s="80"/>
      <c r="F643" s="80"/>
      <c r="G643" s="81" t="s">
        <v>21</v>
      </c>
      <c r="H643" s="81"/>
      <c r="I643" s="9">
        <v>91636</v>
      </c>
      <c r="J643" s="9">
        <v>13824</v>
      </c>
      <c r="K643" s="10">
        <v>9388.23</v>
      </c>
    </row>
    <row r="644" spans="1:11" x14ac:dyDescent="0.2">
      <c r="A644" s="79"/>
      <c r="B644" s="80"/>
      <c r="C644" s="80"/>
      <c r="D644" s="80"/>
      <c r="E644" s="80" t="s">
        <v>936</v>
      </c>
      <c r="F644" s="80" t="s">
        <v>937</v>
      </c>
      <c r="G644" s="6" t="s">
        <v>19</v>
      </c>
      <c r="H644" s="6" t="s">
        <v>20</v>
      </c>
      <c r="I644" s="7">
        <v>12416.48</v>
      </c>
      <c r="J644" s="7"/>
      <c r="K644" s="8"/>
    </row>
    <row r="645" spans="1:11" x14ac:dyDescent="0.2">
      <c r="A645" s="79"/>
      <c r="B645" s="80"/>
      <c r="C645" s="80"/>
      <c r="D645" s="80"/>
      <c r="E645" s="80"/>
      <c r="F645" s="80"/>
      <c r="G645" s="81" t="s">
        <v>21</v>
      </c>
      <c r="H645" s="81"/>
      <c r="I645" s="9">
        <v>12416.48</v>
      </c>
      <c r="J645" s="9"/>
      <c r="K645" s="10"/>
    </row>
    <row r="646" spans="1:11" x14ac:dyDescent="0.2">
      <c r="A646" s="79"/>
      <c r="B646" s="80"/>
      <c r="C646" s="80"/>
      <c r="D646" s="80"/>
      <c r="E646" s="80" t="s">
        <v>294</v>
      </c>
      <c r="F646" s="80" t="s">
        <v>295</v>
      </c>
      <c r="G646" s="6" t="s">
        <v>19</v>
      </c>
      <c r="H646" s="6" t="s">
        <v>20</v>
      </c>
      <c r="I646" s="7">
        <v>54176.59</v>
      </c>
      <c r="J646" s="7"/>
      <c r="K646" s="8"/>
    </row>
    <row r="647" spans="1:11" x14ac:dyDescent="0.2">
      <c r="A647" s="79"/>
      <c r="B647" s="80"/>
      <c r="C647" s="80"/>
      <c r="D647" s="80"/>
      <c r="E647" s="80"/>
      <c r="F647" s="80"/>
      <c r="G647" s="81" t="s">
        <v>21</v>
      </c>
      <c r="H647" s="81"/>
      <c r="I647" s="9">
        <v>54176.59</v>
      </c>
      <c r="J647" s="9"/>
      <c r="K647" s="10"/>
    </row>
    <row r="648" spans="1:11" x14ac:dyDescent="0.2">
      <c r="A648" s="79"/>
      <c r="B648" s="80"/>
      <c r="C648" s="80"/>
      <c r="D648" s="80"/>
      <c r="E648" s="80" t="s">
        <v>102</v>
      </c>
      <c r="F648" s="80" t="s">
        <v>103</v>
      </c>
      <c r="G648" s="6" t="s">
        <v>19</v>
      </c>
      <c r="H648" s="6" t="s">
        <v>20</v>
      </c>
      <c r="I648" s="7">
        <v>213796</v>
      </c>
      <c r="J648" s="7"/>
      <c r="K648" s="8"/>
    </row>
    <row r="649" spans="1:11" x14ac:dyDescent="0.2">
      <c r="A649" s="79"/>
      <c r="B649" s="80"/>
      <c r="C649" s="80"/>
      <c r="D649" s="80"/>
      <c r="E649" s="80"/>
      <c r="F649" s="80"/>
      <c r="G649" s="81" t="s">
        <v>21</v>
      </c>
      <c r="H649" s="81"/>
      <c r="I649" s="9">
        <v>213796</v>
      </c>
      <c r="J649" s="9"/>
      <c r="K649" s="10"/>
    </row>
    <row r="650" spans="1:11" ht="21" x14ac:dyDescent="0.2">
      <c r="A650" s="79"/>
      <c r="B650" s="80"/>
      <c r="C650" s="80"/>
      <c r="D650" s="80"/>
      <c r="E650" s="80" t="s">
        <v>59</v>
      </c>
      <c r="F650" s="80" t="s">
        <v>60</v>
      </c>
      <c r="G650" s="6" t="s">
        <v>61</v>
      </c>
      <c r="H650" s="6" t="s">
        <v>25</v>
      </c>
      <c r="I650" s="7">
        <v>6222.23</v>
      </c>
      <c r="J650" s="7"/>
      <c r="K650" s="8"/>
    </row>
    <row r="651" spans="1:11" x14ac:dyDescent="0.2">
      <c r="A651" s="79"/>
      <c r="B651" s="80"/>
      <c r="C651" s="80"/>
      <c r="D651" s="80"/>
      <c r="E651" s="80"/>
      <c r="F651" s="80"/>
      <c r="G651" s="81" t="s">
        <v>21</v>
      </c>
      <c r="H651" s="81"/>
      <c r="I651" s="9">
        <v>6222.23</v>
      </c>
      <c r="J651" s="9"/>
      <c r="K651" s="10"/>
    </row>
    <row r="652" spans="1:11" ht="21" x14ac:dyDescent="0.2">
      <c r="A652" s="79"/>
      <c r="B652" s="80"/>
      <c r="C652" s="80"/>
      <c r="D652" s="80"/>
      <c r="E652" s="80" t="s">
        <v>76</v>
      </c>
      <c r="F652" s="80" t="s">
        <v>77</v>
      </c>
      <c r="G652" s="6" t="s">
        <v>84</v>
      </c>
      <c r="H652" s="6" t="s">
        <v>85</v>
      </c>
      <c r="I652" s="7">
        <v>120738.66</v>
      </c>
      <c r="J652" s="7">
        <v>93212.63</v>
      </c>
      <c r="K652" s="8">
        <v>0</v>
      </c>
    </row>
    <row r="653" spans="1:11" ht="21" x14ac:dyDescent="0.2">
      <c r="A653" s="79"/>
      <c r="B653" s="80"/>
      <c r="C653" s="80"/>
      <c r="D653" s="80"/>
      <c r="E653" s="80"/>
      <c r="F653" s="80"/>
      <c r="G653" s="6" t="s">
        <v>37</v>
      </c>
      <c r="H653" s="6" t="s">
        <v>38</v>
      </c>
      <c r="I653" s="7">
        <v>202212</v>
      </c>
      <c r="J653" s="7">
        <v>79470</v>
      </c>
      <c r="K653" s="8">
        <v>0</v>
      </c>
    </row>
    <row r="654" spans="1:11" x14ac:dyDescent="0.2">
      <c r="A654" s="79"/>
      <c r="B654" s="80"/>
      <c r="C654" s="80"/>
      <c r="D654" s="80"/>
      <c r="E654" s="80"/>
      <c r="F654" s="80"/>
      <c r="G654" s="81" t="s">
        <v>21</v>
      </c>
      <c r="H654" s="81"/>
      <c r="I654" s="9">
        <v>322950.65999999997</v>
      </c>
      <c r="J654" s="9">
        <v>172682.63</v>
      </c>
      <c r="K654" s="10">
        <v>0</v>
      </c>
    </row>
    <row r="655" spans="1:11" ht="21" x14ac:dyDescent="0.2">
      <c r="A655" s="79"/>
      <c r="B655" s="80"/>
      <c r="C655" s="80"/>
      <c r="D655" s="80"/>
      <c r="E655" s="80" t="s">
        <v>152</v>
      </c>
      <c r="F655" s="80" t="s">
        <v>153</v>
      </c>
      <c r="G655" s="6" t="s">
        <v>84</v>
      </c>
      <c r="H655" s="6" t="s">
        <v>85</v>
      </c>
      <c r="I655" s="7">
        <v>0</v>
      </c>
      <c r="J655" s="7">
        <v>0</v>
      </c>
      <c r="K655" s="8">
        <v>42439.360000000001</v>
      </c>
    </row>
    <row r="656" spans="1:11" ht="21" x14ac:dyDescent="0.2">
      <c r="A656" s="79"/>
      <c r="B656" s="80"/>
      <c r="C656" s="80"/>
      <c r="D656" s="80"/>
      <c r="E656" s="80"/>
      <c r="F656" s="80"/>
      <c r="G656" s="6" t="s">
        <v>37</v>
      </c>
      <c r="H656" s="6" t="s">
        <v>38</v>
      </c>
      <c r="I656" s="7">
        <v>0</v>
      </c>
      <c r="J656" s="7">
        <v>0</v>
      </c>
      <c r="K656" s="8">
        <v>36340</v>
      </c>
    </row>
    <row r="657" spans="1:11" x14ac:dyDescent="0.2">
      <c r="A657" s="79"/>
      <c r="B657" s="80"/>
      <c r="C657" s="80"/>
      <c r="D657" s="80"/>
      <c r="E657" s="80"/>
      <c r="F657" s="80"/>
      <c r="G657" s="81" t="s">
        <v>21</v>
      </c>
      <c r="H657" s="81"/>
      <c r="I657" s="9">
        <v>0</v>
      </c>
      <c r="J657" s="9">
        <v>0</v>
      </c>
      <c r="K657" s="10">
        <v>78779.360000000001</v>
      </c>
    </row>
    <row r="658" spans="1:11" ht="21" x14ac:dyDescent="0.2">
      <c r="A658" s="79"/>
      <c r="B658" s="80"/>
      <c r="C658" s="80"/>
      <c r="D658" s="80"/>
      <c r="E658" s="80" t="s">
        <v>104</v>
      </c>
      <c r="F658" s="80" t="s">
        <v>105</v>
      </c>
      <c r="G658" s="6" t="s">
        <v>24</v>
      </c>
      <c r="H658" s="6" t="s">
        <v>25</v>
      </c>
      <c r="I658" s="7">
        <v>4196.1099999999997</v>
      </c>
      <c r="J658" s="7">
        <v>3458.3</v>
      </c>
      <c r="K658" s="8">
        <v>3250.82</v>
      </c>
    </row>
    <row r="659" spans="1:11" x14ac:dyDescent="0.2">
      <c r="A659" s="79"/>
      <c r="B659" s="80"/>
      <c r="C659" s="80"/>
      <c r="D659" s="80"/>
      <c r="E659" s="80"/>
      <c r="F659" s="80"/>
      <c r="G659" s="81" t="s">
        <v>21</v>
      </c>
      <c r="H659" s="81"/>
      <c r="I659" s="9">
        <v>4196.1099999999997</v>
      </c>
      <c r="J659" s="9">
        <v>3458.3</v>
      </c>
      <c r="K659" s="10">
        <v>3250.82</v>
      </c>
    </row>
    <row r="660" spans="1:11" ht="21" x14ac:dyDescent="0.2">
      <c r="A660" s="79"/>
      <c r="B660" s="80"/>
      <c r="C660" s="80"/>
      <c r="D660" s="80"/>
      <c r="E660" s="80" t="s">
        <v>106</v>
      </c>
      <c r="F660" s="80" t="s">
        <v>107</v>
      </c>
      <c r="G660" s="6" t="s">
        <v>24</v>
      </c>
      <c r="H660" s="6" t="s">
        <v>25</v>
      </c>
      <c r="I660" s="7">
        <v>6996</v>
      </c>
      <c r="J660" s="7">
        <v>1980</v>
      </c>
      <c r="K660" s="8">
        <v>1940.4</v>
      </c>
    </row>
    <row r="661" spans="1:11" x14ac:dyDescent="0.2">
      <c r="A661" s="79"/>
      <c r="B661" s="80"/>
      <c r="C661" s="80"/>
      <c r="D661" s="80"/>
      <c r="E661" s="80"/>
      <c r="F661" s="80"/>
      <c r="G661" s="81" t="s">
        <v>21</v>
      </c>
      <c r="H661" s="81"/>
      <c r="I661" s="9">
        <v>6996</v>
      </c>
      <c r="J661" s="9">
        <v>1980</v>
      </c>
      <c r="K661" s="10">
        <v>1940.4</v>
      </c>
    </row>
    <row r="662" spans="1:11" x14ac:dyDescent="0.2">
      <c r="A662" s="79"/>
      <c r="B662" s="80"/>
      <c r="C662" s="80"/>
      <c r="D662" s="80"/>
      <c r="E662" s="80" t="s">
        <v>70</v>
      </c>
      <c r="F662" s="80" t="s">
        <v>71</v>
      </c>
      <c r="G662" s="6" t="s">
        <v>19</v>
      </c>
      <c r="H662" s="6" t="s">
        <v>20</v>
      </c>
      <c r="I662" s="7">
        <v>10979.54</v>
      </c>
      <c r="J662" s="7">
        <v>8062.89</v>
      </c>
      <c r="K662" s="8">
        <v>6010.9</v>
      </c>
    </row>
    <row r="663" spans="1:11" x14ac:dyDescent="0.2">
      <c r="A663" s="79"/>
      <c r="B663" s="80"/>
      <c r="C663" s="80"/>
      <c r="D663" s="80"/>
      <c r="E663" s="80"/>
      <c r="F663" s="80"/>
      <c r="G663" s="81" t="s">
        <v>21</v>
      </c>
      <c r="H663" s="81"/>
      <c r="I663" s="9">
        <v>10979.54</v>
      </c>
      <c r="J663" s="9">
        <v>8062.89</v>
      </c>
      <c r="K663" s="10">
        <v>6010.9</v>
      </c>
    </row>
    <row r="664" spans="1:11" ht="21" x14ac:dyDescent="0.2">
      <c r="A664" s="79"/>
      <c r="B664" s="80"/>
      <c r="C664" s="80"/>
      <c r="D664" s="80"/>
      <c r="E664" s="80" t="s">
        <v>108</v>
      </c>
      <c r="F664" s="80" t="s">
        <v>109</v>
      </c>
      <c r="G664" s="6" t="s">
        <v>24</v>
      </c>
      <c r="H664" s="6" t="s">
        <v>25</v>
      </c>
      <c r="I664" s="7">
        <v>13719.1</v>
      </c>
      <c r="J664" s="7">
        <v>10219.1</v>
      </c>
      <c r="K664" s="8"/>
    </row>
    <row r="665" spans="1:11" x14ac:dyDescent="0.2">
      <c r="A665" s="79"/>
      <c r="B665" s="80"/>
      <c r="C665" s="80"/>
      <c r="D665" s="80"/>
      <c r="E665" s="80"/>
      <c r="F665" s="80"/>
      <c r="G665" s="81" t="s">
        <v>21</v>
      </c>
      <c r="H665" s="81"/>
      <c r="I665" s="9">
        <v>13719.1</v>
      </c>
      <c r="J665" s="9">
        <v>10219.1</v>
      </c>
      <c r="K665" s="10"/>
    </row>
    <row r="666" spans="1:11" x14ac:dyDescent="0.2">
      <c r="A666" s="79"/>
      <c r="B666" s="80"/>
      <c r="C666" s="80"/>
      <c r="D666" s="80"/>
      <c r="E666" s="80" t="s">
        <v>168</v>
      </c>
      <c r="F666" s="80" t="s">
        <v>169</v>
      </c>
      <c r="G666" s="6" t="s">
        <v>64</v>
      </c>
      <c r="H666" s="6" t="s">
        <v>65</v>
      </c>
      <c r="I666" s="7">
        <v>0</v>
      </c>
      <c r="J666" s="7">
        <v>0</v>
      </c>
      <c r="K666" s="8">
        <v>18.87</v>
      </c>
    </row>
    <row r="667" spans="1:11" x14ac:dyDescent="0.2">
      <c r="A667" s="79"/>
      <c r="B667" s="80"/>
      <c r="C667" s="80"/>
      <c r="D667" s="80"/>
      <c r="E667" s="80"/>
      <c r="F667" s="80"/>
      <c r="G667" s="6" t="s">
        <v>19</v>
      </c>
      <c r="H667" s="6" t="s">
        <v>20</v>
      </c>
      <c r="I667" s="7">
        <v>0</v>
      </c>
      <c r="J667" s="7">
        <v>0</v>
      </c>
      <c r="K667" s="8">
        <v>49223.02</v>
      </c>
    </row>
    <row r="668" spans="1:11" ht="21" x14ac:dyDescent="0.2">
      <c r="A668" s="79"/>
      <c r="B668" s="80"/>
      <c r="C668" s="80"/>
      <c r="D668" s="80"/>
      <c r="E668" s="80"/>
      <c r="F668" s="80"/>
      <c r="G668" s="6" t="s">
        <v>24</v>
      </c>
      <c r="H668" s="6" t="s">
        <v>25</v>
      </c>
      <c r="I668" s="7">
        <v>0</v>
      </c>
      <c r="J668" s="7">
        <v>0</v>
      </c>
      <c r="K668" s="8">
        <v>27412.81</v>
      </c>
    </row>
    <row r="669" spans="1:11" ht="21" x14ac:dyDescent="0.2">
      <c r="A669" s="79"/>
      <c r="B669" s="80"/>
      <c r="C669" s="80"/>
      <c r="D669" s="80"/>
      <c r="E669" s="80"/>
      <c r="F669" s="80"/>
      <c r="G669" s="6" t="s">
        <v>61</v>
      </c>
      <c r="H669" s="6" t="s">
        <v>25</v>
      </c>
      <c r="I669" s="7">
        <v>0</v>
      </c>
      <c r="J669" s="7">
        <v>0</v>
      </c>
      <c r="K669" s="8">
        <v>97.74</v>
      </c>
    </row>
    <row r="670" spans="1:11" x14ac:dyDescent="0.2">
      <c r="A670" s="79"/>
      <c r="B670" s="80"/>
      <c r="C670" s="80"/>
      <c r="D670" s="80"/>
      <c r="E670" s="80"/>
      <c r="F670" s="80"/>
      <c r="G670" s="81" t="s">
        <v>21</v>
      </c>
      <c r="H670" s="81"/>
      <c r="I670" s="9">
        <v>0</v>
      </c>
      <c r="J670" s="9">
        <v>0</v>
      </c>
      <c r="K670" s="10">
        <v>76752.44</v>
      </c>
    </row>
    <row r="671" spans="1:11" x14ac:dyDescent="0.2">
      <c r="A671" s="79"/>
      <c r="B671" s="80"/>
      <c r="C671" s="80"/>
      <c r="D671" s="80"/>
      <c r="E671" s="80" t="s">
        <v>733</v>
      </c>
      <c r="F671" s="80" t="s">
        <v>734</v>
      </c>
      <c r="G671" s="6" t="s">
        <v>19</v>
      </c>
      <c r="H671" s="6" t="s">
        <v>20</v>
      </c>
      <c r="I671" s="7">
        <v>37082.699999999997</v>
      </c>
      <c r="J671" s="7"/>
      <c r="K671" s="8"/>
    </row>
    <row r="672" spans="1:11" x14ac:dyDescent="0.2">
      <c r="A672" s="79"/>
      <c r="B672" s="80"/>
      <c r="C672" s="80"/>
      <c r="D672" s="80"/>
      <c r="E672" s="80"/>
      <c r="F672" s="80"/>
      <c r="G672" s="81" t="s">
        <v>21</v>
      </c>
      <c r="H672" s="81"/>
      <c r="I672" s="9">
        <v>37082.699999999997</v>
      </c>
      <c r="J672" s="9"/>
      <c r="K672" s="10"/>
    </row>
    <row r="673" spans="1:11" x14ac:dyDescent="0.2">
      <c r="A673" s="79"/>
      <c r="B673" s="80"/>
      <c r="C673" s="80"/>
      <c r="D673" s="80"/>
      <c r="E673" s="80" t="s">
        <v>404</v>
      </c>
      <c r="F673" s="80" t="s">
        <v>405</v>
      </c>
      <c r="G673" s="6" t="s">
        <v>64</v>
      </c>
      <c r="H673" s="6" t="s">
        <v>65</v>
      </c>
      <c r="I673" s="7">
        <v>10000</v>
      </c>
      <c r="J673" s="7"/>
      <c r="K673" s="8"/>
    </row>
    <row r="674" spans="1:11" ht="21" x14ac:dyDescent="0.2">
      <c r="A674" s="79"/>
      <c r="B674" s="80"/>
      <c r="C674" s="80"/>
      <c r="D674" s="80"/>
      <c r="E674" s="80"/>
      <c r="F674" s="80"/>
      <c r="G674" s="6" t="s">
        <v>24</v>
      </c>
      <c r="H674" s="6" t="s">
        <v>25</v>
      </c>
      <c r="I674" s="7">
        <v>10400</v>
      </c>
      <c r="J674" s="7"/>
      <c r="K674" s="8"/>
    </row>
    <row r="675" spans="1:11" x14ac:dyDescent="0.2">
      <c r="A675" s="79"/>
      <c r="B675" s="80"/>
      <c r="C675" s="80"/>
      <c r="D675" s="80"/>
      <c r="E675" s="80"/>
      <c r="F675" s="80"/>
      <c r="G675" s="81" t="s">
        <v>21</v>
      </c>
      <c r="H675" s="81"/>
      <c r="I675" s="9">
        <v>20400</v>
      </c>
      <c r="J675" s="9"/>
      <c r="K675" s="10"/>
    </row>
    <row r="676" spans="1:11" x14ac:dyDescent="0.2">
      <c r="A676" s="79"/>
      <c r="B676" s="80"/>
      <c r="C676" s="80"/>
      <c r="D676" s="80"/>
      <c r="E676" s="80" t="s">
        <v>110</v>
      </c>
      <c r="F676" s="80" t="s">
        <v>111</v>
      </c>
      <c r="G676" s="6" t="s">
        <v>19</v>
      </c>
      <c r="H676" s="6" t="s">
        <v>20</v>
      </c>
      <c r="I676" s="7">
        <v>87535.07</v>
      </c>
      <c r="J676" s="7">
        <v>50115.5</v>
      </c>
      <c r="K676" s="8">
        <v>43600.5</v>
      </c>
    </row>
    <row r="677" spans="1:11" x14ac:dyDescent="0.2">
      <c r="A677" s="79"/>
      <c r="B677" s="80"/>
      <c r="C677" s="80"/>
      <c r="D677" s="80"/>
      <c r="E677" s="80"/>
      <c r="F677" s="80"/>
      <c r="G677" s="81" t="s">
        <v>21</v>
      </c>
      <c r="H677" s="81"/>
      <c r="I677" s="9">
        <v>87535.07</v>
      </c>
      <c r="J677" s="9">
        <v>50115.5</v>
      </c>
      <c r="K677" s="10">
        <v>43600.5</v>
      </c>
    </row>
    <row r="678" spans="1:11" ht="21" x14ac:dyDescent="0.2">
      <c r="A678" s="79"/>
      <c r="B678" s="80"/>
      <c r="C678" s="80"/>
      <c r="D678" s="80"/>
      <c r="E678" s="80" t="s">
        <v>112</v>
      </c>
      <c r="F678" s="80" t="s">
        <v>113</v>
      </c>
      <c r="G678" s="6" t="s">
        <v>24</v>
      </c>
      <c r="H678" s="6" t="s">
        <v>25</v>
      </c>
      <c r="I678" s="7">
        <v>12000</v>
      </c>
      <c r="J678" s="7">
        <v>1000</v>
      </c>
      <c r="K678" s="8">
        <v>891.5</v>
      </c>
    </row>
    <row r="679" spans="1:11" x14ac:dyDescent="0.2">
      <c r="A679" s="79"/>
      <c r="B679" s="80"/>
      <c r="C679" s="80"/>
      <c r="D679" s="80"/>
      <c r="E679" s="80"/>
      <c r="F679" s="80"/>
      <c r="G679" s="81" t="s">
        <v>21</v>
      </c>
      <c r="H679" s="81"/>
      <c r="I679" s="9">
        <v>12000</v>
      </c>
      <c r="J679" s="9">
        <v>1000</v>
      </c>
      <c r="K679" s="10">
        <v>891.5</v>
      </c>
    </row>
    <row r="680" spans="1:11" ht="21" x14ac:dyDescent="0.2">
      <c r="A680" s="79"/>
      <c r="B680" s="80"/>
      <c r="C680" s="80"/>
      <c r="D680" s="80"/>
      <c r="E680" s="80" t="s">
        <v>1284</v>
      </c>
      <c r="F680" s="80" t="s">
        <v>1285</v>
      </c>
      <c r="G680" s="6" t="s">
        <v>55</v>
      </c>
      <c r="H680" s="6" t="s">
        <v>56</v>
      </c>
      <c r="I680" s="7">
        <v>0.01</v>
      </c>
      <c r="J680" s="7"/>
      <c r="K680" s="8"/>
    </row>
    <row r="681" spans="1:11" x14ac:dyDescent="0.2">
      <c r="A681" s="79"/>
      <c r="B681" s="80"/>
      <c r="C681" s="80"/>
      <c r="D681" s="80"/>
      <c r="E681" s="80"/>
      <c r="F681" s="80"/>
      <c r="G681" s="81" t="s">
        <v>21</v>
      </c>
      <c r="H681" s="81"/>
      <c r="I681" s="9">
        <v>0.01</v>
      </c>
      <c r="J681" s="9"/>
      <c r="K681" s="10"/>
    </row>
    <row r="682" spans="1:11" x14ac:dyDescent="0.2">
      <c r="A682" s="79"/>
      <c r="B682" s="80"/>
      <c r="C682" s="80"/>
      <c r="D682" s="80"/>
      <c r="E682" s="81" t="s">
        <v>21</v>
      </c>
      <c r="F682" s="81"/>
      <c r="G682" s="81" t="s">
        <v>28</v>
      </c>
      <c r="H682" s="81"/>
      <c r="I682" s="9">
        <v>2650238.4299999899</v>
      </c>
      <c r="J682" s="9">
        <v>1193085.07</v>
      </c>
      <c r="K682" s="10">
        <v>709368.73999999894</v>
      </c>
    </row>
    <row r="683" spans="1:11" x14ac:dyDescent="0.2">
      <c r="A683" s="79"/>
      <c r="B683" s="80"/>
      <c r="C683" s="80" t="s">
        <v>114</v>
      </c>
      <c r="D683" s="80" t="s">
        <v>115</v>
      </c>
      <c r="E683" s="80" t="s">
        <v>735</v>
      </c>
      <c r="F683" s="80" t="s">
        <v>736</v>
      </c>
      <c r="G683" s="6" t="s">
        <v>33</v>
      </c>
      <c r="H683" s="6" t="s">
        <v>34</v>
      </c>
      <c r="I683" s="7">
        <v>0</v>
      </c>
      <c r="J683" s="7">
        <v>6512.74</v>
      </c>
      <c r="K683" s="8">
        <v>6512.74</v>
      </c>
    </row>
    <row r="684" spans="1:11" x14ac:dyDescent="0.2">
      <c r="A684" s="79"/>
      <c r="B684" s="80"/>
      <c r="C684" s="80"/>
      <c r="D684" s="80"/>
      <c r="E684" s="80"/>
      <c r="F684" s="80"/>
      <c r="G684" s="81" t="s">
        <v>21</v>
      </c>
      <c r="H684" s="81"/>
      <c r="I684" s="9">
        <v>0</v>
      </c>
      <c r="J684" s="9">
        <v>6512.74</v>
      </c>
      <c r="K684" s="10">
        <v>6512.74</v>
      </c>
    </row>
    <row r="685" spans="1:11" x14ac:dyDescent="0.2">
      <c r="A685" s="79"/>
      <c r="B685" s="80"/>
      <c r="C685" s="80"/>
      <c r="D685" s="80"/>
      <c r="E685" s="80" t="s">
        <v>1286</v>
      </c>
      <c r="F685" s="80" t="s">
        <v>1287</v>
      </c>
      <c r="G685" s="6" t="s">
        <v>33</v>
      </c>
      <c r="H685" s="6" t="s">
        <v>34</v>
      </c>
      <c r="I685" s="7">
        <v>0</v>
      </c>
      <c r="J685" s="7">
        <v>12468.22</v>
      </c>
      <c r="K685" s="8">
        <v>12468.22</v>
      </c>
    </row>
    <row r="686" spans="1:11" x14ac:dyDescent="0.2">
      <c r="A686" s="79"/>
      <c r="B686" s="80"/>
      <c r="C686" s="80"/>
      <c r="D686" s="80"/>
      <c r="E686" s="80"/>
      <c r="F686" s="80"/>
      <c r="G686" s="81" t="s">
        <v>21</v>
      </c>
      <c r="H686" s="81"/>
      <c r="I686" s="9">
        <v>0</v>
      </c>
      <c r="J686" s="9">
        <v>12468.22</v>
      </c>
      <c r="K686" s="10">
        <v>12468.22</v>
      </c>
    </row>
    <row r="687" spans="1:11" x14ac:dyDescent="0.2">
      <c r="A687" s="79"/>
      <c r="B687" s="80"/>
      <c r="C687" s="80"/>
      <c r="D687" s="80"/>
      <c r="E687" s="80" t="s">
        <v>737</v>
      </c>
      <c r="F687" s="80" t="s">
        <v>738</v>
      </c>
      <c r="G687" s="6" t="s">
        <v>33</v>
      </c>
      <c r="H687" s="6" t="s">
        <v>34</v>
      </c>
      <c r="I687" s="7">
        <v>0</v>
      </c>
      <c r="J687" s="7">
        <v>1433.95</v>
      </c>
      <c r="K687" s="8">
        <v>1433.95</v>
      </c>
    </row>
    <row r="688" spans="1:11" x14ac:dyDescent="0.2">
      <c r="A688" s="79"/>
      <c r="B688" s="80"/>
      <c r="C688" s="80"/>
      <c r="D688" s="80"/>
      <c r="E688" s="80"/>
      <c r="F688" s="80"/>
      <c r="G688" s="81" t="s">
        <v>21</v>
      </c>
      <c r="H688" s="81"/>
      <c r="I688" s="9">
        <v>0</v>
      </c>
      <c r="J688" s="9">
        <v>1433.95</v>
      </c>
      <c r="K688" s="10">
        <v>1433.95</v>
      </c>
    </row>
    <row r="689" spans="1:11" x14ac:dyDescent="0.2">
      <c r="A689" s="79"/>
      <c r="B689" s="80"/>
      <c r="C689" s="80"/>
      <c r="D689" s="80"/>
      <c r="E689" s="80" t="s">
        <v>406</v>
      </c>
      <c r="F689" s="80" t="s">
        <v>407</v>
      </c>
      <c r="G689" s="6" t="s">
        <v>33</v>
      </c>
      <c r="H689" s="6" t="s">
        <v>34</v>
      </c>
      <c r="I689" s="7">
        <v>0</v>
      </c>
      <c r="J689" s="7">
        <v>7545.64</v>
      </c>
      <c r="K689" s="8">
        <v>7545.64</v>
      </c>
    </row>
    <row r="690" spans="1:11" x14ac:dyDescent="0.2">
      <c r="A690" s="79"/>
      <c r="B690" s="80"/>
      <c r="C690" s="80"/>
      <c r="D690" s="80"/>
      <c r="E690" s="80"/>
      <c r="F690" s="80"/>
      <c r="G690" s="81" t="s">
        <v>21</v>
      </c>
      <c r="H690" s="81"/>
      <c r="I690" s="9">
        <v>0</v>
      </c>
      <c r="J690" s="9">
        <v>7545.64</v>
      </c>
      <c r="K690" s="10">
        <v>7545.64</v>
      </c>
    </row>
    <row r="691" spans="1:11" x14ac:dyDescent="0.2">
      <c r="A691" s="79"/>
      <c r="B691" s="80"/>
      <c r="C691" s="80"/>
      <c r="D691" s="80"/>
      <c r="E691" s="80" t="s">
        <v>410</v>
      </c>
      <c r="F691" s="80" t="s">
        <v>411</v>
      </c>
      <c r="G691" s="6" t="s">
        <v>33</v>
      </c>
      <c r="H691" s="6" t="s">
        <v>34</v>
      </c>
      <c r="I691" s="7">
        <v>0</v>
      </c>
      <c r="J691" s="7">
        <v>1583.82</v>
      </c>
      <c r="K691" s="8">
        <v>1583.82</v>
      </c>
    </row>
    <row r="692" spans="1:11" x14ac:dyDescent="0.2">
      <c r="A692" s="79"/>
      <c r="B692" s="80"/>
      <c r="C692" s="80"/>
      <c r="D692" s="80"/>
      <c r="E692" s="80"/>
      <c r="F692" s="80"/>
      <c r="G692" s="81" t="s">
        <v>21</v>
      </c>
      <c r="H692" s="81"/>
      <c r="I692" s="9">
        <v>0</v>
      </c>
      <c r="J692" s="9">
        <v>1583.82</v>
      </c>
      <c r="K692" s="10">
        <v>1583.82</v>
      </c>
    </row>
    <row r="693" spans="1:11" x14ac:dyDescent="0.2">
      <c r="A693" s="79"/>
      <c r="B693" s="80"/>
      <c r="C693" s="80"/>
      <c r="D693" s="80"/>
      <c r="E693" s="80" t="s">
        <v>1288</v>
      </c>
      <c r="F693" s="80" t="s">
        <v>1289</v>
      </c>
      <c r="G693" s="6" t="s">
        <v>33</v>
      </c>
      <c r="H693" s="6" t="s">
        <v>34</v>
      </c>
      <c r="I693" s="7">
        <v>0</v>
      </c>
      <c r="J693" s="7">
        <v>1020.62</v>
      </c>
      <c r="K693" s="8">
        <v>1020.62</v>
      </c>
    </row>
    <row r="694" spans="1:11" x14ac:dyDescent="0.2">
      <c r="A694" s="79"/>
      <c r="B694" s="80"/>
      <c r="C694" s="80"/>
      <c r="D694" s="80"/>
      <c r="E694" s="80"/>
      <c r="F694" s="80"/>
      <c r="G694" s="81" t="s">
        <v>21</v>
      </c>
      <c r="H694" s="81"/>
      <c r="I694" s="9">
        <v>0</v>
      </c>
      <c r="J694" s="9">
        <v>1020.62</v>
      </c>
      <c r="K694" s="10">
        <v>1020.62</v>
      </c>
    </row>
    <row r="695" spans="1:11" ht="21" x14ac:dyDescent="0.2">
      <c r="A695" s="79"/>
      <c r="B695" s="80"/>
      <c r="C695" s="80"/>
      <c r="D695" s="80"/>
      <c r="E695" s="80" t="s">
        <v>1290</v>
      </c>
      <c r="F695" s="80" t="s">
        <v>1291</v>
      </c>
      <c r="G695" s="6" t="s">
        <v>84</v>
      </c>
      <c r="H695" s="6" t="s">
        <v>85</v>
      </c>
      <c r="I695" s="7">
        <v>0</v>
      </c>
      <c r="J695" s="7">
        <v>1103.9000000000001</v>
      </c>
      <c r="K695" s="8">
        <v>1103.9000000000001</v>
      </c>
    </row>
    <row r="696" spans="1:11" x14ac:dyDescent="0.2">
      <c r="A696" s="79"/>
      <c r="B696" s="80"/>
      <c r="C696" s="80"/>
      <c r="D696" s="80"/>
      <c r="E696" s="80"/>
      <c r="F696" s="80"/>
      <c r="G696" s="81" t="s">
        <v>21</v>
      </c>
      <c r="H696" s="81"/>
      <c r="I696" s="9">
        <v>0</v>
      </c>
      <c r="J696" s="9">
        <v>1103.9000000000001</v>
      </c>
      <c r="K696" s="10">
        <v>1103.9000000000001</v>
      </c>
    </row>
    <row r="697" spans="1:11" x14ac:dyDescent="0.2">
      <c r="A697" s="79"/>
      <c r="B697" s="80"/>
      <c r="C697" s="80"/>
      <c r="D697" s="80"/>
      <c r="E697" s="80" t="s">
        <v>739</v>
      </c>
      <c r="F697" s="80" t="s">
        <v>740</v>
      </c>
      <c r="G697" s="6" t="s">
        <v>33</v>
      </c>
      <c r="H697" s="6" t="s">
        <v>34</v>
      </c>
      <c r="I697" s="7">
        <v>0</v>
      </c>
      <c r="J697" s="7">
        <v>1255.8800000000001</v>
      </c>
      <c r="K697" s="8">
        <v>1255.8800000000001</v>
      </c>
    </row>
    <row r="698" spans="1:11" x14ac:dyDescent="0.2">
      <c r="A698" s="79"/>
      <c r="B698" s="80"/>
      <c r="C698" s="80"/>
      <c r="D698" s="80"/>
      <c r="E698" s="80"/>
      <c r="F698" s="80"/>
      <c r="G698" s="81" t="s">
        <v>21</v>
      </c>
      <c r="H698" s="81"/>
      <c r="I698" s="9">
        <v>0</v>
      </c>
      <c r="J698" s="9">
        <v>1255.8800000000001</v>
      </c>
      <c r="K698" s="10">
        <v>1255.8800000000001</v>
      </c>
    </row>
    <row r="699" spans="1:11" x14ac:dyDescent="0.2">
      <c r="A699" s="79"/>
      <c r="B699" s="80"/>
      <c r="C699" s="80"/>
      <c r="D699" s="80"/>
      <c r="E699" s="80" t="s">
        <v>1753</v>
      </c>
      <c r="F699" s="80" t="s">
        <v>1754</v>
      </c>
      <c r="G699" s="6" t="s">
        <v>33</v>
      </c>
      <c r="H699" s="6" t="s">
        <v>34</v>
      </c>
      <c r="I699" s="7">
        <v>0</v>
      </c>
      <c r="J699" s="7">
        <v>2058.34</v>
      </c>
      <c r="K699" s="8">
        <v>2058.34</v>
      </c>
    </row>
    <row r="700" spans="1:11" x14ac:dyDescent="0.2">
      <c r="A700" s="79"/>
      <c r="B700" s="80"/>
      <c r="C700" s="80"/>
      <c r="D700" s="80"/>
      <c r="E700" s="80"/>
      <c r="F700" s="80"/>
      <c r="G700" s="81" t="s">
        <v>21</v>
      </c>
      <c r="H700" s="81"/>
      <c r="I700" s="9">
        <v>0</v>
      </c>
      <c r="J700" s="9">
        <v>2058.34</v>
      </c>
      <c r="K700" s="10">
        <v>2058.34</v>
      </c>
    </row>
    <row r="701" spans="1:11" x14ac:dyDescent="0.2">
      <c r="A701" s="79"/>
      <c r="B701" s="80"/>
      <c r="C701" s="80"/>
      <c r="D701" s="80"/>
      <c r="E701" s="80" t="s">
        <v>1015</v>
      </c>
      <c r="F701" s="80" t="s">
        <v>1016</v>
      </c>
      <c r="G701" s="6" t="s">
        <v>33</v>
      </c>
      <c r="H701" s="6" t="s">
        <v>34</v>
      </c>
      <c r="I701" s="7">
        <v>0</v>
      </c>
      <c r="J701" s="7">
        <v>1641.68</v>
      </c>
      <c r="K701" s="8">
        <v>1641.68</v>
      </c>
    </row>
    <row r="702" spans="1:11" x14ac:dyDescent="0.2">
      <c r="A702" s="79"/>
      <c r="B702" s="80"/>
      <c r="C702" s="80"/>
      <c r="D702" s="80"/>
      <c r="E702" s="80"/>
      <c r="F702" s="80"/>
      <c r="G702" s="81" t="s">
        <v>21</v>
      </c>
      <c r="H702" s="81"/>
      <c r="I702" s="9">
        <v>0</v>
      </c>
      <c r="J702" s="9">
        <v>1641.68</v>
      </c>
      <c r="K702" s="10">
        <v>1641.68</v>
      </c>
    </row>
    <row r="703" spans="1:11" x14ac:dyDescent="0.2">
      <c r="A703" s="79"/>
      <c r="B703" s="80"/>
      <c r="C703" s="80"/>
      <c r="D703" s="80"/>
      <c r="E703" s="80" t="s">
        <v>804</v>
      </c>
      <c r="F703" s="80" t="s">
        <v>805</v>
      </c>
      <c r="G703" s="6" t="s">
        <v>33</v>
      </c>
      <c r="H703" s="6" t="s">
        <v>34</v>
      </c>
      <c r="I703" s="7">
        <v>0</v>
      </c>
      <c r="J703" s="7">
        <v>3083.47</v>
      </c>
      <c r="K703" s="8">
        <v>3083.47</v>
      </c>
    </row>
    <row r="704" spans="1:11" x14ac:dyDescent="0.2">
      <c r="A704" s="79"/>
      <c r="B704" s="80"/>
      <c r="C704" s="80"/>
      <c r="D704" s="80"/>
      <c r="E704" s="80"/>
      <c r="F704" s="80"/>
      <c r="G704" s="81" t="s">
        <v>21</v>
      </c>
      <c r="H704" s="81"/>
      <c r="I704" s="9">
        <v>0</v>
      </c>
      <c r="J704" s="9">
        <v>3083.47</v>
      </c>
      <c r="K704" s="10">
        <v>3083.47</v>
      </c>
    </row>
    <row r="705" spans="1:11" x14ac:dyDescent="0.2">
      <c r="A705" s="79"/>
      <c r="B705" s="80"/>
      <c r="C705" s="80"/>
      <c r="D705" s="80"/>
      <c r="E705" s="80" t="s">
        <v>741</v>
      </c>
      <c r="F705" s="80" t="s">
        <v>742</v>
      </c>
      <c r="G705" s="6" t="s">
        <v>33</v>
      </c>
      <c r="H705" s="6" t="s">
        <v>34</v>
      </c>
      <c r="I705" s="7">
        <v>0</v>
      </c>
      <c r="J705" s="7">
        <v>1451.92</v>
      </c>
      <c r="K705" s="8">
        <v>1451.92</v>
      </c>
    </row>
    <row r="706" spans="1:11" x14ac:dyDescent="0.2">
      <c r="A706" s="79"/>
      <c r="B706" s="80"/>
      <c r="C706" s="80"/>
      <c r="D706" s="80"/>
      <c r="E706" s="80"/>
      <c r="F706" s="80"/>
      <c r="G706" s="81" t="s">
        <v>21</v>
      </c>
      <c r="H706" s="81"/>
      <c r="I706" s="9">
        <v>0</v>
      </c>
      <c r="J706" s="9">
        <v>1451.92</v>
      </c>
      <c r="K706" s="10">
        <v>1451.92</v>
      </c>
    </row>
    <row r="707" spans="1:11" x14ac:dyDescent="0.2">
      <c r="A707" s="79"/>
      <c r="B707" s="80"/>
      <c r="C707" s="80"/>
      <c r="D707" s="80"/>
      <c r="E707" s="80" t="s">
        <v>743</v>
      </c>
      <c r="F707" s="80" t="s">
        <v>744</v>
      </c>
      <c r="G707" s="6" t="s">
        <v>33</v>
      </c>
      <c r="H707" s="6" t="s">
        <v>34</v>
      </c>
      <c r="I707" s="7">
        <v>0</v>
      </c>
      <c r="J707" s="7">
        <v>1727.2</v>
      </c>
      <c r="K707" s="8">
        <v>1727.2</v>
      </c>
    </row>
    <row r="708" spans="1:11" x14ac:dyDescent="0.2">
      <c r="A708" s="79"/>
      <c r="B708" s="80"/>
      <c r="C708" s="80"/>
      <c r="D708" s="80"/>
      <c r="E708" s="80"/>
      <c r="F708" s="80"/>
      <c r="G708" s="81" t="s">
        <v>21</v>
      </c>
      <c r="H708" s="81"/>
      <c r="I708" s="9">
        <v>0</v>
      </c>
      <c r="J708" s="9">
        <v>1727.2</v>
      </c>
      <c r="K708" s="10">
        <v>1727.2</v>
      </c>
    </row>
    <row r="709" spans="1:11" x14ac:dyDescent="0.2">
      <c r="A709" s="79"/>
      <c r="B709" s="80"/>
      <c r="C709" s="80"/>
      <c r="D709" s="80"/>
      <c r="E709" s="80" t="s">
        <v>745</v>
      </c>
      <c r="F709" s="80" t="s">
        <v>746</v>
      </c>
      <c r="G709" s="6" t="s">
        <v>33</v>
      </c>
      <c r="H709" s="6" t="s">
        <v>34</v>
      </c>
      <c r="I709" s="7">
        <v>0</v>
      </c>
      <c r="J709" s="7">
        <v>4000.3</v>
      </c>
      <c r="K709" s="8">
        <v>4000.3</v>
      </c>
    </row>
    <row r="710" spans="1:11" x14ac:dyDescent="0.2">
      <c r="A710" s="79"/>
      <c r="B710" s="80"/>
      <c r="C710" s="80"/>
      <c r="D710" s="80"/>
      <c r="E710" s="80"/>
      <c r="F710" s="80"/>
      <c r="G710" s="81" t="s">
        <v>21</v>
      </c>
      <c r="H710" s="81"/>
      <c r="I710" s="9">
        <v>0</v>
      </c>
      <c r="J710" s="9">
        <v>4000.3</v>
      </c>
      <c r="K710" s="10">
        <v>4000.3</v>
      </c>
    </row>
    <row r="711" spans="1:11" x14ac:dyDescent="0.2">
      <c r="A711" s="79"/>
      <c r="B711" s="80"/>
      <c r="C711" s="80"/>
      <c r="D711" s="80"/>
      <c r="E711" s="80" t="s">
        <v>76</v>
      </c>
      <c r="F711" s="80" t="s">
        <v>77</v>
      </c>
      <c r="G711" s="6" t="s">
        <v>33</v>
      </c>
      <c r="H711" s="6" t="s">
        <v>34</v>
      </c>
      <c r="I711" s="7">
        <v>130000</v>
      </c>
      <c r="J711" s="7">
        <v>-187.85</v>
      </c>
      <c r="K711" s="8">
        <v>-187.85</v>
      </c>
    </row>
    <row r="712" spans="1:11" ht="21" x14ac:dyDescent="0.2">
      <c r="A712" s="79"/>
      <c r="B712" s="80"/>
      <c r="C712" s="80"/>
      <c r="D712" s="80"/>
      <c r="E712" s="80"/>
      <c r="F712" s="80"/>
      <c r="G712" s="6" t="s">
        <v>84</v>
      </c>
      <c r="H712" s="6" t="s">
        <v>85</v>
      </c>
      <c r="I712" s="7">
        <v>20000</v>
      </c>
      <c r="J712" s="7"/>
      <c r="K712" s="8"/>
    </row>
    <row r="713" spans="1:11" x14ac:dyDescent="0.2">
      <c r="A713" s="79"/>
      <c r="B713" s="80"/>
      <c r="C713" s="80"/>
      <c r="D713" s="80"/>
      <c r="E713" s="80"/>
      <c r="F713" s="80"/>
      <c r="G713" s="81" t="s">
        <v>21</v>
      </c>
      <c r="H713" s="81"/>
      <c r="I713" s="9">
        <v>150000</v>
      </c>
      <c r="J713" s="9">
        <v>-187.85</v>
      </c>
      <c r="K713" s="10">
        <v>-187.85</v>
      </c>
    </row>
    <row r="714" spans="1:11" x14ac:dyDescent="0.2">
      <c r="A714" s="79"/>
      <c r="B714" s="80"/>
      <c r="C714" s="80"/>
      <c r="D714" s="80"/>
      <c r="E714" s="80" t="s">
        <v>1292</v>
      </c>
      <c r="F714" s="80" t="s">
        <v>1293</v>
      </c>
      <c r="G714" s="6" t="s">
        <v>33</v>
      </c>
      <c r="H714" s="6" t="s">
        <v>34</v>
      </c>
      <c r="I714" s="7">
        <v>0</v>
      </c>
      <c r="J714" s="7">
        <v>796.42</v>
      </c>
      <c r="K714" s="8">
        <v>796.42</v>
      </c>
    </row>
    <row r="715" spans="1:11" x14ac:dyDescent="0.2">
      <c r="A715" s="79"/>
      <c r="B715" s="80"/>
      <c r="C715" s="80"/>
      <c r="D715" s="80"/>
      <c r="E715" s="80"/>
      <c r="F715" s="80"/>
      <c r="G715" s="81" t="s">
        <v>21</v>
      </c>
      <c r="H715" s="81"/>
      <c r="I715" s="9">
        <v>0</v>
      </c>
      <c r="J715" s="9">
        <v>796.42</v>
      </c>
      <c r="K715" s="10">
        <v>796.42</v>
      </c>
    </row>
    <row r="716" spans="1:11" x14ac:dyDescent="0.2">
      <c r="A716" s="79"/>
      <c r="B716" s="80"/>
      <c r="C716" s="80"/>
      <c r="D716" s="80"/>
      <c r="E716" s="80" t="s">
        <v>1755</v>
      </c>
      <c r="F716" s="80" t="s">
        <v>1756</v>
      </c>
      <c r="G716" s="6" t="s">
        <v>33</v>
      </c>
      <c r="H716" s="6" t="s">
        <v>34</v>
      </c>
      <c r="I716" s="7">
        <v>0</v>
      </c>
      <c r="J716" s="7">
        <v>2058.34</v>
      </c>
      <c r="K716" s="8">
        <v>2058.34</v>
      </c>
    </row>
    <row r="717" spans="1:11" x14ac:dyDescent="0.2">
      <c r="A717" s="79"/>
      <c r="B717" s="80"/>
      <c r="C717" s="80"/>
      <c r="D717" s="80"/>
      <c r="E717" s="80"/>
      <c r="F717" s="80"/>
      <c r="G717" s="81" t="s">
        <v>21</v>
      </c>
      <c r="H717" s="81"/>
      <c r="I717" s="9">
        <v>0</v>
      </c>
      <c r="J717" s="9">
        <v>2058.34</v>
      </c>
      <c r="K717" s="10">
        <v>2058.34</v>
      </c>
    </row>
    <row r="718" spans="1:11" x14ac:dyDescent="0.2">
      <c r="A718" s="79"/>
      <c r="B718" s="80"/>
      <c r="C718" s="80"/>
      <c r="D718" s="80"/>
      <c r="E718" s="80" t="s">
        <v>350</v>
      </c>
      <c r="F718" s="80" t="s">
        <v>351</v>
      </c>
      <c r="G718" s="6" t="s">
        <v>33</v>
      </c>
      <c r="H718" s="6" t="s">
        <v>34</v>
      </c>
      <c r="I718" s="7">
        <v>0</v>
      </c>
      <c r="J718" s="7">
        <v>1732.25</v>
      </c>
      <c r="K718" s="8">
        <v>1732.25</v>
      </c>
    </row>
    <row r="719" spans="1:11" x14ac:dyDescent="0.2">
      <c r="A719" s="79"/>
      <c r="B719" s="80"/>
      <c r="C719" s="80"/>
      <c r="D719" s="80"/>
      <c r="E719" s="80"/>
      <c r="F719" s="80"/>
      <c r="G719" s="81" t="s">
        <v>21</v>
      </c>
      <c r="H719" s="81"/>
      <c r="I719" s="9">
        <v>0</v>
      </c>
      <c r="J719" s="9">
        <v>1732.25</v>
      </c>
      <c r="K719" s="10">
        <v>1732.25</v>
      </c>
    </row>
    <row r="720" spans="1:11" ht="21" x14ac:dyDescent="0.2">
      <c r="A720" s="79"/>
      <c r="B720" s="80"/>
      <c r="C720" s="80"/>
      <c r="D720" s="80"/>
      <c r="E720" s="80" t="s">
        <v>1017</v>
      </c>
      <c r="F720" s="80" t="s">
        <v>1018</v>
      </c>
      <c r="G720" s="6" t="s">
        <v>84</v>
      </c>
      <c r="H720" s="6" t="s">
        <v>85</v>
      </c>
      <c r="I720" s="7">
        <v>0</v>
      </c>
      <c r="J720" s="7">
        <v>1311</v>
      </c>
      <c r="K720" s="8">
        <v>1311</v>
      </c>
    </row>
    <row r="721" spans="1:11" x14ac:dyDescent="0.2">
      <c r="A721" s="79"/>
      <c r="B721" s="80"/>
      <c r="C721" s="80"/>
      <c r="D721" s="80"/>
      <c r="E721" s="80"/>
      <c r="F721" s="80"/>
      <c r="G721" s="81" t="s">
        <v>21</v>
      </c>
      <c r="H721" s="81"/>
      <c r="I721" s="9">
        <v>0</v>
      </c>
      <c r="J721" s="9">
        <v>1311</v>
      </c>
      <c r="K721" s="10">
        <v>1311</v>
      </c>
    </row>
    <row r="722" spans="1:11" x14ac:dyDescent="0.2">
      <c r="A722" s="79"/>
      <c r="B722" s="80"/>
      <c r="C722" s="80"/>
      <c r="D722" s="80"/>
      <c r="E722" s="80" t="s">
        <v>757</v>
      </c>
      <c r="F722" s="80" t="s">
        <v>758</v>
      </c>
      <c r="G722" s="6" t="s">
        <v>33</v>
      </c>
      <c r="H722" s="6" t="s">
        <v>34</v>
      </c>
      <c r="I722" s="7">
        <v>0</v>
      </c>
      <c r="J722" s="7">
        <v>3145.36</v>
      </c>
      <c r="K722" s="8">
        <v>3145.36</v>
      </c>
    </row>
    <row r="723" spans="1:11" x14ac:dyDescent="0.2">
      <c r="A723" s="79"/>
      <c r="B723" s="80"/>
      <c r="C723" s="80"/>
      <c r="D723" s="80"/>
      <c r="E723" s="80"/>
      <c r="F723" s="80"/>
      <c r="G723" s="81" t="s">
        <v>21</v>
      </c>
      <c r="H723" s="81"/>
      <c r="I723" s="9">
        <v>0</v>
      </c>
      <c r="J723" s="9">
        <v>3145.36</v>
      </c>
      <c r="K723" s="10">
        <v>3145.36</v>
      </c>
    </row>
    <row r="724" spans="1:11" x14ac:dyDescent="0.2">
      <c r="A724" s="79"/>
      <c r="B724" s="80"/>
      <c r="C724" s="80"/>
      <c r="D724" s="80"/>
      <c r="E724" s="80" t="s">
        <v>747</v>
      </c>
      <c r="F724" s="80" t="s">
        <v>748</v>
      </c>
      <c r="G724" s="6" t="s">
        <v>33</v>
      </c>
      <c r="H724" s="6" t="s">
        <v>34</v>
      </c>
      <c r="I724" s="7">
        <v>0</v>
      </c>
      <c r="J724" s="7">
        <v>2062.06</v>
      </c>
      <c r="K724" s="8">
        <v>2062.06</v>
      </c>
    </row>
    <row r="725" spans="1:11" x14ac:dyDescent="0.2">
      <c r="A725" s="79"/>
      <c r="B725" s="80"/>
      <c r="C725" s="80"/>
      <c r="D725" s="80"/>
      <c r="E725" s="80"/>
      <c r="F725" s="80"/>
      <c r="G725" s="81" t="s">
        <v>21</v>
      </c>
      <c r="H725" s="81"/>
      <c r="I725" s="9">
        <v>0</v>
      </c>
      <c r="J725" s="9">
        <v>2062.06</v>
      </c>
      <c r="K725" s="10">
        <v>2062.06</v>
      </c>
    </row>
    <row r="726" spans="1:11" x14ac:dyDescent="0.2">
      <c r="A726" s="79"/>
      <c r="B726" s="80"/>
      <c r="C726" s="80"/>
      <c r="D726" s="80"/>
      <c r="E726" s="80" t="s">
        <v>759</v>
      </c>
      <c r="F726" s="80" t="s">
        <v>760</v>
      </c>
      <c r="G726" s="6" t="s">
        <v>33</v>
      </c>
      <c r="H726" s="6" t="s">
        <v>34</v>
      </c>
      <c r="I726" s="7">
        <v>0</v>
      </c>
      <c r="J726" s="7">
        <v>12160.22</v>
      </c>
      <c r="K726" s="8">
        <v>12160.22</v>
      </c>
    </row>
    <row r="727" spans="1:11" x14ac:dyDescent="0.2">
      <c r="A727" s="79"/>
      <c r="B727" s="80"/>
      <c r="C727" s="80"/>
      <c r="D727" s="80"/>
      <c r="E727" s="80"/>
      <c r="F727" s="80"/>
      <c r="G727" s="81" t="s">
        <v>21</v>
      </c>
      <c r="H727" s="81"/>
      <c r="I727" s="9">
        <v>0</v>
      </c>
      <c r="J727" s="9">
        <v>12160.22</v>
      </c>
      <c r="K727" s="10">
        <v>12160.22</v>
      </c>
    </row>
    <row r="728" spans="1:11" x14ac:dyDescent="0.2">
      <c r="A728" s="79"/>
      <c r="B728" s="80"/>
      <c r="C728" s="80"/>
      <c r="D728" s="80"/>
      <c r="E728" s="80" t="s">
        <v>749</v>
      </c>
      <c r="F728" s="80" t="s">
        <v>750</v>
      </c>
      <c r="G728" s="6" t="s">
        <v>33</v>
      </c>
      <c r="H728" s="6" t="s">
        <v>34</v>
      </c>
      <c r="I728" s="7">
        <v>0</v>
      </c>
      <c r="J728" s="7">
        <v>3197.33</v>
      </c>
      <c r="K728" s="8">
        <v>3197.33</v>
      </c>
    </row>
    <row r="729" spans="1:11" x14ac:dyDescent="0.2">
      <c r="A729" s="79"/>
      <c r="B729" s="80"/>
      <c r="C729" s="80"/>
      <c r="D729" s="80"/>
      <c r="E729" s="80"/>
      <c r="F729" s="80"/>
      <c r="G729" s="81" t="s">
        <v>21</v>
      </c>
      <c r="H729" s="81"/>
      <c r="I729" s="9">
        <v>0</v>
      </c>
      <c r="J729" s="9">
        <v>3197.33</v>
      </c>
      <c r="K729" s="10">
        <v>3197.33</v>
      </c>
    </row>
    <row r="730" spans="1:11" ht="21" x14ac:dyDescent="0.2">
      <c r="A730" s="79"/>
      <c r="B730" s="80"/>
      <c r="C730" s="80"/>
      <c r="D730" s="80"/>
      <c r="E730" s="80" t="s">
        <v>751</v>
      </c>
      <c r="F730" s="80" t="s">
        <v>752</v>
      </c>
      <c r="G730" s="6" t="s">
        <v>84</v>
      </c>
      <c r="H730" s="6" t="s">
        <v>85</v>
      </c>
      <c r="I730" s="7">
        <v>0</v>
      </c>
      <c r="J730" s="7">
        <v>4881.1000000000004</v>
      </c>
      <c r="K730" s="8">
        <v>4881.1000000000004</v>
      </c>
    </row>
    <row r="731" spans="1:11" x14ac:dyDescent="0.2">
      <c r="A731" s="79"/>
      <c r="B731" s="80"/>
      <c r="C731" s="80"/>
      <c r="D731" s="80"/>
      <c r="E731" s="80"/>
      <c r="F731" s="80"/>
      <c r="G731" s="81" t="s">
        <v>21</v>
      </c>
      <c r="H731" s="81"/>
      <c r="I731" s="9">
        <v>0</v>
      </c>
      <c r="J731" s="9">
        <v>4881.1000000000004</v>
      </c>
      <c r="K731" s="10">
        <v>4881.1000000000004</v>
      </c>
    </row>
    <row r="732" spans="1:11" x14ac:dyDescent="0.2">
      <c r="A732" s="79"/>
      <c r="B732" s="80"/>
      <c r="C732" s="80"/>
      <c r="D732" s="80"/>
      <c r="E732" s="80" t="s">
        <v>961</v>
      </c>
      <c r="F732" s="80" t="s">
        <v>962</v>
      </c>
      <c r="G732" s="6" t="s">
        <v>33</v>
      </c>
      <c r="H732" s="6" t="s">
        <v>34</v>
      </c>
      <c r="I732" s="7">
        <v>0</v>
      </c>
      <c r="J732" s="7">
        <v>296.73</v>
      </c>
      <c r="K732" s="8">
        <v>296.73</v>
      </c>
    </row>
    <row r="733" spans="1:11" x14ac:dyDescent="0.2">
      <c r="A733" s="79"/>
      <c r="B733" s="80"/>
      <c r="C733" s="80"/>
      <c r="D733" s="80"/>
      <c r="E733" s="80"/>
      <c r="F733" s="80"/>
      <c r="G733" s="81" t="s">
        <v>21</v>
      </c>
      <c r="H733" s="81"/>
      <c r="I733" s="9">
        <v>0</v>
      </c>
      <c r="J733" s="9">
        <v>296.73</v>
      </c>
      <c r="K733" s="10">
        <v>296.73</v>
      </c>
    </row>
    <row r="734" spans="1:11" x14ac:dyDescent="0.2">
      <c r="A734" s="79"/>
      <c r="B734" s="80"/>
      <c r="C734" s="80"/>
      <c r="D734" s="80"/>
      <c r="E734" s="80" t="s">
        <v>1226</v>
      </c>
      <c r="F734" s="80" t="s">
        <v>1227</v>
      </c>
      <c r="G734" s="6" t="s">
        <v>33</v>
      </c>
      <c r="H734" s="6" t="s">
        <v>34</v>
      </c>
      <c r="I734" s="7">
        <v>0</v>
      </c>
      <c r="J734" s="7">
        <v>561.29</v>
      </c>
      <c r="K734" s="8">
        <v>561.29</v>
      </c>
    </row>
    <row r="735" spans="1:11" x14ac:dyDescent="0.2">
      <c r="A735" s="79"/>
      <c r="B735" s="80"/>
      <c r="C735" s="80"/>
      <c r="D735" s="80"/>
      <c r="E735" s="80"/>
      <c r="F735" s="80"/>
      <c r="G735" s="81" t="s">
        <v>21</v>
      </c>
      <c r="H735" s="81"/>
      <c r="I735" s="9">
        <v>0</v>
      </c>
      <c r="J735" s="9">
        <v>561.29</v>
      </c>
      <c r="K735" s="10">
        <v>561.29</v>
      </c>
    </row>
    <row r="736" spans="1:11" x14ac:dyDescent="0.2">
      <c r="A736" s="79"/>
      <c r="B736" s="80"/>
      <c r="C736" s="80"/>
      <c r="D736" s="80"/>
      <c r="E736" s="80" t="s">
        <v>1294</v>
      </c>
      <c r="F736" s="80" t="s">
        <v>1295</v>
      </c>
      <c r="G736" s="6" t="s">
        <v>33</v>
      </c>
      <c r="H736" s="6" t="s">
        <v>34</v>
      </c>
      <c r="I736" s="7">
        <v>0</v>
      </c>
      <c r="J736" s="7">
        <v>12518.82</v>
      </c>
      <c r="K736" s="8">
        <v>12518.82</v>
      </c>
    </row>
    <row r="737" spans="1:11" x14ac:dyDescent="0.2">
      <c r="A737" s="79"/>
      <c r="B737" s="80"/>
      <c r="C737" s="80"/>
      <c r="D737" s="80"/>
      <c r="E737" s="80"/>
      <c r="F737" s="80"/>
      <c r="G737" s="81" t="s">
        <v>21</v>
      </c>
      <c r="H737" s="81"/>
      <c r="I737" s="9">
        <v>0</v>
      </c>
      <c r="J737" s="9">
        <v>12518.82</v>
      </c>
      <c r="K737" s="10">
        <v>12518.82</v>
      </c>
    </row>
    <row r="738" spans="1:11" x14ac:dyDescent="0.2">
      <c r="A738" s="79"/>
      <c r="B738" s="80"/>
      <c r="C738" s="80"/>
      <c r="D738" s="80"/>
      <c r="E738" s="80" t="s">
        <v>1376</v>
      </c>
      <c r="F738" s="80" t="s">
        <v>1377</v>
      </c>
      <c r="G738" s="6" t="s">
        <v>33</v>
      </c>
      <c r="H738" s="6" t="s">
        <v>34</v>
      </c>
      <c r="I738" s="7">
        <v>0</v>
      </c>
      <c r="J738" s="7">
        <v>2710.12</v>
      </c>
      <c r="K738" s="8">
        <v>2710.12</v>
      </c>
    </row>
    <row r="739" spans="1:11" x14ac:dyDescent="0.2">
      <c r="A739" s="79"/>
      <c r="B739" s="80"/>
      <c r="C739" s="80"/>
      <c r="D739" s="80"/>
      <c r="E739" s="80"/>
      <c r="F739" s="80"/>
      <c r="G739" s="81" t="s">
        <v>21</v>
      </c>
      <c r="H739" s="81"/>
      <c r="I739" s="9">
        <v>0</v>
      </c>
      <c r="J739" s="9">
        <v>2710.12</v>
      </c>
      <c r="K739" s="10">
        <v>2710.12</v>
      </c>
    </row>
    <row r="740" spans="1:11" x14ac:dyDescent="0.2">
      <c r="A740" s="79"/>
      <c r="B740" s="80"/>
      <c r="C740" s="80"/>
      <c r="D740" s="80"/>
      <c r="E740" s="80" t="s">
        <v>1296</v>
      </c>
      <c r="F740" s="80" t="s">
        <v>1297</v>
      </c>
      <c r="G740" s="6" t="s">
        <v>33</v>
      </c>
      <c r="H740" s="6" t="s">
        <v>34</v>
      </c>
      <c r="I740" s="7">
        <v>0</v>
      </c>
      <c r="J740" s="7">
        <v>1651.58</v>
      </c>
      <c r="K740" s="8">
        <v>1651.58</v>
      </c>
    </row>
    <row r="741" spans="1:11" x14ac:dyDescent="0.2">
      <c r="A741" s="79"/>
      <c r="B741" s="80"/>
      <c r="C741" s="80"/>
      <c r="D741" s="80"/>
      <c r="E741" s="80"/>
      <c r="F741" s="80"/>
      <c r="G741" s="81" t="s">
        <v>21</v>
      </c>
      <c r="H741" s="81"/>
      <c r="I741" s="9">
        <v>0</v>
      </c>
      <c r="J741" s="9">
        <v>1651.58</v>
      </c>
      <c r="K741" s="10">
        <v>1651.58</v>
      </c>
    </row>
    <row r="742" spans="1:11" x14ac:dyDescent="0.2">
      <c r="A742" s="79"/>
      <c r="B742" s="80"/>
      <c r="C742" s="80"/>
      <c r="D742" s="80"/>
      <c r="E742" s="80" t="s">
        <v>761</v>
      </c>
      <c r="F742" s="80" t="s">
        <v>762</v>
      </c>
      <c r="G742" s="6" t="s">
        <v>33</v>
      </c>
      <c r="H742" s="6" t="s">
        <v>34</v>
      </c>
      <c r="I742" s="7">
        <v>0</v>
      </c>
      <c r="J742" s="7">
        <v>1041.44</v>
      </c>
      <c r="K742" s="8">
        <v>1041.44</v>
      </c>
    </row>
    <row r="743" spans="1:11" x14ac:dyDescent="0.2">
      <c r="A743" s="79"/>
      <c r="B743" s="80"/>
      <c r="C743" s="80"/>
      <c r="D743" s="80"/>
      <c r="E743" s="80"/>
      <c r="F743" s="80"/>
      <c r="G743" s="81" t="s">
        <v>21</v>
      </c>
      <c r="H743" s="81"/>
      <c r="I743" s="9">
        <v>0</v>
      </c>
      <c r="J743" s="9">
        <v>1041.44</v>
      </c>
      <c r="K743" s="10">
        <v>1041.44</v>
      </c>
    </row>
    <row r="744" spans="1:11" x14ac:dyDescent="0.2">
      <c r="A744" s="79"/>
      <c r="B744" s="80"/>
      <c r="C744" s="80"/>
      <c r="D744" s="80"/>
      <c r="E744" s="80" t="s">
        <v>753</v>
      </c>
      <c r="F744" s="80" t="s">
        <v>754</v>
      </c>
      <c r="G744" s="6" t="s">
        <v>33</v>
      </c>
      <c r="H744" s="6" t="s">
        <v>34</v>
      </c>
      <c r="I744" s="7">
        <v>0</v>
      </c>
      <c r="J744" s="7">
        <v>162.68</v>
      </c>
      <c r="K744" s="8">
        <v>162.68</v>
      </c>
    </row>
    <row r="745" spans="1:11" x14ac:dyDescent="0.2">
      <c r="A745" s="79"/>
      <c r="B745" s="80"/>
      <c r="C745" s="80"/>
      <c r="D745" s="80"/>
      <c r="E745" s="80"/>
      <c r="F745" s="80"/>
      <c r="G745" s="81" t="s">
        <v>21</v>
      </c>
      <c r="H745" s="81"/>
      <c r="I745" s="9">
        <v>0</v>
      </c>
      <c r="J745" s="9">
        <v>162.68</v>
      </c>
      <c r="K745" s="10">
        <v>162.68</v>
      </c>
    </row>
    <row r="746" spans="1:11" x14ac:dyDescent="0.2">
      <c r="A746" s="79"/>
      <c r="B746" s="80"/>
      <c r="C746" s="80"/>
      <c r="D746" s="80"/>
      <c r="E746" s="80" t="s">
        <v>116</v>
      </c>
      <c r="F746" s="80" t="s">
        <v>117</v>
      </c>
      <c r="G746" s="6" t="s">
        <v>33</v>
      </c>
      <c r="H746" s="6" t="s">
        <v>34</v>
      </c>
      <c r="I746" s="7">
        <v>0</v>
      </c>
      <c r="J746" s="7">
        <v>462.95</v>
      </c>
      <c r="K746" s="8">
        <v>462.95</v>
      </c>
    </row>
    <row r="747" spans="1:11" x14ac:dyDescent="0.2">
      <c r="A747" s="79"/>
      <c r="B747" s="80"/>
      <c r="C747" s="80"/>
      <c r="D747" s="80"/>
      <c r="E747" s="80"/>
      <c r="F747" s="80"/>
      <c r="G747" s="81" t="s">
        <v>21</v>
      </c>
      <c r="H747" s="81"/>
      <c r="I747" s="9">
        <v>0</v>
      </c>
      <c r="J747" s="9">
        <v>462.95</v>
      </c>
      <c r="K747" s="10">
        <v>462.95</v>
      </c>
    </row>
    <row r="748" spans="1:11" ht="21" x14ac:dyDescent="0.2">
      <c r="A748" s="79"/>
      <c r="B748" s="80"/>
      <c r="C748" s="80"/>
      <c r="D748" s="80"/>
      <c r="E748" s="80" t="s">
        <v>1298</v>
      </c>
      <c r="F748" s="80" t="s">
        <v>1299</v>
      </c>
      <c r="G748" s="6" t="s">
        <v>84</v>
      </c>
      <c r="H748" s="6" t="s">
        <v>85</v>
      </c>
      <c r="I748" s="7">
        <v>0</v>
      </c>
      <c r="J748" s="7">
        <v>1103.9000000000001</v>
      </c>
      <c r="K748" s="8">
        <v>1103.9000000000001</v>
      </c>
    </row>
    <row r="749" spans="1:11" x14ac:dyDescent="0.2">
      <c r="A749" s="79"/>
      <c r="B749" s="80"/>
      <c r="C749" s="80"/>
      <c r="D749" s="80"/>
      <c r="E749" s="80"/>
      <c r="F749" s="80"/>
      <c r="G749" s="81" t="s">
        <v>21</v>
      </c>
      <c r="H749" s="81"/>
      <c r="I749" s="9">
        <v>0</v>
      </c>
      <c r="J749" s="9">
        <v>1103.9000000000001</v>
      </c>
      <c r="K749" s="10">
        <v>1103.9000000000001</v>
      </c>
    </row>
    <row r="750" spans="1:11" x14ac:dyDescent="0.2">
      <c r="A750" s="79"/>
      <c r="B750" s="80"/>
      <c r="C750" s="80"/>
      <c r="D750" s="80"/>
      <c r="E750" s="80" t="s">
        <v>1757</v>
      </c>
      <c r="F750" s="80" t="s">
        <v>1758</v>
      </c>
      <c r="G750" s="6" t="s">
        <v>33</v>
      </c>
      <c r="H750" s="6" t="s">
        <v>34</v>
      </c>
      <c r="I750" s="7">
        <v>0</v>
      </c>
      <c r="J750" s="7">
        <v>2710.12</v>
      </c>
      <c r="K750" s="8">
        <v>2710.12</v>
      </c>
    </row>
    <row r="751" spans="1:11" x14ac:dyDescent="0.2">
      <c r="A751" s="79"/>
      <c r="B751" s="80"/>
      <c r="C751" s="80"/>
      <c r="D751" s="80"/>
      <c r="E751" s="80"/>
      <c r="F751" s="80"/>
      <c r="G751" s="81" t="s">
        <v>21</v>
      </c>
      <c r="H751" s="81"/>
      <c r="I751" s="9">
        <v>0</v>
      </c>
      <c r="J751" s="9">
        <v>2710.12</v>
      </c>
      <c r="K751" s="10">
        <v>2710.12</v>
      </c>
    </row>
    <row r="752" spans="1:11" x14ac:dyDescent="0.2">
      <c r="A752" s="79"/>
      <c r="B752" s="80"/>
      <c r="C752" s="80"/>
      <c r="D752" s="80"/>
      <c r="E752" s="81" t="s">
        <v>21</v>
      </c>
      <c r="F752" s="81"/>
      <c r="G752" s="81" t="s">
        <v>28</v>
      </c>
      <c r="H752" s="81"/>
      <c r="I752" s="9">
        <v>150000</v>
      </c>
      <c r="J752" s="9">
        <v>101263.54</v>
      </c>
      <c r="K752" s="10">
        <v>101263.54</v>
      </c>
    </row>
    <row r="753" spans="1:11" ht="21" x14ac:dyDescent="0.2">
      <c r="A753" s="79"/>
      <c r="B753" s="80"/>
      <c r="C753" s="80" t="s">
        <v>408</v>
      </c>
      <c r="D753" s="80" t="s">
        <v>409</v>
      </c>
      <c r="E753" s="80" t="s">
        <v>1300</v>
      </c>
      <c r="F753" s="80" t="s">
        <v>1301</v>
      </c>
      <c r="G753" s="6" t="s">
        <v>84</v>
      </c>
      <c r="H753" s="6" t="s">
        <v>85</v>
      </c>
      <c r="I753" s="7">
        <v>0</v>
      </c>
      <c r="J753" s="7">
        <v>714.5</v>
      </c>
      <c r="K753" s="8">
        <v>714.5</v>
      </c>
    </row>
    <row r="754" spans="1:11" x14ac:dyDescent="0.2">
      <c r="A754" s="79"/>
      <c r="B754" s="80"/>
      <c r="C754" s="80"/>
      <c r="D754" s="80"/>
      <c r="E754" s="80"/>
      <c r="F754" s="80"/>
      <c r="G754" s="81" t="s">
        <v>21</v>
      </c>
      <c r="H754" s="81"/>
      <c r="I754" s="9">
        <v>0</v>
      </c>
      <c r="J754" s="9">
        <v>714.5</v>
      </c>
      <c r="K754" s="10">
        <v>714.5</v>
      </c>
    </row>
    <row r="755" spans="1:11" ht="21" x14ac:dyDescent="0.2">
      <c r="A755" s="79"/>
      <c r="B755" s="80"/>
      <c r="C755" s="80"/>
      <c r="D755" s="80"/>
      <c r="E755" s="80" t="s">
        <v>1302</v>
      </c>
      <c r="F755" s="80" t="s">
        <v>1303</v>
      </c>
      <c r="G755" s="6" t="s">
        <v>84</v>
      </c>
      <c r="H755" s="6" t="s">
        <v>85</v>
      </c>
      <c r="I755" s="7">
        <v>0</v>
      </c>
      <c r="J755" s="7">
        <v>1198.3</v>
      </c>
      <c r="K755" s="8">
        <v>1198.3</v>
      </c>
    </row>
    <row r="756" spans="1:11" x14ac:dyDescent="0.2">
      <c r="A756" s="79"/>
      <c r="B756" s="80"/>
      <c r="C756" s="80"/>
      <c r="D756" s="80"/>
      <c r="E756" s="80"/>
      <c r="F756" s="80"/>
      <c r="G756" s="81" t="s">
        <v>21</v>
      </c>
      <c r="H756" s="81"/>
      <c r="I756" s="9">
        <v>0</v>
      </c>
      <c r="J756" s="9">
        <v>1198.3</v>
      </c>
      <c r="K756" s="10">
        <v>1198.3</v>
      </c>
    </row>
    <row r="757" spans="1:11" ht="21" x14ac:dyDescent="0.2">
      <c r="A757" s="79"/>
      <c r="B757" s="80"/>
      <c r="C757" s="80"/>
      <c r="D757" s="80"/>
      <c r="E757" s="80" t="s">
        <v>1304</v>
      </c>
      <c r="F757" s="80" t="s">
        <v>1305</v>
      </c>
      <c r="G757" s="6" t="s">
        <v>84</v>
      </c>
      <c r="H757" s="6" t="s">
        <v>85</v>
      </c>
      <c r="I757" s="7">
        <v>0</v>
      </c>
      <c r="J757" s="7">
        <v>714.5</v>
      </c>
      <c r="K757" s="8">
        <v>714.5</v>
      </c>
    </row>
    <row r="758" spans="1:11" x14ac:dyDescent="0.2">
      <c r="A758" s="79"/>
      <c r="B758" s="80"/>
      <c r="C758" s="80"/>
      <c r="D758" s="80"/>
      <c r="E758" s="80"/>
      <c r="F758" s="80"/>
      <c r="G758" s="81" t="s">
        <v>21</v>
      </c>
      <c r="H758" s="81"/>
      <c r="I758" s="9">
        <v>0</v>
      </c>
      <c r="J758" s="9">
        <v>714.5</v>
      </c>
      <c r="K758" s="10">
        <v>714.5</v>
      </c>
    </row>
    <row r="759" spans="1:11" x14ac:dyDescent="0.2">
      <c r="A759" s="79"/>
      <c r="B759" s="80"/>
      <c r="C759" s="80"/>
      <c r="D759" s="80"/>
      <c r="E759" s="80" t="s">
        <v>1306</v>
      </c>
      <c r="F759" s="80" t="s">
        <v>1307</v>
      </c>
      <c r="G759" s="6" t="s">
        <v>33</v>
      </c>
      <c r="H759" s="6" t="s">
        <v>34</v>
      </c>
      <c r="I759" s="7">
        <v>0</v>
      </c>
      <c r="J759" s="7">
        <v>856.7</v>
      </c>
      <c r="K759" s="8">
        <v>856.7</v>
      </c>
    </row>
    <row r="760" spans="1:11" x14ac:dyDescent="0.2">
      <c r="A760" s="79"/>
      <c r="B760" s="80"/>
      <c r="C760" s="80"/>
      <c r="D760" s="80"/>
      <c r="E760" s="80"/>
      <c r="F760" s="80"/>
      <c r="G760" s="81" t="s">
        <v>21</v>
      </c>
      <c r="H760" s="81"/>
      <c r="I760" s="9">
        <v>0</v>
      </c>
      <c r="J760" s="9">
        <v>856.7</v>
      </c>
      <c r="K760" s="10">
        <v>856.7</v>
      </c>
    </row>
    <row r="761" spans="1:11" ht="21" x14ac:dyDescent="0.2">
      <c r="A761" s="79"/>
      <c r="B761" s="80"/>
      <c r="C761" s="80"/>
      <c r="D761" s="80"/>
      <c r="E761" s="80" t="s">
        <v>53</v>
      </c>
      <c r="F761" s="80" t="s">
        <v>54</v>
      </c>
      <c r="G761" s="6" t="s">
        <v>55</v>
      </c>
      <c r="H761" s="6" t="s">
        <v>56</v>
      </c>
      <c r="I761" s="7">
        <v>19727.48</v>
      </c>
      <c r="J761" s="7">
        <v>1868.74</v>
      </c>
      <c r="K761" s="8">
        <v>1868.74</v>
      </c>
    </row>
    <row r="762" spans="1:11" x14ac:dyDescent="0.2">
      <c r="A762" s="79"/>
      <c r="B762" s="80"/>
      <c r="C762" s="80"/>
      <c r="D762" s="80"/>
      <c r="E762" s="80"/>
      <c r="F762" s="80"/>
      <c r="G762" s="81" t="s">
        <v>21</v>
      </c>
      <c r="H762" s="81"/>
      <c r="I762" s="9">
        <v>19727.48</v>
      </c>
      <c r="J762" s="9">
        <v>1868.74</v>
      </c>
      <c r="K762" s="10">
        <v>1868.74</v>
      </c>
    </row>
    <row r="763" spans="1:11" x14ac:dyDescent="0.2">
      <c r="A763" s="79"/>
      <c r="B763" s="80"/>
      <c r="C763" s="80"/>
      <c r="D763" s="80"/>
      <c r="E763" s="80" t="s">
        <v>1019</v>
      </c>
      <c r="F763" s="80" t="s">
        <v>1020</v>
      </c>
      <c r="G763" s="6" t="s">
        <v>33</v>
      </c>
      <c r="H763" s="6" t="s">
        <v>34</v>
      </c>
      <c r="I763" s="7">
        <v>0</v>
      </c>
      <c r="J763" s="7">
        <v>475.04</v>
      </c>
      <c r="K763" s="8">
        <v>475.04</v>
      </c>
    </row>
    <row r="764" spans="1:11" x14ac:dyDescent="0.2">
      <c r="A764" s="79"/>
      <c r="B764" s="80"/>
      <c r="C764" s="80"/>
      <c r="D764" s="80"/>
      <c r="E764" s="80"/>
      <c r="F764" s="80"/>
      <c r="G764" s="81" t="s">
        <v>21</v>
      </c>
      <c r="H764" s="81"/>
      <c r="I764" s="9">
        <v>0</v>
      </c>
      <c r="J764" s="9">
        <v>475.04</v>
      </c>
      <c r="K764" s="10">
        <v>475.04</v>
      </c>
    </row>
    <row r="765" spans="1:11" ht="21" x14ac:dyDescent="0.2">
      <c r="A765" s="79"/>
      <c r="B765" s="80"/>
      <c r="C765" s="80"/>
      <c r="D765" s="80"/>
      <c r="E765" s="80" t="s">
        <v>1308</v>
      </c>
      <c r="F765" s="80" t="s">
        <v>1309</v>
      </c>
      <c r="G765" s="6" t="s">
        <v>84</v>
      </c>
      <c r="H765" s="6" t="s">
        <v>85</v>
      </c>
      <c r="I765" s="7">
        <v>0</v>
      </c>
      <c r="J765" s="7">
        <v>537.5</v>
      </c>
      <c r="K765" s="8">
        <v>537.5</v>
      </c>
    </row>
    <row r="766" spans="1:11" x14ac:dyDescent="0.2">
      <c r="A766" s="79"/>
      <c r="B766" s="80"/>
      <c r="C766" s="80"/>
      <c r="D766" s="80"/>
      <c r="E766" s="80"/>
      <c r="F766" s="80"/>
      <c r="G766" s="81" t="s">
        <v>21</v>
      </c>
      <c r="H766" s="81"/>
      <c r="I766" s="9">
        <v>0</v>
      </c>
      <c r="J766" s="9">
        <v>537.5</v>
      </c>
      <c r="K766" s="10">
        <v>537.5</v>
      </c>
    </row>
    <row r="767" spans="1:11" x14ac:dyDescent="0.2">
      <c r="A767" s="79"/>
      <c r="B767" s="80"/>
      <c r="C767" s="80"/>
      <c r="D767" s="80"/>
      <c r="E767" s="80" t="s">
        <v>76</v>
      </c>
      <c r="F767" s="80" t="s">
        <v>77</v>
      </c>
      <c r="G767" s="6" t="s">
        <v>33</v>
      </c>
      <c r="H767" s="6" t="s">
        <v>34</v>
      </c>
      <c r="I767" s="7">
        <v>10000</v>
      </c>
      <c r="J767" s="7"/>
      <c r="K767" s="8"/>
    </row>
    <row r="768" spans="1:11" ht="21" x14ac:dyDescent="0.2">
      <c r="A768" s="79"/>
      <c r="B768" s="80"/>
      <c r="C768" s="80"/>
      <c r="D768" s="80"/>
      <c r="E768" s="80"/>
      <c r="F768" s="80"/>
      <c r="G768" s="6" t="s">
        <v>84</v>
      </c>
      <c r="H768" s="6" t="s">
        <v>85</v>
      </c>
      <c r="I768" s="7">
        <v>10000</v>
      </c>
      <c r="J768" s="7"/>
      <c r="K768" s="8"/>
    </row>
    <row r="769" spans="1:11" x14ac:dyDescent="0.2">
      <c r="A769" s="79"/>
      <c r="B769" s="80"/>
      <c r="C769" s="80"/>
      <c r="D769" s="80"/>
      <c r="E769" s="80"/>
      <c r="F769" s="80"/>
      <c r="G769" s="81" t="s">
        <v>21</v>
      </c>
      <c r="H769" s="81"/>
      <c r="I769" s="9">
        <v>20000</v>
      </c>
      <c r="J769" s="9"/>
      <c r="K769" s="10"/>
    </row>
    <row r="770" spans="1:11" x14ac:dyDescent="0.2">
      <c r="A770" s="79"/>
      <c r="B770" s="80"/>
      <c r="C770" s="80"/>
      <c r="D770" s="80"/>
      <c r="E770" s="80" t="s">
        <v>1759</v>
      </c>
      <c r="F770" s="80" t="s">
        <v>1760</v>
      </c>
      <c r="G770" s="6" t="s">
        <v>33</v>
      </c>
      <c r="H770" s="6" t="s">
        <v>34</v>
      </c>
      <c r="I770" s="7">
        <v>0</v>
      </c>
      <c r="J770" s="7">
        <v>1428.32</v>
      </c>
      <c r="K770" s="8">
        <v>1428.32</v>
      </c>
    </row>
    <row r="771" spans="1:11" x14ac:dyDescent="0.2">
      <c r="A771" s="79"/>
      <c r="B771" s="80"/>
      <c r="C771" s="80"/>
      <c r="D771" s="80"/>
      <c r="E771" s="80"/>
      <c r="F771" s="80"/>
      <c r="G771" s="81" t="s">
        <v>21</v>
      </c>
      <c r="H771" s="81"/>
      <c r="I771" s="9">
        <v>0</v>
      </c>
      <c r="J771" s="9">
        <v>1428.32</v>
      </c>
      <c r="K771" s="10">
        <v>1428.32</v>
      </c>
    </row>
    <row r="772" spans="1:11" ht="21" x14ac:dyDescent="0.2">
      <c r="A772" s="79"/>
      <c r="B772" s="80"/>
      <c r="C772" s="80"/>
      <c r="D772" s="80"/>
      <c r="E772" s="80" t="s">
        <v>1761</v>
      </c>
      <c r="F772" s="80" t="s">
        <v>1762</v>
      </c>
      <c r="G772" s="6" t="s">
        <v>84</v>
      </c>
      <c r="H772" s="6" t="s">
        <v>85</v>
      </c>
      <c r="I772" s="7">
        <v>0</v>
      </c>
      <c r="J772" s="7">
        <v>1075</v>
      </c>
      <c r="K772" s="8">
        <v>1075</v>
      </c>
    </row>
    <row r="773" spans="1:11" x14ac:dyDescent="0.2">
      <c r="A773" s="79"/>
      <c r="B773" s="80"/>
      <c r="C773" s="80"/>
      <c r="D773" s="80"/>
      <c r="E773" s="80"/>
      <c r="F773" s="80"/>
      <c r="G773" s="81" t="s">
        <v>21</v>
      </c>
      <c r="H773" s="81"/>
      <c r="I773" s="9">
        <v>0</v>
      </c>
      <c r="J773" s="9">
        <v>1075</v>
      </c>
      <c r="K773" s="10">
        <v>1075</v>
      </c>
    </row>
    <row r="774" spans="1:11" ht="21" x14ac:dyDescent="0.2">
      <c r="A774" s="79"/>
      <c r="B774" s="80"/>
      <c r="C774" s="80"/>
      <c r="D774" s="80"/>
      <c r="E774" s="80" t="s">
        <v>1310</v>
      </c>
      <c r="F774" s="80" t="s">
        <v>1311</v>
      </c>
      <c r="G774" s="6" t="s">
        <v>84</v>
      </c>
      <c r="H774" s="6" t="s">
        <v>85</v>
      </c>
      <c r="I774" s="7">
        <v>0</v>
      </c>
      <c r="J774" s="7">
        <v>856.7</v>
      </c>
      <c r="K774" s="8">
        <v>856.7</v>
      </c>
    </row>
    <row r="775" spans="1:11" x14ac:dyDescent="0.2">
      <c r="A775" s="79"/>
      <c r="B775" s="80"/>
      <c r="C775" s="80"/>
      <c r="D775" s="80"/>
      <c r="E775" s="80"/>
      <c r="F775" s="80"/>
      <c r="G775" s="81" t="s">
        <v>21</v>
      </c>
      <c r="H775" s="81"/>
      <c r="I775" s="9">
        <v>0</v>
      </c>
      <c r="J775" s="9">
        <v>856.7</v>
      </c>
      <c r="K775" s="10">
        <v>856.7</v>
      </c>
    </row>
    <row r="776" spans="1:11" ht="21" x14ac:dyDescent="0.2">
      <c r="A776" s="79"/>
      <c r="B776" s="80"/>
      <c r="C776" s="80"/>
      <c r="D776" s="80"/>
      <c r="E776" s="80" t="s">
        <v>1763</v>
      </c>
      <c r="F776" s="80" t="s">
        <v>1764</v>
      </c>
      <c r="G776" s="6" t="s">
        <v>84</v>
      </c>
      <c r="H776" s="6" t="s">
        <v>85</v>
      </c>
      <c r="I776" s="7">
        <v>0</v>
      </c>
      <c r="J776" s="7">
        <v>596.5</v>
      </c>
      <c r="K776" s="8">
        <v>596.5</v>
      </c>
    </row>
    <row r="777" spans="1:11" x14ac:dyDescent="0.2">
      <c r="A777" s="79"/>
      <c r="B777" s="80"/>
      <c r="C777" s="80"/>
      <c r="D777" s="80"/>
      <c r="E777" s="80"/>
      <c r="F777" s="80"/>
      <c r="G777" s="81" t="s">
        <v>21</v>
      </c>
      <c r="H777" s="81"/>
      <c r="I777" s="9">
        <v>0</v>
      </c>
      <c r="J777" s="9">
        <v>596.5</v>
      </c>
      <c r="K777" s="10">
        <v>596.5</v>
      </c>
    </row>
    <row r="778" spans="1:11" ht="21" x14ac:dyDescent="0.2">
      <c r="A778" s="79"/>
      <c r="B778" s="80"/>
      <c r="C778" s="80"/>
      <c r="D778" s="80"/>
      <c r="E778" s="80" t="s">
        <v>1312</v>
      </c>
      <c r="F778" s="80" t="s">
        <v>1313</v>
      </c>
      <c r="G778" s="6" t="s">
        <v>84</v>
      </c>
      <c r="H778" s="6" t="s">
        <v>85</v>
      </c>
      <c r="I778" s="7">
        <v>0</v>
      </c>
      <c r="J778" s="7">
        <v>1422.5</v>
      </c>
      <c r="K778" s="8">
        <v>1422.5</v>
      </c>
    </row>
    <row r="779" spans="1:11" x14ac:dyDescent="0.2">
      <c r="A779" s="79"/>
      <c r="B779" s="80"/>
      <c r="C779" s="80"/>
      <c r="D779" s="80"/>
      <c r="E779" s="80"/>
      <c r="F779" s="80"/>
      <c r="G779" s="81" t="s">
        <v>21</v>
      </c>
      <c r="H779" s="81"/>
      <c r="I779" s="9">
        <v>0</v>
      </c>
      <c r="J779" s="9">
        <v>1422.5</v>
      </c>
      <c r="K779" s="10">
        <v>1422.5</v>
      </c>
    </row>
    <row r="780" spans="1:11" ht="21" x14ac:dyDescent="0.2">
      <c r="A780" s="79"/>
      <c r="B780" s="80"/>
      <c r="C780" s="80"/>
      <c r="D780" s="80"/>
      <c r="E780" s="80" t="s">
        <v>1021</v>
      </c>
      <c r="F780" s="80" t="s">
        <v>1022</v>
      </c>
      <c r="G780" s="6" t="s">
        <v>84</v>
      </c>
      <c r="H780" s="6" t="s">
        <v>85</v>
      </c>
      <c r="I780" s="7">
        <v>0</v>
      </c>
      <c r="J780" s="7">
        <v>537.5</v>
      </c>
      <c r="K780" s="8">
        <v>537.5</v>
      </c>
    </row>
    <row r="781" spans="1:11" x14ac:dyDescent="0.2">
      <c r="A781" s="79"/>
      <c r="B781" s="80"/>
      <c r="C781" s="80"/>
      <c r="D781" s="80"/>
      <c r="E781" s="80"/>
      <c r="F781" s="80"/>
      <c r="G781" s="81" t="s">
        <v>21</v>
      </c>
      <c r="H781" s="81"/>
      <c r="I781" s="9">
        <v>0</v>
      </c>
      <c r="J781" s="9">
        <v>537.5</v>
      </c>
      <c r="K781" s="10">
        <v>537.5</v>
      </c>
    </row>
    <row r="782" spans="1:11" x14ac:dyDescent="0.2">
      <c r="A782" s="79"/>
      <c r="B782" s="80"/>
      <c r="C782" s="80"/>
      <c r="D782" s="80"/>
      <c r="E782" s="80" t="s">
        <v>1314</v>
      </c>
      <c r="F782" s="80" t="s">
        <v>1315</v>
      </c>
      <c r="G782" s="6" t="s">
        <v>33</v>
      </c>
      <c r="H782" s="6" t="s">
        <v>34</v>
      </c>
      <c r="I782" s="7">
        <v>0</v>
      </c>
      <c r="J782" s="7">
        <v>652.04</v>
      </c>
      <c r="K782" s="8">
        <v>652.04</v>
      </c>
    </row>
    <row r="783" spans="1:11" x14ac:dyDescent="0.2">
      <c r="A783" s="79"/>
      <c r="B783" s="80"/>
      <c r="C783" s="80"/>
      <c r="D783" s="80"/>
      <c r="E783" s="80"/>
      <c r="F783" s="80"/>
      <c r="G783" s="81" t="s">
        <v>21</v>
      </c>
      <c r="H783" s="81"/>
      <c r="I783" s="9">
        <v>0</v>
      </c>
      <c r="J783" s="9">
        <v>652.04</v>
      </c>
      <c r="K783" s="10">
        <v>652.04</v>
      </c>
    </row>
    <row r="784" spans="1:11" x14ac:dyDescent="0.2">
      <c r="A784" s="79"/>
      <c r="B784" s="80"/>
      <c r="C784" s="80"/>
      <c r="D784" s="80"/>
      <c r="E784" s="80" t="s">
        <v>1023</v>
      </c>
      <c r="F784" s="80" t="s">
        <v>1024</v>
      </c>
      <c r="G784" s="6" t="s">
        <v>33</v>
      </c>
      <c r="H784" s="6" t="s">
        <v>34</v>
      </c>
      <c r="I784" s="7">
        <v>0</v>
      </c>
      <c r="J784" s="7">
        <v>1382.37</v>
      </c>
      <c r="K784" s="8">
        <v>1382.37</v>
      </c>
    </row>
    <row r="785" spans="1:11" x14ac:dyDescent="0.2">
      <c r="A785" s="79"/>
      <c r="B785" s="80"/>
      <c r="C785" s="80"/>
      <c r="D785" s="80"/>
      <c r="E785" s="80"/>
      <c r="F785" s="80"/>
      <c r="G785" s="81" t="s">
        <v>21</v>
      </c>
      <c r="H785" s="81"/>
      <c r="I785" s="9">
        <v>0</v>
      </c>
      <c r="J785" s="9">
        <v>1382.37</v>
      </c>
      <c r="K785" s="10">
        <v>1382.37</v>
      </c>
    </row>
    <row r="786" spans="1:11" ht="21" x14ac:dyDescent="0.2">
      <c r="A786" s="79"/>
      <c r="B786" s="80"/>
      <c r="C786" s="80"/>
      <c r="D786" s="80"/>
      <c r="E786" s="80" t="s">
        <v>1765</v>
      </c>
      <c r="F786" s="80" t="s">
        <v>1766</v>
      </c>
      <c r="G786" s="6" t="s">
        <v>84</v>
      </c>
      <c r="H786" s="6" t="s">
        <v>85</v>
      </c>
      <c r="I786" s="7">
        <v>0</v>
      </c>
      <c r="J786" s="7">
        <v>1075</v>
      </c>
      <c r="K786" s="8">
        <v>1075</v>
      </c>
    </row>
    <row r="787" spans="1:11" x14ac:dyDescent="0.2">
      <c r="A787" s="79"/>
      <c r="B787" s="80"/>
      <c r="C787" s="80"/>
      <c r="D787" s="80"/>
      <c r="E787" s="80"/>
      <c r="F787" s="80"/>
      <c r="G787" s="81" t="s">
        <v>21</v>
      </c>
      <c r="H787" s="81"/>
      <c r="I787" s="9">
        <v>0</v>
      </c>
      <c r="J787" s="9">
        <v>1075</v>
      </c>
      <c r="K787" s="10">
        <v>1075</v>
      </c>
    </row>
    <row r="788" spans="1:11" x14ac:dyDescent="0.2">
      <c r="A788" s="79"/>
      <c r="B788" s="80"/>
      <c r="C788" s="80"/>
      <c r="D788" s="80"/>
      <c r="E788" s="81" t="s">
        <v>21</v>
      </c>
      <c r="F788" s="81"/>
      <c r="G788" s="81" t="s">
        <v>28</v>
      </c>
      <c r="H788" s="81"/>
      <c r="I788" s="9">
        <v>39727.480000000003</v>
      </c>
      <c r="J788" s="9">
        <v>15391.21</v>
      </c>
      <c r="K788" s="10">
        <v>15391.21</v>
      </c>
    </row>
    <row r="789" spans="1:11" x14ac:dyDescent="0.2">
      <c r="A789" s="79"/>
      <c r="B789" s="80"/>
      <c r="C789" s="80" t="s">
        <v>118</v>
      </c>
      <c r="D789" s="80" t="s">
        <v>119</v>
      </c>
      <c r="E789" s="80" t="s">
        <v>1316</v>
      </c>
      <c r="F789" s="80" t="s">
        <v>1317</v>
      </c>
      <c r="G789" s="6" t="s">
        <v>33</v>
      </c>
      <c r="H789" s="6" t="s">
        <v>34</v>
      </c>
      <c r="I789" s="7">
        <v>0</v>
      </c>
      <c r="J789" s="7">
        <v>498.04</v>
      </c>
      <c r="K789" s="8">
        <v>498.04</v>
      </c>
    </row>
    <row r="790" spans="1:11" x14ac:dyDescent="0.2">
      <c r="A790" s="79"/>
      <c r="B790" s="80"/>
      <c r="C790" s="80"/>
      <c r="D790" s="80"/>
      <c r="E790" s="80"/>
      <c r="F790" s="80"/>
      <c r="G790" s="81" t="s">
        <v>21</v>
      </c>
      <c r="H790" s="81"/>
      <c r="I790" s="9">
        <v>0</v>
      </c>
      <c r="J790" s="9">
        <v>498.04</v>
      </c>
      <c r="K790" s="10">
        <v>498.04</v>
      </c>
    </row>
    <row r="791" spans="1:11" x14ac:dyDescent="0.2">
      <c r="A791" s="79"/>
      <c r="B791" s="80"/>
      <c r="C791" s="80"/>
      <c r="D791" s="80"/>
      <c r="E791" s="80" t="s">
        <v>1025</v>
      </c>
      <c r="F791" s="80" t="s">
        <v>1026</v>
      </c>
      <c r="G791" s="6" t="s">
        <v>64</v>
      </c>
      <c r="H791" s="6" t="s">
        <v>65</v>
      </c>
      <c r="I791" s="7">
        <v>74.97</v>
      </c>
      <c r="J791" s="7"/>
      <c r="K791" s="8"/>
    </row>
    <row r="792" spans="1:11" x14ac:dyDescent="0.2">
      <c r="A792" s="79"/>
      <c r="B792" s="80"/>
      <c r="C792" s="80"/>
      <c r="D792" s="80"/>
      <c r="E792" s="80"/>
      <c r="F792" s="80"/>
      <c r="G792" s="81" t="s">
        <v>21</v>
      </c>
      <c r="H792" s="81"/>
      <c r="I792" s="9">
        <v>74.97</v>
      </c>
      <c r="J792" s="9"/>
      <c r="K792" s="10"/>
    </row>
    <row r="793" spans="1:11" x14ac:dyDescent="0.2">
      <c r="A793" s="79"/>
      <c r="B793" s="80"/>
      <c r="C793" s="80"/>
      <c r="D793" s="80"/>
      <c r="E793" s="80" t="s">
        <v>678</v>
      </c>
      <c r="F793" s="80" t="s">
        <v>679</v>
      </c>
      <c r="G793" s="6" t="s">
        <v>64</v>
      </c>
      <c r="H793" s="6" t="s">
        <v>65</v>
      </c>
      <c r="I793" s="7">
        <v>0</v>
      </c>
      <c r="J793" s="7"/>
      <c r="K793" s="8"/>
    </row>
    <row r="794" spans="1:11" x14ac:dyDescent="0.2">
      <c r="A794" s="79"/>
      <c r="B794" s="80"/>
      <c r="C794" s="80"/>
      <c r="D794" s="80"/>
      <c r="E794" s="80"/>
      <c r="F794" s="80"/>
      <c r="G794" s="81" t="s">
        <v>21</v>
      </c>
      <c r="H794" s="81"/>
      <c r="I794" s="9">
        <v>0</v>
      </c>
      <c r="J794" s="9"/>
      <c r="K794" s="10"/>
    </row>
    <row r="795" spans="1:11" x14ac:dyDescent="0.2">
      <c r="A795" s="79"/>
      <c r="B795" s="80"/>
      <c r="C795" s="80"/>
      <c r="D795" s="80"/>
      <c r="E795" s="80" t="s">
        <v>755</v>
      </c>
      <c r="F795" s="80" t="s">
        <v>756</v>
      </c>
      <c r="G795" s="6" t="s">
        <v>33</v>
      </c>
      <c r="H795" s="6" t="s">
        <v>34</v>
      </c>
      <c r="I795" s="7">
        <v>0</v>
      </c>
      <c r="J795" s="7">
        <v>1572.36</v>
      </c>
      <c r="K795" s="8">
        <v>1572.36</v>
      </c>
    </row>
    <row r="796" spans="1:11" x14ac:dyDescent="0.2">
      <c r="A796" s="79"/>
      <c r="B796" s="80"/>
      <c r="C796" s="80"/>
      <c r="D796" s="80"/>
      <c r="E796" s="80"/>
      <c r="F796" s="80"/>
      <c r="G796" s="81" t="s">
        <v>21</v>
      </c>
      <c r="H796" s="81"/>
      <c r="I796" s="9">
        <v>0</v>
      </c>
      <c r="J796" s="9">
        <v>1572.36</v>
      </c>
      <c r="K796" s="10">
        <v>1572.36</v>
      </c>
    </row>
    <row r="797" spans="1:11" x14ac:dyDescent="0.2">
      <c r="A797" s="79"/>
      <c r="B797" s="80"/>
      <c r="C797" s="80"/>
      <c r="D797" s="80"/>
      <c r="E797" s="80" t="s">
        <v>406</v>
      </c>
      <c r="F797" s="80" t="s">
        <v>407</v>
      </c>
      <c r="G797" s="6" t="s">
        <v>33</v>
      </c>
      <c r="H797" s="6" t="s">
        <v>34</v>
      </c>
      <c r="I797" s="7">
        <v>0</v>
      </c>
      <c r="J797" s="7">
        <v>1423.05</v>
      </c>
      <c r="K797" s="8">
        <v>1423.05</v>
      </c>
    </row>
    <row r="798" spans="1:11" x14ac:dyDescent="0.2">
      <c r="A798" s="79"/>
      <c r="B798" s="80"/>
      <c r="C798" s="80"/>
      <c r="D798" s="80"/>
      <c r="E798" s="80"/>
      <c r="F798" s="80"/>
      <c r="G798" s="81" t="s">
        <v>21</v>
      </c>
      <c r="H798" s="81"/>
      <c r="I798" s="9">
        <v>0</v>
      </c>
      <c r="J798" s="9">
        <v>1423.05</v>
      </c>
      <c r="K798" s="10">
        <v>1423.05</v>
      </c>
    </row>
    <row r="799" spans="1:11" x14ac:dyDescent="0.2">
      <c r="A799" s="79"/>
      <c r="B799" s="80"/>
      <c r="C799" s="80"/>
      <c r="D799" s="80"/>
      <c r="E799" s="80" t="s">
        <v>545</v>
      </c>
      <c r="F799" s="80" t="s">
        <v>546</v>
      </c>
      <c r="G799" s="6" t="s">
        <v>33</v>
      </c>
      <c r="H799" s="6" t="s">
        <v>34</v>
      </c>
      <c r="I799" s="7">
        <v>0</v>
      </c>
      <c r="J799" s="7">
        <v>1012.26</v>
      </c>
      <c r="K799" s="8">
        <v>1012.26</v>
      </c>
    </row>
    <row r="800" spans="1:11" x14ac:dyDescent="0.2">
      <c r="A800" s="79"/>
      <c r="B800" s="80"/>
      <c r="C800" s="80"/>
      <c r="D800" s="80"/>
      <c r="E800" s="80"/>
      <c r="F800" s="80"/>
      <c r="G800" s="81" t="s">
        <v>21</v>
      </c>
      <c r="H800" s="81"/>
      <c r="I800" s="9">
        <v>0</v>
      </c>
      <c r="J800" s="9">
        <v>1012.26</v>
      </c>
      <c r="K800" s="10">
        <v>1012.26</v>
      </c>
    </row>
    <row r="801" spans="1:11" x14ac:dyDescent="0.2">
      <c r="A801" s="79"/>
      <c r="B801" s="80"/>
      <c r="C801" s="80"/>
      <c r="D801" s="80"/>
      <c r="E801" s="80" t="s">
        <v>410</v>
      </c>
      <c r="F801" s="80" t="s">
        <v>411</v>
      </c>
      <c r="G801" s="6" t="s">
        <v>33</v>
      </c>
      <c r="H801" s="6" t="s">
        <v>34</v>
      </c>
      <c r="I801" s="7">
        <v>0</v>
      </c>
      <c r="J801" s="7">
        <v>0</v>
      </c>
      <c r="K801" s="8">
        <v>0</v>
      </c>
    </row>
    <row r="802" spans="1:11" x14ac:dyDescent="0.2">
      <c r="A802" s="79"/>
      <c r="B802" s="80"/>
      <c r="C802" s="80"/>
      <c r="D802" s="80"/>
      <c r="E802" s="80"/>
      <c r="F802" s="80"/>
      <c r="G802" s="81" t="s">
        <v>21</v>
      </c>
      <c r="H802" s="81"/>
      <c r="I802" s="9">
        <v>0</v>
      </c>
      <c r="J802" s="9">
        <v>0</v>
      </c>
      <c r="K802" s="10">
        <v>0</v>
      </c>
    </row>
    <row r="803" spans="1:11" ht="21" x14ac:dyDescent="0.2">
      <c r="A803" s="79"/>
      <c r="B803" s="80"/>
      <c r="C803" s="80"/>
      <c r="D803" s="80"/>
      <c r="E803" s="80" t="s">
        <v>53</v>
      </c>
      <c r="F803" s="80" t="s">
        <v>54</v>
      </c>
      <c r="G803" s="6" t="s">
        <v>55</v>
      </c>
      <c r="H803" s="6" t="s">
        <v>56</v>
      </c>
      <c r="I803" s="7">
        <v>20000</v>
      </c>
      <c r="J803" s="7">
        <v>9929.2999999999993</v>
      </c>
      <c r="K803" s="8">
        <v>9929.2999999999993</v>
      </c>
    </row>
    <row r="804" spans="1:11" x14ac:dyDescent="0.2">
      <c r="A804" s="79"/>
      <c r="B804" s="80"/>
      <c r="C804" s="80"/>
      <c r="D804" s="80"/>
      <c r="E804" s="80"/>
      <c r="F804" s="80"/>
      <c r="G804" s="81" t="s">
        <v>21</v>
      </c>
      <c r="H804" s="81"/>
      <c r="I804" s="9">
        <v>20000</v>
      </c>
      <c r="J804" s="9">
        <v>9929.2999999999993</v>
      </c>
      <c r="K804" s="10">
        <v>9929.2999999999993</v>
      </c>
    </row>
    <row r="805" spans="1:11" x14ac:dyDescent="0.2">
      <c r="A805" s="79"/>
      <c r="B805" s="80"/>
      <c r="C805" s="80"/>
      <c r="D805" s="80"/>
      <c r="E805" s="80" t="s">
        <v>680</v>
      </c>
      <c r="F805" s="80" t="s">
        <v>681</v>
      </c>
      <c r="G805" s="6" t="s">
        <v>64</v>
      </c>
      <c r="H805" s="6" t="s">
        <v>65</v>
      </c>
      <c r="I805" s="7">
        <v>0</v>
      </c>
      <c r="J805" s="7"/>
      <c r="K805" s="8"/>
    </row>
    <row r="806" spans="1:11" x14ac:dyDescent="0.2">
      <c r="A806" s="79"/>
      <c r="B806" s="80"/>
      <c r="C806" s="80"/>
      <c r="D806" s="80"/>
      <c r="E806" s="80"/>
      <c r="F806" s="80"/>
      <c r="G806" s="81" t="s">
        <v>21</v>
      </c>
      <c r="H806" s="81"/>
      <c r="I806" s="9">
        <v>0</v>
      </c>
      <c r="J806" s="9"/>
      <c r="K806" s="10"/>
    </row>
    <row r="807" spans="1:11" x14ac:dyDescent="0.2">
      <c r="A807" s="79"/>
      <c r="B807" s="80"/>
      <c r="C807" s="80"/>
      <c r="D807" s="80"/>
      <c r="E807" s="80" t="s">
        <v>412</v>
      </c>
      <c r="F807" s="80" t="s">
        <v>413</v>
      </c>
      <c r="G807" s="6" t="s">
        <v>33</v>
      </c>
      <c r="H807" s="6" t="s">
        <v>34</v>
      </c>
      <c r="I807" s="7">
        <v>0</v>
      </c>
      <c r="J807" s="7">
        <v>202.57</v>
      </c>
      <c r="K807" s="8">
        <v>202.57</v>
      </c>
    </row>
    <row r="808" spans="1:11" x14ac:dyDescent="0.2">
      <c r="A808" s="79"/>
      <c r="B808" s="80"/>
      <c r="C808" s="80"/>
      <c r="D808" s="80"/>
      <c r="E808" s="80"/>
      <c r="F808" s="80"/>
      <c r="G808" s="81" t="s">
        <v>21</v>
      </c>
      <c r="H808" s="81"/>
      <c r="I808" s="9">
        <v>0</v>
      </c>
      <c r="J808" s="9">
        <v>202.57</v>
      </c>
      <c r="K808" s="10">
        <v>202.57</v>
      </c>
    </row>
    <row r="809" spans="1:11" x14ac:dyDescent="0.2">
      <c r="A809" s="79"/>
      <c r="B809" s="80"/>
      <c r="C809" s="80"/>
      <c r="D809" s="80"/>
      <c r="E809" s="80" t="s">
        <v>1318</v>
      </c>
      <c r="F809" s="80" t="s">
        <v>1319</v>
      </c>
      <c r="G809" s="6" t="s">
        <v>33</v>
      </c>
      <c r="H809" s="6" t="s">
        <v>34</v>
      </c>
      <c r="I809" s="7">
        <v>0</v>
      </c>
      <c r="J809" s="7">
        <v>1080.22</v>
      </c>
      <c r="K809" s="8">
        <v>1080.22</v>
      </c>
    </row>
    <row r="810" spans="1:11" x14ac:dyDescent="0.2">
      <c r="A810" s="79"/>
      <c r="B810" s="80"/>
      <c r="C810" s="80"/>
      <c r="D810" s="80"/>
      <c r="E810" s="80"/>
      <c r="F810" s="80"/>
      <c r="G810" s="81" t="s">
        <v>21</v>
      </c>
      <c r="H810" s="81"/>
      <c r="I810" s="9">
        <v>0</v>
      </c>
      <c r="J810" s="9">
        <v>1080.22</v>
      </c>
      <c r="K810" s="10">
        <v>1080.22</v>
      </c>
    </row>
    <row r="811" spans="1:11" x14ac:dyDescent="0.2">
      <c r="A811" s="79"/>
      <c r="B811" s="80"/>
      <c r="C811" s="80"/>
      <c r="D811" s="80"/>
      <c r="E811" s="80" t="s">
        <v>682</v>
      </c>
      <c r="F811" s="80" t="s">
        <v>683</v>
      </c>
      <c r="G811" s="6" t="s">
        <v>64</v>
      </c>
      <c r="H811" s="6" t="s">
        <v>65</v>
      </c>
      <c r="I811" s="7">
        <v>0</v>
      </c>
      <c r="J811" s="7"/>
      <c r="K811" s="8"/>
    </row>
    <row r="812" spans="1:11" x14ac:dyDescent="0.2">
      <c r="A812" s="79"/>
      <c r="B812" s="80"/>
      <c r="C812" s="80"/>
      <c r="D812" s="80"/>
      <c r="E812" s="80"/>
      <c r="F812" s="80"/>
      <c r="G812" s="81" t="s">
        <v>21</v>
      </c>
      <c r="H812" s="81"/>
      <c r="I812" s="9">
        <v>0</v>
      </c>
      <c r="J812" s="9"/>
      <c r="K812" s="10"/>
    </row>
    <row r="813" spans="1:11" x14ac:dyDescent="0.2">
      <c r="A813" s="79"/>
      <c r="B813" s="80"/>
      <c r="C813" s="80"/>
      <c r="D813" s="80"/>
      <c r="E813" s="80" t="s">
        <v>1027</v>
      </c>
      <c r="F813" s="80" t="s">
        <v>1028</v>
      </c>
      <c r="G813" s="6" t="s">
        <v>64</v>
      </c>
      <c r="H813" s="6" t="s">
        <v>65</v>
      </c>
      <c r="I813" s="7">
        <v>1560</v>
      </c>
      <c r="J813" s="7"/>
      <c r="K813" s="8"/>
    </row>
    <row r="814" spans="1:11" x14ac:dyDescent="0.2">
      <c r="A814" s="79"/>
      <c r="B814" s="80"/>
      <c r="C814" s="80"/>
      <c r="D814" s="80"/>
      <c r="E814" s="80"/>
      <c r="F814" s="80"/>
      <c r="G814" s="81" t="s">
        <v>21</v>
      </c>
      <c r="H814" s="81"/>
      <c r="I814" s="9">
        <v>1560</v>
      </c>
      <c r="J814" s="9"/>
      <c r="K814" s="10"/>
    </row>
    <row r="815" spans="1:11" ht="21" x14ac:dyDescent="0.2">
      <c r="A815" s="79"/>
      <c r="B815" s="80"/>
      <c r="C815" s="80"/>
      <c r="D815" s="80"/>
      <c r="E815" s="80" t="s">
        <v>1029</v>
      </c>
      <c r="F815" s="80" t="s">
        <v>1030</v>
      </c>
      <c r="G815" s="6" t="s">
        <v>24</v>
      </c>
      <c r="H815" s="6" t="s">
        <v>25</v>
      </c>
      <c r="I815" s="7">
        <v>4970</v>
      </c>
      <c r="J815" s="7"/>
      <c r="K815" s="8"/>
    </row>
    <row r="816" spans="1:11" x14ac:dyDescent="0.2">
      <c r="A816" s="79"/>
      <c r="B816" s="80"/>
      <c r="C816" s="80"/>
      <c r="D816" s="80"/>
      <c r="E816" s="80"/>
      <c r="F816" s="80"/>
      <c r="G816" s="81" t="s">
        <v>21</v>
      </c>
      <c r="H816" s="81"/>
      <c r="I816" s="9">
        <v>4970</v>
      </c>
      <c r="J816" s="9"/>
      <c r="K816" s="10"/>
    </row>
    <row r="817" spans="1:11" x14ac:dyDescent="0.2">
      <c r="A817" s="79"/>
      <c r="B817" s="80"/>
      <c r="C817" s="80"/>
      <c r="D817" s="80"/>
      <c r="E817" s="80" t="s">
        <v>684</v>
      </c>
      <c r="F817" s="80" t="s">
        <v>685</v>
      </c>
      <c r="G817" s="6" t="s">
        <v>64</v>
      </c>
      <c r="H817" s="6" t="s">
        <v>65</v>
      </c>
      <c r="I817" s="7">
        <v>0</v>
      </c>
      <c r="J817" s="7"/>
      <c r="K817" s="8"/>
    </row>
    <row r="818" spans="1:11" x14ac:dyDescent="0.2">
      <c r="A818" s="79"/>
      <c r="B818" s="80"/>
      <c r="C818" s="80"/>
      <c r="D818" s="80"/>
      <c r="E818" s="80"/>
      <c r="F818" s="80"/>
      <c r="G818" s="81" t="s">
        <v>21</v>
      </c>
      <c r="H818" s="81"/>
      <c r="I818" s="9">
        <v>0</v>
      </c>
      <c r="J818" s="9"/>
      <c r="K818" s="10"/>
    </row>
    <row r="819" spans="1:11" x14ac:dyDescent="0.2">
      <c r="A819" s="79"/>
      <c r="B819" s="80"/>
      <c r="C819" s="80"/>
      <c r="D819" s="80"/>
      <c r="E819" s="80" t="s">
        <v>1031</v>
      </c>
      <c r="F819" s="80" t="s">
        <v>1032</v>
      </c>
      <c r="G819" s="6" t="s">
        <v>33</v>
      </c>
      <c r="H819" s="6" t="s">
        <v>34</v>
      </c>
      <c r="I819" s="7">
        <v>0</v>
      </c>
      <c r="J819" s="7">
        <v>927.61</v>
      </c>
      <c r="K819" s="8">
        <v>927.61</v>
      </c>
    </row>
    <row r="820" spans="1:11" x14ac:dyDescent="0.2">
      <c r="A820" s="79"/>
      <c r="B820" s="80"/>
      <c r="C820" s="80"/>
      <c r="D820" s="80"/>
      <c r="E820" s="80"/>
      <c r="F820" s="80"/>
      <c r="G820" s="81" t="s">
        <v>21</v>
      </c>
      <c r="H820" s="81"/>
      <c r="I820" s="9">
        <v>0</v>
      </c>
      <c r="J820" s="9">
        <v>927.61</v>
      </c>
      <c r="K820" s="10">
        <v>927.61</v>
      </c>
    </row>
    <row r="821" spans="1:11" x14ac:dyDescent="0.2">
      <c r="A821" s="79"/>
      <c r="B821" s="80"/>
      <c r="C821" s="80"/>
      <c r="D821" s="80"/>
      <c r="E821" s="80" t="s">
        <v>1033</v>
      </c>
      <c r="F821" s="80" t="s">
        <v>1034</v>
      </c>
      <c r="G821" s="6" t="s">
        <v>64</v>
      </c>
      <c r="H821" s="6" t="s">
        <v>65</v>
      </c>
      <c r="I821" s="7">
        <v>310.08999999999997</v>
      </c>
      <c r="J821" s="7"/>
      <c r="K821" s="8"/>
    </row>
    <row r="822" spans="1:11" x14ac:dyDescent="0.2">
      <c r="A822" s="79"/>
      <c r="B822" s="80"/>
      <c r="C822" s="80"/>
      <c r="D822" s="80"/>
      <c r="E822" s="80"/>
      <c r="F822" s="80"/>
      <c r="G822" s="81" t="s">
        <v>21</v>
      </c>
      <c r="H822" s="81"/>
      <c r="I822" s="9">
        <v>310.08999999999997</v>
      </c>
      <c r="J822" s="9"/>
      <c r="K822" s="10"/>
    </row>
    <row r="823" spans="1:11" x14ac:dyDescent="0.2">
      <c r="A823" s="79"/>
      <c r="B823" s="80"/>
      <c r="C823" s="80"/>
      <c r="D823" s="80"/>
      <c r="E823" s="80" t="s">
        <v>1320</v>
      </c>
      <c r="F823" s="80" t="s">
        <v>1321</v>
      </c>
      <c r="G823" s="6" t="s">
        <v>33</v>
      </c>
      <c r="H823" s="6" t="s">
        <v>34</v>
      </c>
      <c r="I823" s="7">
        <v>0</v>
      </c>
      <c r="J823" s="7">
        <v>1020.62</v>
      </c>
      <c r="K823" s="8">
        <v>1020.62</v>
      </c>
    </row>
    <row r="824" spans="1:11" x14ac:dyDescent="0.2">
      <c r="A824" s="79"/>
      <c r="B824" s="80"/>
      <c r="C824" s="80"/>
      <c r="D824" s="80"/>
      <c r="E824" s="80"/>
      <c r="F824" s="80"/>
      <c r="G824" s="81" t="s">
        <v>21</v>
      </c>
      <c r="H824" s="81"/>
      <c r="I824" s="9">
        <v>0</v>
      </c>
      <c r="J824" s="9">
        <v>1020.62</v>
      </c>
      <c r="K824" s="10">
        <v>1020.62</v>
      </c>
    </row>
    <row r="825" spans="1:11" x14ac:dyDescent="0.2">
      <c r="A825" s="79"/>
      <c r="B825" s="80"/>
      <c r="C825" s="80"/>
      <c r="D825" s="80"/>
      <c r="E825" s="80" t="s">
        <v>1322</v>
      </c>
      <c r="F825" s="80" t="s">
        <v>1323</v>
      </c>
      <c r="G825" s="6" t="s">
        <v>33</v>
      </c>
      <c r="H825" s="6" t="s">
        <v>34</v>
      </c>
      <c r="I825" s="7">
        <v>0</v>
      </c>
      <c r="J825" s="7">
        <v>1020.62</v>
      </c>
      <c r="K825" s="8">
        <v>1020.62</v>
      </c>
    </row>
    <row r="826" spans="1:11" x14ac:dyDescent="0.2">
      <c r="A826" s="79"/>
      <c r="B826" s="80"/>
      <c r="C826" s="80"/>
      <c r="D826" s="80"/>
      <c r="E826" s="80"/>
      <c r="F826" s="80"/>
      <c r="G826" s="81" t="s">
        <v>21</v>
      </c>
      <c r="H826" s="81"/>
      <c r="I826" s="9">
        <v>0</v>
      </c>
      <c r="J826" s="9">
        <v>1020.62</v>
      </c>
      <c r="K826" s="10">
        <v>1020.62</v>
      </c>
    </row>
    <row r="827" spans="1:11" x14ac:dyDescent="0.2">
      <c r="A827" s="79"/>
      <c r="B827" s="80"/>
      <c r="C827" s="80"/>
      <c r="D827" s="80"/>
      <c r="E827" s="80" t="s">
        <v>1035</v>
      </c>
      <c r="F827" s="80" t="s">
        <v>1036</v>
      </c>
      <c r="G827" s="6" t="s">
        <v>64</v>
      </c>
      <c r="H827" s="6" t="s">
        <v>65</v>
      </c>
      <c r="I827" s="7">
        <v>852</v>
      </c>
      <c r="J827" s="7"/>
      <c r="K827" s="8"/>
    </row>
    <row r="828" spans="1:11" x14ac:dyDescent="0.2">
      <c r="A828" s="79"/>
      <c r="B828" s="80"/>
      <c r="C828" s="80"/>
      <c r="D828" s="80"/>
      <c r="E828" s="80"/>
      <c r="F828" s="80"/>
      <c r="G828" s="81" t="s">
        <v>21</v>
      </c>
      <c r="H828" s="81"/>
      <c r="I828" s="9">
        <v>852</v>
      </c>
      <c r="J828" s="9"/>
      <c r="K828" s="10"/>
    </row>
    <row r="829" spans="1:11" x14ac:dyDescent="0.2">
      <c r="A829" s="79"/>
      <c r="B829" s="80"/>
      <c r="C829" s="80"/>
      <c r="D829" s="80"/>
      <c r="E829" s="80" t="s">
        <v>686</v>
      </c>
      <c r="F829" s="80" t="s">
        <v>687</v>
      </c>
      <c r="G829" s="6" t="s">
        <v>64</v>
      </c>
      <c r="H829" s="6" t="s">
        <v>65</v>
      </c>
      <c r="I829" s="7">
        <v>11.8</v>
      </c>
      <c r="J829" s="7"/>
      <c r="K829" s="8"/>
    </row>
    <row r="830" spans="1:11" x14ac:dyDescent="0.2">
      <c r="A830" s="79"/>
      <c r="B830" s="80"/>
      <c r="C830" s="80"/>
      <c r="D830" s="80"/>
      <c r="E830" s="80"/>
      <c r="F830" s="80"/>
      <c r="G830" s="81" t="s">
        <v>21</v>
      </c>
      <c r="H830" s="81"/>
      <c r="I830" s="9">
        <v>11.8</v>
      </c>
      <c r="J830" s="9"/>
      <c r="K830" s="10"/>
    </row>
    <row r="831" spans="1:11" ht="21" x14ac:dyDescent="0.2">
      <c r="A831" s="79"/>
      <c r="B831" s="80"/>
      <c r="C831" s="80"/>
      <c r="D831" s="80"/>
      <c r="E831" s="80" t="s">
        <v>1037</v>
      </c>
      <c r="F831" s="80" t="s">
        <v>1038</v>
      </c>
      <c r="G831" s="6" t="s">
        <v>24</v>
      </c>
      <c r="H831" s="6" t="s">
        <v>25</v>
      </c>
      <c r="I831" s="7">
        <v>170</v>
      </c>
      <c r="J831" s="7"/>
      <c r="K831" s="8"/>
    </row>
    <row r="832" spans="1:11" x14ac:dyDescent="0.2">
      <c r="A832" s="79"/>
      <c r="B832" s="80"/>
      <c r="C832" s="80"/>
      <c r="D832" s="80"/>
      <c r="E832" s="80"/>
      <c r="F832" s="80"/>
      <c r="G832" s="81" t="s">
        <v>21</v>
      </c>
      <c r="H832" s="81"/>
      <c r="I832" s="9">
        <v>170</v>
      </c>
      <c r="J832" s="9"/>
      <c r="K832" s="10"/>
    </row>
    <row r="833" spans="1:11" x14ac:dyDescent="0.2">
      <c r="A833" s="79"/>
      <c r="B833" s="80"/>
      <c r="C833" s="80"/>
      <c r="D833" s="80"/>
      <c r="E833" s="80" t="s">
        <v>1324</v>
      </c>
      <c r="F833" s="80" t="s">
        <v>1325</v>
      </c>
      <c r="G833" s="6" t="s">
        <v>33</v>
      </c>
      <c r="H833" s="6" t="s">
        <v>34</v>
      </c>
      <c r="I833" s="7">
        <v>0</v>
      </c>
      <c r="J833" s="7">
        <v>1244.82</v>
      </c>
      <c r="K833" s="8">
        <v>1244.82</v>
      </c>
    </row>
    <row r="834" spans="1:11" x14ac:dyDescent="0.2">
      <c r="A834" s="79"/>
      <c r="B834" s="80"/>
      <c r="C834" s="80"/>
      <c r="D834" s="80"/>
      <c r="E834" s="80"/>
      <c r="F834" s="80"/>
      <c r="G834" s="81" t="s">
        <v>21</v>
      </c>
      <c r="H834" s="81"/>
      <c r="I834" s="9">
        <v>0</v>
      </c>
      <c r="J834" s="9">
        <v>1244.82</v>
      </c>
      <c r="K834" s="10">
        <v>1244.82</v>
      </c>
    </row>
    <row r="835" spans="1:11" x14ac:dyDescent="0.2">
      <c r="A835" s="79"/>
      <c r="B835" s="80"/>
      <c r="C835" s="80"/>
      <c r="D835" s="80"/>
      <c r="E835" s="80" t="s">
        <v>1039</v>
      </c>
      <c r="F835" s="80" t="s">
        <v>1040</v>
      </c>
      <c r="G835" s="6" t="s">
        <v>64</v>
      </c>
      <c r="H835" s="6" t="s">
        <v>65</v>
      </c>
      <c r="I835" s="7">
        <v>120</v>
      </c>
      <c r="J835" s="7"/>
      <c r="K835" s="8"/>
    </row>
    <row r="836" spans="1:11" x14ac:dyDescent="0.2">
      <c r="A836" s="79"/>
      <c r="B836" s="80"/>
      <c r="C836" s="80"/>
      <c r="D836" s="80"/>
      <c r="E836" s="80"/>
      <c r="F836" s="80"/>
      <c r="G836" s="81" t="s">
        <v>21</v>
      </c>
      <c r="H836" s="81"/>
      <c r="I836" s="9">
        <v>120</v>
      </c>
      <c r="J836" s="9"/>
      <c r="K836" s="10"/>
    </row>
    <row r="837" spans="1:11" x14ac:dyDescent="0.2">
      <c r="A837" s="79"/>
      <c r="B837" s="80"/>
      <c r="C837" s="80"/>
      <c r="D837" s="80"/>
      <c r="E837" s="80" t="s">
        <v>76</v>
      </c>
      <c r="F837" s="80" t="s">
        <v>77</v>
      </c>
      <c r="G837" s="6" t="s">
        <v>33</v>
      </c>
      <c r="H837" s="6" t="s">
        <v>34</v>
      </c>
      <c r="I837" s="7">
        <v>20000</v>
      </c>
      <c r="J837" s="7">
        <v>-1080.9000000000001</v>
      </c>
      <c r="K837" s="8">
        <v>-1080.9000000000001</v>
      </c>
    </row>
    <row r="838" spans="1:11" x14ac:dyDescent="0.2">
      <c r="A838" s="79"/>
      <c r="B838" s="80"/>
      <c r="C838" s="80"/>
      <c r="D838" s="80"/>
      <c r="E838" s="80"/>
      <c r="F838" s="80"/>
      <c r="G838" s="81" t="s">
        <v>21</v>
      </c>
      <c r="H838" s="81"/>
      <c r="I838" s="9">
        <v>20000</v>
      </c>
      <c r="J838" s="9">
        <v>-1080.9000000000001</v>
      </c>
      <c r="K838" s="10">
        <v>-1080.9000000000001</v>
      </c>
    </row>
    <row r="839" spans="1:11" x14ac:dyDescent="0.2">
      <c r="A839" s="79"/>
      <c r="B839" s="80"/>
      <c r="C839" s="80"/>
      <c r="D839" s="80"/>
      <c r="E839" s="80" t="s">
        <v>1041</v>
      </c>
      <c r="F839" s="80" t="s">
        <v>1042</v>
      </c>
      <c r="G839" s="6" t="s">
        <v>64</v>
      </c>
      <c r="H839" s="6" t="s">
        <v>65</v>
      </c>
      <c r="I839" s="7">
        <v>335.2</v>
      </c>
      <c r="J839" s="7"/>
      <c r="K839" s="8"/>
    </row>
    <row r="840" spans="1:11" x14ac:dyDescent="0.2">
      <c r="A840" s="79"/>
      <c r="B840" s="80"/>
      <c r="C840" s="80"/>
      <c r="D840" s="80"/>
      <c r="E840" s="80"/>
      <c r="F840" s="80"/>
      <c r="G840" s="81" t="s">
        <v>21</v>
      </c>
      <c r="H840" s="81"/>
      <c r="I840" s="9">
        <v>335.2</v>
      </c>
      <c r="J840" s="9"/>
      <c r="K840" s="10"/>
    </row>
    <row r="841" spans="1:11" x14ac:dyDescent="0.2">
      <c r="A841" s="79"/>
      <c r="B841" s="80"/>
      <c r="C841" s="80"/>
      <c r="D841" s="80"/>
      <c r="E841" s="80" t="s">
        <v>812</v>
      </c>
      <c r="F841" s="80" t="s">
        <v>813</v>
      </c>
      <c r="G841" s="6" t="s">
        <v>64</v>
      </c>
      <c r="H841" s="6" t="s">
        <v>65</v>
      </c>
      <c r="I841" s="7">
        <v>264.45</v>
      </c>
      <c r="J841" s="7">
        <v>264.45</v>
      </c>
      <c r="K841" s="8"/>
    </row>
    <row r="842" spans="1:11" x14ac:dyDescent="0.2">
      <c r="A842" s="79"/>
      <c r="B842" s="80"/>
      <c r="C842" s="80"/>
      <c r="D842" s="80"/>
      <c r="E842" s="80"/>
      <c r="F842" s="80"/>
      <c r="G842" s="81" t="s">
        <v>21</v>
      </c>
      <c r="H842" s="81"/>
      <c r="I842" s="9">
        <v>264.45</v>
      </c>
      <c r="J842" s="9">
        <v>264.45</v>
      </c>
      <c r="K842" s="10"/>
    </row>
    <row r="843" spans="1:11" x14ac:dyDescent="0.2">
      <c r="A843" s="79"/>
      <c r="B843" s="80"/>
      <c r="C843" s="80"/>
      <c r="D843" s="80"/>
      <c r="E843" s="80" t="s">
        <v>688</v>
      </c>
      <c r="F843" s="80" t="s">
        <v>689</v>
      </c>
      <c r="G843" s="6" t="s">
        <v>64</v>
      </c>
      <c r="H843" s="6" t="s">
        <v>65</v>
      </c>
      <c r="I843" s="7">
        <v>1804.81</v>
      </c>
      <c r="J843" s="7"/>
      <c r="K843" s="8"/>
    </row>
    <row r="844" spans="1:11" x14ac:dyDescent="0.2">
      <c r="A844" s="79"/>
      <c r="B844" s="80"/>
      <c r="C844" s="80"/>
      <c r="D844" s="80"/>
      <c r="E844" s="80"/>
      <c r="F844" s="80"/>
      <c r="G844" s="81" t="s">
        <v>21</v>
      </c>
      <c r="H844" s="81"/>
      <c r="I844" s="9">
        <v>1804.81</v>
      </c>
      <c r="J844" s="9"/>
      <c r="K844" s="10"/>
    </row>
    <row r="845" spans="1:11" x14ac:dyDescent="0.2">
      <c r="A845" s="79"/>
      <c r="B845" s="80"/>
      <c r="C845" s="80"/>
      <c r="D845" s="80"/>
      <c r="E845" s="80" t="s">
        <v>757</v>
      </c>
      <c r="F845" s="80" t="s">
        <v>758</v>
      </c>
      <c r="G845" s="6" t="s">
        <v>33</v>
      </c>
      <c r="H845" s="6" t="s">
        <v>34</v>
      </c>
      <c r="I845" s="7">
        <v>0</v>
      </c>
      <c r="J845" s="7">
        <v>1158.25</v>
      </c>
      <c r="K845" s="8">
        <v>1158.25</v>
      </c>
    </row>
    <row r="846" spans="1:11" x14ac:dyDescent="0.2">
      <c r="A846" s="79"/>
      <c r="B846" s="80"/>
      <c r="C846" s="80"/>
      <c r="D846" s="80"/>
      <c r="E846" s="80"/>
      <c r="F846" s="80"/>
      <c r="G846" s="81" t="s">
        <v>21</v>
      </c>
      <c r="H846" s="81"/>
      <c r="I846" s="9">
        <v>0</v>
      </c>
      <c r="J846" s="9">
        <v>1158.25</v>
      </c>
      <c r="K846" s="10">
        <v>1158.25</v>
      </c>
    </row>
    <row r="847" spans="1:11" x14ac:dyDescent="0.2">
      <c r="A847" s="79"/>
      <c r="B847" s="80"/>
      <c r="C847" s="80"/>
      <c r="D847" s="80"/>
      <c r="E847" s="80" t="s">
        <v>759</v>
      </c>
      <c r="F847" s="80" t="s">
        <v>760</v>
      </c>
      <c r="G847" s="6" t="s">
        <v>33</v>
      </c>
      <c r="H847" s="6" t="s">
        <v>34</v>
      </c>
      <c r="I847" s="7">
        <v>0</v>
      </c>
      <c r="J847" s="7">
        <v>1183.25</v>
      </c>
      <c r="K847" s="8">
        <v>1183.25</v>
      </c>
    </row>
    <row r="848" spans="1:11" x14ac:dyDescent="0.2">
      <c r="A848" s="79"/>
      <c r="B848" s="80"/>
      <c r="C848" s="80"/>
      <c r="D848" s="80"/>
      <c r="E848" s="80"/>
      <c r="F848" s="80"/>
      <c r="G848" s="81" t="s">
        <v>21</v>
      </c>
      <c r="H848" s="81"/>
      <c r="I848" s="9">
        <v>0</v>
      </c>
      <c r="J848" s="9">
        <v>1183.25</v>
      </c>
      <c r="K848" s="10">
        <v>1183.25</v>
      </c>
    </row>
    <row r="849" spans="1:11" x14ac:dyDescent="0.2">
      <c r="A849" s="79"/>
      <c r="B849" s="80"/>
      <c r="C849" s="80"/>
      <c r="D849" s="80"/>
      <c r="E849" s="80" t="s">
        <v>1326</v>
      </c>
      <c r="F849" s="80" t="s">
        <v>1327</v>
      </c>
      <c r="G849" s="6" t="s">
        <v>33</v>
      </c>
      <c r="H849" s="6" t="s">
        <v>34</v>
      </c>
      <c r="I849" s="7">
        <v>0</v>
      </c>
      <c r="J849" s="7">
        <v>1651.58</v>
      </c>
      <c r="K849" s="8">
        <v>1651.58</v>
      </c>
    </row>
    <row r="850" spans="1:11" x14ac:dyDescent="0.2">
      <c r="A850" s="79"/>
      <c r="B850" s="80"/>
      <c r="C850" s="80"/>
      <c r="D850" s="80"/>
      <c r="E850" s="80"/>
      <c r="F850" s="80"/>
      <c r="G850" s="81" t="s">
        <v>21</v>
      </c>
      <c r="H850" s="81"/>
      <c r="I850" s="9">
        <v>0</v>
      </c>
      <c r="J850" s="9">
        <v>1651.58</v>
      </c>
      <c r="K850" s="10">
        <v>1651.58</v>
      </c>
    </row>
    <row r="851" spans="1:11" x14ac:dyDescent="0.2">
      <c r="A851" s="79"/>
      <c r="B851" s="80"/>
      <c r="C851" s="80"/>
      <c r="D851" s="80"/>
      <c r="E851" s="80" t="s">
        <v>1043</v>
      </c>
      <c r="F851" s="80" t="s">
        <v>1044</v>
      </c>
      <c r="G851" s="6" t="s">
        <v>64</v>
      </c>
      <c r="H851" s="6" t="s">
        <v>65</v>
      </c>
      <c r="I851" s="7">
        <v>450</v>
      </c>
      <c r="J851" s="7"/>
      <c r="K851" s="8"/>
    </row>
    <row r="852" spans="1:11" x14ac:dyDescent="0.2">
      <c r="A852" s="79"/>
      <c r="B852" s="80"/>
      <c r="C852" s="80"/>
      <c r="D852" s="80"/>
      <c r="E852" s="80"/>
      <c r="F852" s="80"/>
      <c r="G852" s="81" t="s">
        <v>21</v>
      </c>
      <c r="H852" s="81"/>
      <c r="I852" s="9">
        <v>450</v>
      </c>
      <c r="J852" s="9"/>
      <c r="K852" s="10"/>
    </row>
    <row r="853" spans="1:11" x14ac:dyDescent="0.2">
      <c r="A853" s="79"/>
      <c r="B853" s="80"/>
      <c r="C853" s="80"/>
      <c r="D853" s="80"/>
      <c r="E853" s="80" t="s">
        <v>414</v>
      </c>
      <c r="F853" s="80" t="s">
        <v>415</v>
      </c>
      <c r="G853" s="6" t="s">
        <v>33</v>
      </c>
      <c r="H853" s="6" t="s">
        <v>34</v>
      </c>
      <c r="I853" s="7">
        <v>0</v>
      </c>
      <c r="J853" s="7">
        <v>487.11</v>
      </c>
      <c r="K853" s="8">
        <v>487.11</v>
      </c>
    </row>
    <row r="854" spans="1:11" x14ac:dyDescent="0.2">
      <c r="A854" s="79"/>
      <c r="B854" s="80"/>
      <c r="C854" s="80"/>
      <c r="D854" s="80"/>
      <c r="E854" s="80"/>
      <c r="F854" s="80"/>
      <c r="G854" s="81" t="s">
        <v>21</v>
      </c>
      <c r="H854" s="81"/>
      <c r="I854" s="9">
        <v>0</v>
      </c>
      <c r="J854" s="9">
        <v>487.11</v>
      </c>
      <c r="K854" s="10">
        <v>487.11</v>
      </c>
    </row>
    <row r="855" spans="1:11" x14ac:dyDescent="0.2">
      <c r="A855" s="79"/>
      <c r="B855" s="80"/>
      <c r="C855" s="80"/>
      <c r="D855" s="80"/>
      <c r="E855" s="80" t="s">
        <v>1045</v>
      </c>
      <c r="F855" s="80" t="s">
        <v>1046</v>
      </c>
      <c r="G855" s="6" t="s">
        <v>64</v>
      </c>
      <c r="H855" s="6" t="s">
        <v>65</v>
      </c>
      <c r="I855" s="7">
        <v>153.44999999999999</v>
      </c>
      <c r="J855" s="7"/>
      <c r="K855" s="8"/>
    </row>
    <row r="856" spans="1:11" x14ac:dyDescent="0.2">
      <c r="A856" s="79"/>
      <c r="B856" s="80"/>
      <c r="C856" s="80"/>
      <c r="D856" s="80"/>
      <c r="E856" s="80"/>
      <c r="F856" s="80"/>
      <c r="G856" s="81" t="s">
        <v>21</v>
      </c>
      <c r="H856" s="81"/>
      <c r="I856" s="9">
        <v>153.44999999999999</v>
      </c>
      <c r="J856" s="9"/>
      <c r="K856" s="10"/>
    </row>
    <row r="857" spans="1:11" x14ac:dyDescent="0.2">
      <c r="A857" s="79"/>
      <c r="B857" s="80"/>
      <c r="C857" s="80"/>
      <c r="D857" s="80"/>
      <c r="E857" s="80" t="s">
        <v>1328</v>
      </c>
      <c r="F857" s="80" t="s">
        <v>1329</v>
      </c>
      <c r="G857" s="6" t="s">
        <v>33</v>
      </c>
      <c r="H857" s="6" t="s">
        <v>34</v>
      </c>
      <c r="I857" s="7">
        <v>0</v>
      </c>
      <c r="J857" s="7">
        <v>1448.2</v>
      </c>
      <c r="K857" s="8">
        <v>1448.2</v>
      </c>
    </row>
    <row r="858" spans="1:11" x14ac:dyDescent="0.2">
      <c r="A858" s="79"/>
      <c r="B858" s="80"/>
      <c r="C858" s="80"/>
      <c r="D858" s="80"/>
      <c r="E858" s="80"/>
      <c r="F858" s="80"/>
      <c r="G858" s="81" t="s">
        <v>21</v>
      </c>
      <c r="H858" s="81"/>
      <c r="I858" s="9">
        <v>0</v>
      </c>
      <c r="J858" s="9">
        <v>1448.2</v>
      </c>
      <c r="K858" s="10">
        <v>1448.2</v>
      </c>
    </row>
    <row r="859" spans="1:11" x14ac:dyDescent="0.2">
      <c r="A859" s="79"/>
      <c r="B859" s="80"/>
      <c r="C859" s="80"/>
      <c r="D859" s="80"/>
      <c r="E859" s="80" t="s">
        <v>1047</v>
      </c>
      <c r="F859" s="80" t="s">
        <v>1048</v>
      </c>
      <c r="G859" s="6" t="s">
        <v>64</v>
      </c>
      <c r="H859" s="6" t="s">
        <v>65</v>
      </c>
      <c r="I859" s="7">
        <v>11780</v>
      </c>
      <c r="J859" s="7"/>
      <c r="K859" s="8"/>
    </row>
    <row r="860" spans="1:11" x14ac:dyDescent="0.2">
      <c r="A860" s="79"/>
      <c r="B860" s="80"/>
      <c r="C860" s="80"/>
      <c r="D860" s="80"/>
      <c r="E860" s="80"/>
      <c r="F860" s="80"/>
      <c r="G860" s="81" t="s">
        <v>21</v>
      </c>
      <c r="H860" s="81"/>
      <c r="I860" s="9">
        <v>11780</v>
      </c>
      <c r="J860" s="9"/>
      <c r="K860" s="10"/>
    </row>
    <row r="861" spans="1:11" x14ac:dyDescent="0.2">
      <c r="A861" s="79"/>
      <c r="B861" s="80"/>
      <c r="C861" s="80"/>
      <c r="D861" s="80"/>
      <c r="E861" s="80" t="s">
        <v>694</v>
      </c>
      <c r="F861" s="80" t="s">
        <v>695</v>
      </c>
      <c r="G861" s="6" t="s">
        <v>64</v>
      </c>
      <c r="H861" s="6" t="s">
        <v>65</v>
      </c>
      <c r="I861" s="7">
        <v>0</v>
      </c>
      <c r="J861" s="7"/>
      <c r="K861" s="8"/>
    </row>
    <row r="862" spans="1:11" x14ac:dyDescent="0.2">
      <c r="A862" s="79"/>
      <c r="B862" s="80"/>
      <c r="C862" s="80"/>
      <c r="D862" s="80"/>
      <c r="E862" s="80"/>
      <c r="F862" s="80"/>
      <c r="G862" s="81" t="s">
        <v>21</v>
      </c>
      <c r="H862" s="81"/>
      <c r="I862" s="9">
        <v>0</v>
      </c>
      <c r="J862" s="9"/>
      <c r="K862" s="10"/>
    </row>
    <row r="863" spans="1:11" x14ac:dyDescent="0.2">
      <c r="A863" s="79"/>
      <c r="B863" s="80"/>
      <c r="C863" s="80"/>
      <c r="D863" s="80"/>
      <c r="E863" s="80" t="s">
        <v>1049</v>
      </c>
      <c r="F863" s="80" t="s">
        <v>1050</v>
      </c>
      <c r="G863" s="6" t="s">
        <v>64</v>
      </c>
      <c r="H863" s="6" t="s">
        <v>65</v>
      </c>
      <c r="I863" s="7">
        <v>0</v>
      </c>
      <c r="J863" s="7"/>
      <c r="K863" s="8"/>
    </row>
    <row r="864" spans="1:11" x14ac:dyDescent="0.2">
      <c r="A864" s="79"/>
      <c r="B864" s="80"/>
      <c r="C864" s="80"/>
      <c r="D864" s="80"/>
      <c r="E864" s="80"/>
      <c r="F864" s="80"/>
      <c r="G864" s="81" t="s">
        <v>21</v>
      </c>
      <c r="H864" s="81"/>
      <c r="I864" s="9">
        <v>0</v>
      </c>
      <c r="J864" s="9"/>
      <c r="K864" s="10"/>
    </row>
    <row r="865" spans="1:11" x14ac:dyDescent="0.2">
      <c r="A865" s="79"/>
      <c r="B865" s="80"/>
      <c r="C865" s="80"/>
      <c r="D865" s="80"/>
      <c r="E865" s="80" t="s">
        <v>1330</v>
      </c>
      <c r="F865" s="80" t="s">
        <v>1331</v>
      </c>
      <c r="G865" s="6" t="s">
        <v>33</v>
      </c>
      <c r="H865" s="6" t="s">
        <v>34</v>
      </c>
      <c r="I865" s="7">
        <v>0</v>
      </c>
      <c r="J865" s="7">
        <v>1020.62</v>
      </c>
      <c r="K865" s="8">
        <v>1020.62</v>
      </c>
    </row>
    <row r="866" spans="1:11" x14ac:dyDescent="0.2">
      <c r="A866" s="79"/>
      <c r="B866" s="80"/>
      <c r="C866" s="80"/>
      <c r="D866" s="80"/>
      <c r="E866" s="80"/>
      <c r="F866" s="80"/>
      <c r="G866" s="81" t="s">
        <v>21</v>
      </c>
      <c r="H866" s="81"/>
      <c r="I866" s="9">
        <v>0</v>
      </c>
      <c r="J866" s="9">
        <v>1020.62</v>
      </c>
      <c r="K866" s="10">
        <v>1020.62</v>
      </c>
    </row>
    <row r="867" spans="1:11" x14ac:dyDescent="0.2">
      <c r="A867" s="79"/>
      <c r="B867" s="80"/>
      <c r="C867" s="80"/>
      <c r="D867" s="80"/>
      <c r="E867" s="80" t="s">
        <v>1332</v>
      </c>
      <c r="F867" s="80" t="s">
        <v>1333</v>
      </c>
      <c r="G867" s="6" t="s">
        <v>33</v>
      </c>
      <c r="H867" s="6" t="s">
        <v>34</v>
      </c>
      <c r="I867" s="7">
        <v>0</v>
      </c>
      <c r="J867" s="7">
        <v>670.82</v>
      </c>
      <c r="K867" s="8">
        <v>670.82</v>
      </c>
    </row>
    <row r="868" spans="1:11" x14ac:dyDescent="0.2">
      <c r="A868" s="79"/>
      <c r="B868" s="80"/>
      <c r="C868" s="80"/>
      <c r="D868" s="80"/>
      <c r="E868" s="80"/>
      <c r="F868" s="80"/>
      <c r="G868" s="81" t="s">
        <v>21</v>
      </c>
      <c r="H868" s="81"/>
      <c r="I868" s="9">
        <v>0</v>
      </c>
      <c r="J868" s="9">
        <v>670.82</v>
      </c>
      <c r="K868" s="10">
        <v>670.82</v>
      </c>
    </row>
    <row r="869" spans="1:11" x14ac:dyDescent="0.2">
      <c r="A869" s="79"/>
      <c r="B869" s="80"/>
      <c r="C869" s="80"/>
      <c r="D869" s="80"/>
      <c r="E869" s="80" t="s">
        <v>1051</v>
      </c>
      <c r="F869" s="80" t="s">
        <v>1052</v>
      </c>
      <c r="G869" s="6" t="s">
        <v>64</v>
      </c>
      <c r="H869" s="6" t="s">
        <v>65</v>
      </c>
      <c r="I869" s="7">
        <v>0</v>
      </c>
      <c r="J869" s="7"/>
      <c r="K869" s="8"/>
    </row>
    <row r="870" spans="1:11" x14ac:dyDescent="0.2">
      <c r="A870" s="79"/>
      <c r="B870" s="80"/>
      <c r="C870" s="80"/>
      <c r="D870" s="80"/>
      <c r="E870" s="80"/>
      <c r="F870" s="80"/>
      <c r="G870" s="81" t="s">
        <v>21</v>
      </c>
      <c r="H870" s="81"/>
      <c r="I870" s="9">
        <v>0</v>
      </c>
      <c r="J870" s="9"/>
      <c r="K870" s="10"/>
    </row>
    <row r="871" spans="1:11" x14ac:dyDescent="0.2">
      <c r="A871" s="79"/>
      <c r="B871" s="80"/>
      <c r="C871" s="80"/>
      <c r="D871" s="80"/>
      <c r="E871" s="80" t="s">
        <v>761</v>
      </c>
      <c r="F871" s="80" t="s">
        <v>762</v>
      </c>
      <c r="G871" s="6" t="s">
        <v>33</v>
      </c>
      <c r="H871" s="6" t="s">
        <v>34</v>
      </c>
      <c r="I871" s="7">
        <v>0</v>
      </c>
      <c r="J871" s="7">
        <v>1238.0899999999999</v>
      </c>
      <c r="K871" s="8">
        <v>1238.0899999999999</v>
      </c>
    </row>
    <row r="872" spans="1:11" x14ac:dyDescent="0.2">
      <c r="A872" s="79"/>
      <c r="B872" s="80"/>
      <c r="C872" s="80"/>
      <c r="D872" s="80"/>
      <c r="E872" s="80"/>
      <c r="F872" s="80"/>
      <c r="G872" s="81" t="s">
        <v>21</v>
      </c>
      <c r="H872" s="81"/>
      <c r="I872" s="9">
        <v>0</v>
      </c>
      <c r="J872" s="9">
        <v>1238.0899999999999</v>
      </c>
      <c r="K872" s="10">
        <v>1238.0899999999999</v>
      </c>
    </row>
    <row r="873" spans="1:11" ht="21" x14ac:dyDescent="0.2">
      <c r="A873" s="79"/>
      <c r="B873" s="80"/>
      <c r="C873" s="80"/>
      <c r="D873" s="80"/>
      <c r="E873" s="80" t="s">
        <v>1334</v>
      </c>
      <c r="F873" s="80" t="s">
        <v>1335</v>
      </c>
      <c r="G873" s="6" t="s">
        <v>37</v>
      </c>
      <c r="H873" s="6" t="s">
        <v>38</v>
      </c>
      <c r="I873" s="7">
        <v>725</v>
      </c>
      <c r="J873" s="7">
        <v>580</v>
      </c>
      <c r="K873" s="8">
        <v>580</v>
      </c>
    </row>
    <row r="874" spans="1:11" x14ac:dyDescent="0.2">
      <c r="A874" s="79"/>
      <c r="B874" s="80"/>
      <c r="C874" s="80"/>
      <c r="D874" s="80"/>
      <c r="E874" s="80"/>
      <c r="F874" s="80"/>
      <c r="G874" s="81" t="s">
        <v>21</v>
      </c>
      <c r="H874" s="81"/>
      <c r="I874" s="9">
        <v>725</v>
      </c>
      <c r="J874" s="9">
        <v>580</v>
      </c>
      <c r="K874" s="10">
        <v>580</v>
      </c>
    </row>
    <row r="875" spans="1:11" x14ac:dyDescent="0.2">
      <c r="A875" s="79"/>
      <c r="B875" s="80"/>
      <c r="C875" s="80"/>
      <c r="D875" s="80"/>
      <c r="E875" s="80" t="s">
        <v>497</v>
      </c>
      <c r="F875" s="80" t="s">
        <v>498</v>
      </c>
      <c r="G875" s="6" t="s">
        <v>64</v>
      </c>
      <c r="H875" s="6" t="s">
        <v>65</v>
      </c>
      <c r="I875" s="7">
        <v>0</v>
      </c>
      <c r="J875" s="7"/>
      <c r="K875" s="8"/>
    </row>
    <row r="876" spans="1:11" x14ac:dyDescent="0.2">
      <c r="A876" s="79"/>
      <c r="B876" s="80"/>
      <c r="C876" s="80"/>
      <c r="D876" s="80"/>
      <c r="E876" s="80"/>
      <c r="F876" s="80"/>
      <c r="G876" s="81" t="s">
        <v>21</v>
      </c>
      <c r="H876" s="81"/>
      <c r="I876" s="9">
        <v>0</v>
      </c>
      <c r="J876" s="9"/>
      <c r="K876" s="10"/>
    </row>
    <row r="877" spans="1:11" x14ac:dyDescent="0.2">
      <c r="A877" s="79"/>
      <c r="B877" s="80"/>
      <c r="C877" s="80"/>
      <c r="D877" s="80"/>
      <c r="E877" s="80" t="s">
        <v>702</v>
      </c>
      <c r="F877" s="80" t="s">
        <v>703</v>
      </c>
      <c r="G877" s="6" t="s">
        <v>64</v>
      </c>
      <c r="H877" s="6" t="s">
        <v>65</v>
      </c>
      <c r="I877" s="7">
        <v>413.44000000000102</v>
      </c>
      <c r="J877" s="7"/>
      <c r="K877" s="8"/>
    </row>
    <row r="878" spans="1:11" x14ac:dyDescent="0.2">
      <c r="A878" s="79"/>
      <c r="B878" s="80"/>
      <c r="C878" s="80"/>
      <c r="D878" s="80"/>
      <c r="E878" s="80"/>
      <c r="F878" s="80"/>
      <c r="G878" s="81" t="s">
        <v>21</v>
      </c>
      <c r="H878" s="81"/>
      <c r="I878" s="9">
        <v>413.44000000000102</v>
      </c>
      <c r="J878" s="9"/>
      <c r="K878" s="10"/>
    </row>
    <row r="879" spans="1:11" x14ac:dyDescent="0.2">
      <c r="A879" s="79"/>
      <c r="B879" s="80"/>
      <c r="C879" s="80"/>
      <c r="D879" s="80"/>
      <c r="E879" s="80" t="s">
        <v>704</v>
      </c>
      <c r="F879" s="80" t="s">
        <v>705</v>
      </c>
      <c r="G879" s="6" t="s">
        <v>64</v>
      </c>
      <c r="H879" s="6" t="s">
        <v>65</v>
      </c>
      <c r="I879" s="7">
        <v>40.030000000000101</v>
      </c>
      <c r="J879" s="7"/>
      <c r="K879" s="8"/>
    </row>
    <row r="880" spans="1:11" x14ac:dyDescent="0.2">
      <c r="A880" s="79"/>
      <c r="B880" s="80"/>
      <c r="C880" s="80"/>
      <c r="D880" s="80"/>
      <c r="E880" s="80"/>
      <c r="F880" s="80"/>
      <c r="G880" s="81" t="s">
        <v>21</v>
      </c>
      <c r="H880" s="81"/>
      <c r="I880" s="9">
        <v>40.030000000000101</v>
      </c>
      <c r="J880" s="9"/>
      <c r="K880" s="10"/>
    </row>
    <row r="881" spans="1:11" x14ac:dyDescent="0.2">
      <c r="A881" s="79"/>
      <c r="B881" s="80"/>
      <c r="C881" s="80"/>
      <c r="D881" s="80"/>
      <c r="E881" s="80" t="s">
        <v>1053</v>
      </c>
      <c r="F881" s="80" t="s">
        <v>1054</v>
      </c>
      <c r="G881" s="6" t="s">
        <v>64</v>
      </c>
      <c r="H881" s="6" t="s">
        <v>65</v>
      </c>
      <c r="I881" s="7">
        <v>833.25</v>
      </c>
      <c r="J881" s="7"/>
      <c r="K881" s="8"/>
    </row>
    <row r="882" spans="1:11" x14ac:dyDescent="0.2">
      <c r="A882" s="79"/>
      <c r="B882" s="80"/>
      <c r="C882" s="80"/>
      <c r="D882" s="80"/>
      <c r="E882" s="80"/>
      <c r="F882" s="80"/>
      <c r="G882" s="81" t="s">
        <v>21</v>
      </c>
      <c r="H882" s="81"/>
      <c r="I882" s="9">
        <v>833.25</v>
      </c>
      <c r="J882" s="9"/>
      <c r="K882" s="10"/>
    </row>
    <row r="883" spans="1:11" x14ac:dyDescent="0.2">
      <c r="A883" s="79"/>
      <c r="B883" s="80"/>
      <c r="C883" s="80"/>
      <c r="D883" s="80"/>
      <c r="E883" s="81" t="s">
        <v>21</v>
      </c>
      <c r="F883" s="81"/>
      <c r="G883" s="81" t="s">
        <v>28</v>
      </c>
      <c r="H883" s="81"/>
      <c r="I883" s="9">
        <v>64868.49</v>
      </c>
      <c r="J883" s="9">
        <v>28552.94</v>
      </c>
      <c r="K883" s="10">
        <v>28288.49</v>
      </c>
    </row>
    <row r="884" spans="1:11" x14ac:dyDescent="0.2">
      <c r="A884" s="79"/>
      <c r="B884" s="80"/>
      <c r="C884" s="80" t="s">
        <v>120</v>
      </c>
      <c r="D884" s="80" t="s">
        <v>121</v>
      </c>
      <c r="E884" s="80" t="s">
        <v>763</v>
      </c>
      <c r="F884" s="80" t="s">
        <v>764</v>
      </c>
      <c r="G884" s="6" t="s">
        <v>33</v>
      </c>
      <c r="H884" s="6" t="s">
        <v>34</v>
      </c>
      <c r="I884" s="7">
        <v>0</v>
      </c>
      <c r="J884" s="7">
        <v>1414.4</v>
      </c>
      <c r="K884" s="8">
        <v>1414.4</v>
      </c>
    </row>
    <row r="885" spans="1:11" x14ac:dyDescent="0.2">
      <c r="A885" s="79"/>
      <c r="B885" s="80"/>
      <c r="C885" s="80"/>
      <c r="D885" s="80"/>
      <c r="E885" s="80"/>
      <c r="F885" s="80"/>
      <c r="G885" s="81" t="s">
        <v>21</v>
      </c>
      <c r="H885" s="81"/>
      <c r="I885" s="9">
        <v>0</v>
      </c>
      <c r="J885" s="9">
        <v>1414.4</v>
      </c>
      <c r="K885" s="10">
        <v>1414.4</v>
      </c>
    </row>
    <row r="886" spans="1:11" x14ac:dyDescent="0.2">
      <c r="A886" s="79"/>
      <c r="B886" s="80"/>
      <c r="C886" s="80"/>
      <c r="D886" s="80"/>
      <c r="E886" s="80" t="s">
        <v>678</v>
      </c>
      <c r="F886" s="80" t="s">
        <v>679</v>
      </c>
      <c r="G886" s="6" t="s">
        <v>64</v>
      </c>
      <c r="H886" s="6" t="s">
        <v>65</v>
      </c>
      <c r="I886" s="7">
        <v>0</v>
      </c>
      <c r="J886" s="7"/>
      <c r="K886" s="8"/>
    </row>
    <row r="887" spans="1:11" x14ac:dyDescent="0.2">
      <c r="A887" s="79"/>
      <c r="B887" s="80"/>
      <c r="C887" s="80"/>
      <c r="D887" s="80"/>
      <c r="E887" s="80"/>
      <c r="F887" s="80"/>
      <c r="G887" s="81" t="s">
        <v>21</v>
      </c>
      <c r="H887" s="81"/>
      <c r="I887" s="9">
        <v>0</v>
      </c>
      <c r="J887" s="9"/>
      <c r="K887" s="10"/>
    </row>
    <row r="888" spans="1:11" ht="21" x14ac:dyDescent="0.2">
      <c r="A888" s="79"/>
      <c r="B888" s="80"/>
      <c r="C888" s="80"/>
      <c r="D888" s="80"/>
      <c r="E888" s="80" t="s">
        <v>53</v>
      </c>
      <c r="F888" s="80" t="s">
        <v>54</v>
      </c>
      <c r="G888" s="6" t="s">
        <v>55</v>
      </c>
      <c r="H888" s="6" t="s">
        <v>56</v>
      </c>
      <c r="I888" s="7">
        <v>45000</v>
      </c>
      <c r="J888" s="7">
        <v>11418.95</v>
      </c>
      <c r="K888" s="8">
        <v>11418.95</v>
      </c>
    </row>
    <row r="889" spans="1:11" x14ac:dyDescent="0.2">
      <c r="A889" s="79"/>
      <c r="B889" s="80"/>
      <c r="C889" s="80"/>
      <c r="D889" s="80"/>
      <c r="E889" s="80"/>
      <c r="F889" s="80"/>
      <c r="G889" s="81" t="s">
        <v>21</v>
      </c>
      <c r="H889" s="81"/>
      <c r="I889" s="9">
        <v>45000</v>
      </c>
      <c r="J889" s="9">
        <v>11418.95</v>
      </c>
      <c r="K889" s="10">
        <v>11418.95</v>
      </c>
    </row>
    <row r="890" spans="1:11" x14ac:dyDescent="0.2">
      <c r="A890" s="79"/>
      <c r="B890" s="80"/>
      <c r="C890" s="80"/>
      <c r="D890" s="80"/>
      <c r="E890" s="80" t="s">
        <v>680</v>
      </c>
      <c r="F890" s="80" t="s">
        <v>681</v>
      </c>
      <c r="G890" s="6" t="s">
        <v>64</v>
      </c>
      <c r="H890" s="6" t="s">
        <v>65</v>
      </c>
      <c r="I890" s="7">
        <v>0</v>
      </c>
      <c r="J890" s="7"/>
      <c r="K890" s="8"/>
    </row>
    <row r="891" spans="1:11" x14ac:dyDescent="0.2">
      <c r="A891" s="79"/>
      <c r="B891" s="80"/>
      <c r="C891" s="80"/>
      <c r="D891" s="80"/>
      <c r="E891" s="80"/>
      <c r="F891" s="80"/>
      <c r="G891" s="81" t="s">
        <v>21</v>
      </c>
      <c r="H891" s="81"/>
      <c r="I891" s="9">
        <v>0</v>
      </c>
      <c r="J891" s="9"/>
      <c r="K891" s="10"/>
    </row>
    <row r="892" spans="1:11" x14ac:dyDescent="0.2">
      <c r="A892" s="79"/>
      <c r="B892" s="80"/>
      <c r="C892" s="80"/>
      <c r="D892" s="80"/>
      <c r="E892" s="80" t="s">
        <v>1336</v>
      </c>
      <c r="F892" s="80" t="s">
        <v>1337</v>
      </c>
      <c r="G892" s="6" t="s">
        <v>64</v>
      </c>
      <c r="H892" s="6" t="s">
        <v>65</v>
      </c>
      <c r="I892" s="7">
        <v>771</v>
      </c>
      <c r="J892" s="7">
        <v>771</v>
      </c>
      <c r="K892" s="8"/>
    </row>
    <row r="893" spans="1:11" x14ac:dyDescent="0.2">
      <c r="A893" s="79"/>
      <c r="B893" s="80"/>
      <c r="C893" s="80"/>
      <c r="D893" s="80"/>
      <c r="E893" s="80"/>
      <c r="F893" s="80"/>
      <c r="G893" s="81" t="s">
        <v>21</v>
      </c>
      <c r="H893" s="81"/>
      <c r="I893" s="9">
        <v>771</v>
      </c>
      <c r="J893" s="9">
        <v>771</v>
      </c>
      <c r="K893" s="10"/>
    </row>
    <row r="894" spans="1:11" x14ac:dyDescent="0.2">
      <c r="A894" s="79"/>
      <c r="B894" s="80"/>
      <c r="C894" s="80"/>
      <c r="D894" s="80"/>
      <c r="E894" s="80" t="s">
        <v>682</v>
      </c>
      <c r="F894" s="80" t="s">
        <v>683</v>
      </c>
      <c r="G894" s="6" t="s">
        <v>64</v>
      </c>
      <c r="H894" s="6" t="s">
        <v>65</v>
      </c>
      <c r="I894" s="7">
        <v>0</v>
      </c>
      <c r="J894" s="7"/>
      <c r="K894" s="8"/>
    </row>
    <row r="895" spans="1:11" x14ac:dyDescent="0.2">
      <c r="A895" s="79"/>
      <c r="B895" s="80"/>
      <c r="C895" s="80"/>
      <c r="D895" s="80"/>
      <c r="E895" s="80"/>
      <c r="F895" s="80"/>
      <c r="G895" s="81" t="s">
        <v>21</v>
      </c>
      <c r="H895" s="81"/>
      <c r="I895" s="9">
        <v>0</v>
      </c>
      <c r="J895" s="9"/>
      <c r="K895" s="10"/>
    </row>
    <row r="896" spans="1:11" x14ac:dyDescent="0.2">
      <c r="A896" s="79"/>
      <c r="B896" s="80"/>
      <c r="C896" s="80"/>
      <c r="D896" s="80"/>
      <c r="E896" s="80" t="s">
        <v>1055</v>
      </c>
      <c r="F896" s="80" t="s">
        <v>1056</v>
      </c>
      <c r="G896" s="6" t="s">
        <v>33</v>
      </c>
      <c r="H896" s="6" t="s">
        <v>34</v>
      </c>
      <c r="I896" s="7">
        <v>0</v>
      </c>
      <c r="J896" s="7">
        <v>1672.4</v>
      </c>
      <c r="K896" s="8">
        <v>1672.4</v>
      </c>
    </row>
    <row r="897" spans="1:11" x14ac:dyDescent="0.2">
      <c r="A897" s="79"/>
      <c r="B897" s="80"/>
      <c r="C897" s="80"/>
      <c r="D897" s="80"/>
      <c r="E897" s="80"/>
      <c r="F897" s="80"/>
      <c r="G897" s="81" t="s">
        <v>21</v>
      </c>
      <c r="H897" s="81"/>
      <c r="I897" s="9">
        <v>0</v>
      </c>
      <c r="J897" s="9">
        <v>1672.4</v>
      </c>
      <c r="K897" s="10">
        <v>1672.4</v>
      </c>
    </row>
    <row r="898" spans="1:11" x14ac:dyDescent="0.2">
      <c r="A898" s="79"/>
      <c r="B898" s="80"/>
      <c r="C898" s="80"/>
      <c r="D898" s="80"/>
      <c r="E898" s="80" t="s">
        <v>765</v>
      </c>
      <c r="F898" s="80" t="s">
        <v>766</v>
      </c>
      <c r="G898" s="6" t="s">
        <v>33</v>
      </c>
      <c r="H898" s="6" t="s">
        <v>34</v>
      </c>
      <c r="I898" s="7">
        <v>0</v>
      </c>
      <c r="J898" s="7">
        <v>773.25</v>
      </c>
      <c r="K898" s="8">
        <v>773.25</v>
      </c>
    </row>
    <row r="899" spans="1:11" x14ac:dyDescent="0.2">
      <c r="A899" s="79"/>
      <c r="B899" s="80"/>
      <c r="C899" s="80"/>
      <c r="D899" s="80"/>
      <c r="E899" s="80"/>
      <c r="F899" s="80"/>
      <c r="G899" s="81" t="s">
        <v>21</v>
      </c>
      <c r="H899" s="81"/>
      <c r="I899" s="9">
        <v>0</v>
      </c>
      <c r="J899" s="9">
        <v>773.25</v>
      </c>
      <c r="K899" s="10">
        <v>773.25</v>
      </c>
    </row>
    <row r="900" spans="1:11" x14ac:dyDescent="0.2">
      <c r="A900" s="79"/>
      <c r="B900" s="80"/>
      <c r="C900" s="80"/>
      <c r="D900" s="80"/>
      <c r="E900" s="80" t="s">
        <v>684</v>
      </c>
      <c r="F900" s="80" t="s">
        <v>685</v>
      </c>
      <c r="G900" s="6" t="s">
        <v>64</v>
      </c>
      <c r="H900" s="6" t="s">
        <v>65</v>
      </c>
      <c r="I900" s="7">
        <v>0</v>
      </c>
      <c r="J900" s="7"/>
      <c r="K900" s="8"/>
    </row>
    <row r="901" spans="1:11" x14ac:dyDescent="0.2">
      <c r="A901" s="79"/>
      <c r="B901" s="80"/>
      <c r="C901" s="80"/>
      <c r="D901" s="80"/>
      <c r="E901" s="80"/>
      <c r="F901" s="80"/>
      <c r="G901" s="81" t="s">
        <v>21</v>
      </c>
      <c r="H901" s="81"/>
      <c r="I901" s="9">
        <v>0</v>
      </c>
      <c r="J901" s="9"/>
      <c r="K901" s="10"/>
    </row>
    <row r="902" spans="1:11" x14ac:dyDescent="0.2">
      <c r="A902" s="79"/>
      <c r="B902" s="80"/>
      <c r="C902" s="80"/>
      <c r="D902" s="80"/>
      <c r="E902" s="80" t="s">
        <v>1033</v>
      </c>
      <c r="F902" s="80" t="s">
        <v>1034</v>
      </c>
      <c r="G902" s="6" t="s">
        <v>64</v>
      </c>
      <c r="H902" s="6" t="s">
        <v>65</v>
      </c>
      <c r="I902" s="7">
        <v>310.08999999999997</v>
      </c>
      <c r="J902" s="7"/>
      <c r="K902" s="8"/>
    </row>
    <row r="903" spans="1:11" x14ac:dyDescent="0.2">
      <c r="A903" s="79"/>
      <c r="B903" s="80"/>
      <c r="C903" s="80"/>
      <c r="D903" s="80"/>
      <c r="E903" s="80"/>
      <c r="F903" s="80"/>
      <c r="G903" s="81" t="s">
        <v>21</v>
      </c>
      <c r="H903" s="81"/>
      <c r="I903" s="9">
        <v>310.08999999999997</v>
      </c>
      <c r="J903" s="9"/>
      <c r="K903" s="10"/>
    </row>
    <row r="904" spans="1:11" x14ac:dyDescent="0.2">
      <c r="A904" s="79"/>
      <c r="B904" s="80"/>
      <c r="C904" s="80"/>
      <c r="D904" s="80"/>
      <c r="E904" s="80" t="s">
        <v>686</v>
      </c>
      <c r="F904" s="80" t="s">
        <v>687</v>
      </c>
      <c r="G904" s="6" t="s">
        <v>64</v>
      </c>
      <c r="H904" s="6" t="s">
        <v>65</v>
      </c>
      <c r="I904" s="7">
        <v>196</v>
      </c>
      <c r="J904" s="7"/>
      <c r="K904" s="8"/>
    </row>
    <row r="905" spans="1:11" x14ac:dyDescent="0.2">
      <c r="A905" s="79"/>
      <c r="B905" s="80"/>
      <c r="C905" s="80"/>
      <c r="D905" s="80"/>
      <c r="E905" s="80"/>
      <c r="F905" s="80"/>
      <c r="G905" s="81" t="s">
        <v>21</v>
      </c>
      <c r="H905" s="81"/>
      <c r="I905" s="9">
        <v>196</v>
      </c>
      <c r="J905" s="9"/>
      <c r="K905" s="10"/>
    </row>
    <row r="906" spans="1:11" x14ac:dyDescent="0.2">
      <c r="A906" s="79"/>
      <c r="B906" s="80"/>
      <c r="C906" s="80"/>
      <c r="D906" s="80"/>
      <c r="E906" s="80" t="s">
        <v>426</v>
      </c>
      <c r="F906" s="80" t="s">
        <v>427</v>
      </c>
      <c r="G906" s="6" t="s">
        <v>33</v>
      </c>
      <c r="H906" s="6" t="s">
        <v>34</v>
      </c>
      <c r="I906" s="7">
        <v>0</v>
      </c>
      <c r="J906" s="7">
        <v>486.52</v>
      </c>
      <c r="K906" s="8">
        <v>486.52</v>
      </c>
    </row>
    <row r="907" spans="1:11" x14ac:dyDescent="0.2">
      <c r="A907" s="79"/>
      <c r="B907" s="80"/>
      <c r="C907" s="80"/>
      <c r="D907" s="80"/>
      <c r="E907" s="80"/>
      <c r="F907" s="80"/>
      <c r="G907" s="81" t="s">
        <v>21</v>
      </c>
      <c r="H907" s="81"/>
      <c r="I907" s="9">
        <v>0</v>
      </c>
      <c r="J907" s="9">
        <v>486.52</v>
      </c>
      <c r="K907" s="10">
        <v>486.52</v>
      </c>
    </row>
    <row r="908" spans="1:11" ht="21" x14ac:dyDescent="0.2">
      <c r="A908" s="79"/>
      <c r="B908" s="80"/>
      <c r="C908" s="80"/>
      <c r="D908" s="80"/>
      <c r="E908" s="80" t="s">
        <v>1037</v>
      </c>
      <c r="F908" s="80" t="s">
        <v>1038</v>
      </c>
      <c r="G908" s="6" t="s">
        <v>24</v>
      </c>
      <c r="H908" s="6" t="s">
        <v>25</v>
      </c>
      <c r="I908" s="7">
        <v>198</v>
      </c>
      <c r="J908" s="7"/>
      <c r="K908" s="8"/>
    </row>
    <row r="909" spans="1:11" x14ac:dyDescent="0.2">
      <c r="A909" s="79"/>
      <c r="B909" s="80"/>
      <c r="C909" s="80"/>
      <c r="D909" s="80"/>
      <c r="E909" s="80"/>
      <c r="F909" s="80"/>
      <c r="G909" s="81" t="s">
        <v>21</v>
      </c>
      <c r="H909" s="81"/>
      <c r="I909" s="9">
        <v>198</v>
      </c>
      <c r="J909" s="9"/>
      <c r="K909" s="10"/>
    </row>
    <row r="910" spans="1:11" x14ac:dyDescent="0.2">
      <c r="A910" s="79"/>
      <c r="B910" s="80"/>
      <c r="C910" s="80"/>
      <c r="D910" s="80"/>
      <c r="E910" s="80" t="s">
        <v>1039</v>
      </c>
      <c r="F910" s="80" t="s">
        <v>1040</v>
      </c>
      <c r="G910" s="6" t="s">
        <v>64</v>
      </c>
      <c r="H910" s="6" t="s">
        <v>65</v>
      </c>
      <c r="I910" s="7">
        <v>344.4</v>
      </c>
      <c r="J910" s="7"/>
      <c r="K910" s="8"/>
    </row>
    <row r="911" spans="1:11" x14ac:dyDescent="0.2">
      <c r="A911" s="79"/>
      <c r="B911" s="80"/>
      <c r="C911" s="80"/>
      <c r="D911" s="80"/>
      <c r="E911" s="80"/>
      <c r="F911" s="80"/>
      <c r="G911" s="81" t="s">
        <v>21</v>
      </c>
      <c r="H911" s="81"/>
      <c r="I911" s="9">
        <v>344.4</v>
      </c>
      <c r="J911" s="9"/>
      <c r="K911" s="10"/>
    </row>
    <row r="912" spans="1:11" x14ac:dyDescent="0.2">
      <c r="A912" s="79"/>
      <c r="B912" s="80"/>
      <c r="C912" s="80"/>
      <c r="D912" s="80"/>
      <c r="E912" s="80" t="s">
        <v>76</v>
      </c>
      <c r="F912" s="80" t="s">
        <v>77</v>
      </c>
      <c r="G912" s="6" t="s">
        <v>33</v>
      </c>
      <c r="H912" s="6" t="s">
        <v>34</v>
      </c>
      <c r="I912" s="7">
        <v>25000</v>
      </c>
      <c r="J912" s="7"/>
      <c r="K912" s="8"/>
    </row>
    <row r="913" spans="1:11" x14ac:dyDescent="0.2">
      <c r="A913" s="79"/>
      <c r="B913" s="80"/>
      <c r="C913" s="80"/>
      <c r="D913" s="80"/>
      <c r="E913" s="80"/>
      <c r="F913" s="80"/>
      <c r="G913" s="81" t="s">
        <v>21</v>
      </c>
      <c r="H913" s="81"/>
      <c r="I913" s="9">
        <v>25000</v>
      </c>
      <c r="J913" s="9"/>
      <c r="K913" s="10"/>
    </row>
    <row r="914" spans="1:11" x14ac:dyDescent="0.2">
      <c r="A914" s="79"/>
      <c r="B914" s="80"/>
      <c r="C914" s="80"/>
      <c r="D914" s="80"/>
      <c r="E914" s="80" t="s">
        <v>812</v>
      </c>
      <c r="F914" s="80" t="s">
        <v>813</v>
      </c>
      <c r="G914" s="6" t="s">
        <v>64</v>
      </c>
      <c r="H914" s="6" t="s">
        <v>65</v>
      </c>
      <c r="I914" s="7">
        <v>302.64</v>
      </c>
      <c r="J914" s="7"/>
      <c r="K914" s="8"/>
    </row>
    <row r="915" spans="1:11" x14ac:dyDescent="0.2">
      <c r="A915" s="79"/>
      <c r="B915" s="80"/>
      <c r="C915" s="80"/>
      <c r="D915" s="80"/>
      <c r="E915" s="80"/>
      <c r="F915" s="80"/>
      <c r="G915" s="81" t="s">
        <v>21</v>
      </c>
      <c r="H915" s="81"/>
      <c r="I915" s="9">
        <v>302.64</v>
      </c>
      <c r="J915" s="9"/>
      <c r="K915" s="10"/>
    </row>
    <row r="916" spans="1:11" x14ac:dyDescent="0.2">
      <c r="A916" s="79"/>
      <c r="B916" s="80"/>
      <c r="C916" s="80"/>
      <c r="D916" s="80"/>
      <c r="E916" s="80" t="s">
        <v>688</v>
      </c>
      <c r="F916" s="80" t="s">
        <v>689</v>
      </c>
      <c r="G916" s="6" t="s">
        <v>64</v>
      </c>
      <c r="H916" s="6" t="s">
        <v>65</v>
      </c>
      <c r="I916" s="7">
        <v>4749.5</v>
      </c>
      <c r="J916" s="7"/>
      <c r="K916" s="8"/>
    </row>
    <row r="917" spans="1:11" x14ac:dyDescent="0.2">
      <c r="A917" s="79"/>
      <c r="B917" s="80"/>
      <c r="C917" s="80"/>
      <c r="D917" s="80"/>
      <c r="E917" s="80"/>
      <c r="F917" s="80"/>
      <c r="G917" s="81" t="s">
        <v>21</v>
      </c>
      <c r="H917" s="81"/>
      <c r="I917" s="9">
        <v>4749.5</v>
      </c>
      <c r="J917" s="9"/>
      <c r="K917" s="10"/>
    </row>
    <row r="918" spans="1:11" x14ac:dyDescent="0.2">
      <c r="A918" s="79"/>
      <c r="B918" s="80"/>
      <c r="C918" s="80"/>
      <c r="D918" s="80"/>
      <c r="E918" s="80" t="s">
        <v>416</v>
      </c>
      <c r="F918" s="80" t="s">
        <v>417</v>
      </c>
      <c r="G918" s="6" t="s">
        <v>33</v>
      </c>
      <c r="H918" s="6" t="s">
        <v>34</v>
      </c>
      <c r="I918" s="7">
        <v>0</v>
      </c>
      <c r="J918" s="7">
        <v>2576.5300000000002</v>
      </c>
      <c r="K918" s="8">
        <v>2576.5300000000002</v>
      </c>
    </row>
    <row r="919" spans="1:11" x14ac:dyDescent="0.2">
      <c r="A919" s="79"/>
      <c r="B919" s="80"/>
      <c r="C919" s="80"/>
      <c r="D919" s="80"/>
      <c r="E919" s="80"/>
      <c r="F919" s="80"/>
      <c r="G919" s="81" t="s">
        <v>21</v>
      </c>
      <c r="H919" s="81"/>
      <c r="I919" s="9">
        <v>0</v>
      </c>
      <c r="J919" s="9">
        <v>2576.5300000000002</v>
      </c>
      <c r="K919" s="10">
        <v>2576.5300000000002</v>
      </c>
    </row>
    <row r="920" spans="1:11" x14ac:dyDescent="0.2">
      <c r="A920" s="79"/>
      <c r="B920" s="80"/>
      <c r="C920" s="80"/>
      <c r="D920" s="80"/>
      <c r="E920" s="80" t="s">
        <v>767</v>
      </c>
      <c r="F920" s="80" t="s">
        <v>768</v>
      </c>
      <c r="G920" s="6" t="s">
        <v>33</v>
      </c>
      <c r="H920" s="6" t="s">
        <v>34</v>
      </c>
      <c r="I920" s="7">
        <v>0</v>
      </c>
      <c r="J920" s="7">
        <v>1713.25</v>
      </c>
      <c r="K920" s="8">
        <v>1713.25</v>
      </c>
    </row>
    <row r="921" spans="1:11" x14ac:dyDescent="0.2">
      <c r="A921" s="79"/>
      <c r="B921" s="80"/>
      <c r="C921" s="80"/>
      <c r="D921" s="80"/>
      <c r="E921" s="80"/>
      <c r="F921" s="80"/>
      <c r="G921" s="81" t="s">
        <v>21</v>
      </c>
      <c r="H921" s="81"/>
      <c r="I921" s="9">
        <v>0</v>
      </c>
      <c r="J921" s="9">
        <v>1713.25</v>
      </c>
      <c r="K921" s="10">
        <v>1713.25</v>
      </c>
    </row>
    <row r="922" spans="1:11" x14ac:dyDescent="0.2">
      <c r="A922" s="79"/>
      <c r="B922" s="80"/>
      <c r="C922" s="80"/>
      <c r="D922" s="80"/>
      <c r="E922" s="80" t="s">
        <v>769</v>
      </c>
      <c r="F922" s="80" t="s">
        <v>770</v>
      </c>
      <c r="G922" s="6" t="s">
        <v>33</v>
      </c>
      <c r="H922" s="6" t="s">
        <v>34</v>
      </c>
      <c r="I922" s="7">
        <v>0</v>
      </c>
      <c r="J922" s="7">
        <v>765.45</v>
      </c>
      <c r="K922" s="8">
        <v>765.45</v>
      </c>
    </row>
    <row r="923" spans="1:11" x14ac:dyDescent="0.2">
      <c r="A923" s="79"/>
      <c r="B923" s="80"/>
      <c r="C923" s="80"/>
      <c r="D923" s="80"/>
      <c r="E923" s="80"/>
      <c r="F923" s="80"/>
      <c r="G923" s="81" t="s">
        <v>21</v>
      </c>
      <c r="H923" s="81"/>
      <c r="I923" s="9">
        <v>0</v>
      </c>
      <c r="J923" s="9">
        <v>765.45</v>
      </c>
      <c r="K923" s="10">
        <v>765.45</v>
      </c>
    </row>
    <row r="924" spans="1:11" x14ac:dyDescent="0.2">
      <c r="A924" s="79"/>
      <c r="B924" s="80"/>
      <c r="C924" s="80"/>
      <c r="D924" s="80"/>
      <c r="E924" s="80" t="s">
        <v>1043</v>
      </c>
      <c r="F924" s="80" t="s">
        <v>1044</v>
      </c>
      <c r="G924" s="6" t="s">
        <v>64</v>
      </c>
      <c r="H924" s="6" t="s">
        <v>65</v>
      </c>
      <c r="I924" s="7">
        <v>4050</v>
      </c>
      <c r="J924" s="7"/>
      <c r="K924" s="8"/>
    </row>
    <row r="925" spans="1:11" x14ac:dyDescent="0.2">
      <c r="A925" s="79"/>
      <c r="B925" s="80"/>
      <c r="C925" s="80"/>
      <c r="D925" s="80"/>
      <c r="E925" s="80"/>
      <c r="F925" s="80"/>
      <c r="G925" s="81" t="s">
        <v>21</v>
      </c>
      <c r="H925" s="81"/>
      <c r="I925" s="9">
        <v>4050</v>
      </c>
      <c r="J925" s="9"/>
      <c r="K925" s="10"/>
    </row>
    <row r="926" spans="1:11" x14ac:dyDescent="0.2">
      <c r="A926" s="79"/>
      <c r="B926" s="80"/>
      <c r="C926" s="80"/>
      <c r="D926" s="80"/>
      <c r="E926" s="80" t="s">
        <v>1057</v>
      </c>
      <c r="F926" s="80" t="s">
        <v>1058</v>
      </c>
      <c r="G926" s="6" t="s">
        <v>64</v>
      </c>
      <c r="H926" s="6" t="s">
        <v>65</v>
      </c>
      <c r="I926" s="7">
        <v>856.9</v>
      </c>
      <c r="J926" s="7"/>
      <c r="K926" s="8"/>
    </row>
    <row r="927" spans="1:11" x14ac:dyDescent="0.2">
      <c r="A927" s="79"/>
      <c r="B927" s="80"/>
      <c r="C927" s="80"/>
      <c r="D927" s="80"/>
      <c r="E927" s="80"/>
      <c r="F927" s="80"/>
      <c r="G927" s="81" t="s">
        <v>21</v>
      </c>
      <c r="H927" s="81"/>
      <c r="I927" s="9">
        <v>856.9</v>
      </c>
      <c r="J927" s="9"/>
      <c r="K927" s="10"/>
    </row>
    <row r="928" spans="1:11" x14ac:dyDescent="0.2">
      <c r="A928" s="79"/>
      <c r="B928" s="80"/>
      <c r="C928" s="80"/>
      <c r="D928" s="80"/>
      <c r="E928" s="80" t="s">
        <v>1226</v>
      </c>
      <c r="F928" s="80" t="s">
        <v>1227</v>
      </c>
      <c r="G928" s="6" t="s">
        <v>33</v>
      </c>
      <c r="H928" s="6" t="s">
        <v>34</v>
      </c>
      <c r="I928" s="7">
        <v>0</v>
      </c>
      <c r="J928" s="7">
        <v>751.97</v>
      </c>
      <c r="K928" s="8">
        <v>751.97</v>
      </c>
    </row>
    <row r="929" spans="1:11" x14ac:dyDescent="0.2">
      <c r="A929" s="79"/>
      <c r="B929" s="80"/>
      <c r="C929" s="80"/>
      <c r="D929" s="80"/>
      <c r="E929" s="80"/>
      <c r="F929" s="80"/>
      <c r="G929" s="81" t="s">
        <v>21</v>
      </c>
      <c r="H929" s="81"/>
      <c r="I929" s="9">
        <v>0</v>
      </c>
      <c r="J929" s="9">
        <v>751.97</v>
      </c>
      <c r="K929" s="10">
        <v>751.97</v>
      </c>
    </row>
    <row r="930" spans="1:11" x14ac:dyDescent="0.2">
      <c r="A930" s="79"/>
      <c r="B930" s="80"/>
      <c r="C930" s="80"/>
      <c r="D930" s="80"/>
      <c r="E930" s="80" t="s">
        <v>1045</v>
      </c>
      <c r="F930" s="80" t="s">
        <v>1046</v>
      </c>
      <c r="G930" s="6" t="s">
        <v>64</v>
      </c>
      <c r="H930" s="6" t="s">
        <v>65</v>
      </c>
      <c r="I930" s="7">
        <v>158.1</v>
      </c>
      <c r="J930" s="7"/>
      <c r="K930" s="8"/>
    </row>
    <row r="931" spans="1:11" x14ac:dyDescent="0.2">
      <c r="A931" s="79"/>
      <c r="B931" s="80"/>
      <c r="C931" s="80"/>
      <c r="D931" s="80"/>
      <c r="E931" s="80"/>
      <c r="F931" s="80"/>
      <c r="G931" s="81" t="s">
        <v>21</v>
      </c>
      <c r="H931" s="81"/>
      <c r="I931" s="9">
        <v>158.1</v>
      </c>
      <c r="J931" s="9"/>
      <c r="K931" s="10"/>
    </row>
    <row r="932" spans="1:11" x14ac:dyDescent="0.2">
      <c r="A932" s="79"/>
      <c r="B932" s="80"/>
      <c r="C932" s="80"/>
      <c r="D932" s="80"/>
      <c r="E932" s="80" t="s">
        <v>1059</v>
      </c>
      <c r="F932" s="80" t="s">
        <v>1060</v>
      </c>
      <c r="G932" s="6" t="s">
        <v>33</v>
      </c>
      <c r="H932" s="6" t="s">
        <v>34</v>
      </c>
      <c r="I932" s="7">
        <v>0</v>
      </c>
      <c r="J932" s="7">
        <v>1411.65</v>
      </c>
      <c r="K932" s="8">
        <v>1411.65</v>
      </c>
    </row>
    <row r="933" spans="1:11" x14ac:dyDescent="0.2">
      <c r="A933" s="79"/>
      <c r="B933" s="80"/>
      <c r="C933" s="80"/>
      <c r="D933" s="80"/>
      <c r="E933" s="80"/>
      <c r="F933" s="80"/>
      <c r="G933" s="81" t="s">
        <v>21</v>
      </c>
      <c r="H933" s="81"/>
      <c r="I933" s="9">
        <v>0</v>
      </c>
      <c r="J933" s="9">
        <v>1411.65</v>
      </c>
      <c r="K933" s="10">
        <v>1411.65</v>
      </c>
    </row>
    <row r="934" spans="1:11" ht="21" x14ac:dyDescent="0.2">
      <c r="A934" s="79"/>
      <c r="B934" s="80"/>
      <c r="C934" s="80"/>
      <c r="D934" s="80"/>
      <c r="E934" s="80" t="s">
        <v>1767</v>
      </c>
      <c r="F934" s="80" t="s">
        <v>1768</v>
      </c>
      <c r="G934" s="6" t="s">
        <v>24</v>
      </c>
      <c r="H934" s="6" t="s">
        <v>25</v>
      </c>
      <c r="I934" s="7">
        <v>2590</v>
      </c>
      <c r="J934" s="7"/>
      <c r="K934" s="8"/>
    </row>
    <row r="935" spans="1:11" x14ac:dyDescent="0.2">
      <c r="A935" s="79"/>
      <c r="B935" s="80"/>
      <c r="C935" s="80"/>
      <c r="D935" s="80"/>
      <c r="E935" s="80"/>
      <c r="F935" s="80"/>
      <c r="G935" s="81" t="s">
        <v>21</v>
      </c>
      <c r="H935" s="81"/>
      <c r="I935" s="9">
        <v>2590</v>
      </c>
      <c r="J935" s="9"/>
      <c r="K935" s="10"/>
    </row>
    <row r="936" spans="1:11" x14ac:dyDescent="0.2">
      <c r="A936" s="79"/>
      <c r="B936" s="80"/>
      <c r="C936" s="80"/>
      <c r="D936" s="80"/>
      <c r="E936" s="80" t="s">
        <v>694</v>
      </c>
      <c r="F936" s="80" t="s">
        <v>695</v>
      </c>
      <c r="G936" s="6" t="s">
        <v>64</v>
      </c>
      <c r="H936" s="6" t="s">
        <v>65</v>
      </c>
      <c r="I936" s="7">
        <v>2900</v>
      </c>
      <c r="J936" s="7"/>
      <c r="K936" s="8"/>
    </row>
    <row r="937" spans="1:11" x14ac:dyDescent="0.2">
      <c r="A937" s="79"/>
      <c r="B937" s="80"/>
      <c r="C937" s="80"/>
      <c r="D937" s="80"/>
      <c r="E937" s="80"/>
      <c r="F937" s="80"/>
      <c r="G937" s="81" t="s">
        <v>21</v>
      </c>
      <c r="H937" s="81"/>
      <c r="I937" s="9">
        <v>2900</v>
      </c>
      <c r="J937" s="9"/>
      <c r="K937" s="10"/>
    </row>
    <row r="938" spans="1:11" x14ac:dyDescent="0.2">
      <c r="A938" s="79"/>
      <c r="B938" s="80"/>
      <c r="C938" s="80"/>
      <c r="D938" s="80"/>
      <c r="E938" s="80" t="s">
        <v>1049</v>
      </c>
      <c r="F938" s="80" t="s">
        <v>1050</v>
      </c>
      <c r="G938" s="6" t="s">
        <v>64</v>
      </c>
      <c r="H938" s="6" t="s">
        <v>65</v>
      </c>
      <c r="I938" s="7">
        <v>0</v>
      </c>
      <c r="J938" s="7"/>
      <c r="K938" s="8"/>
    </row>
    <row r="939" spans="1:11" x14ac:dyDescent="0.2">
      <c r="A939" s="79"/>
      <c r="B939" s="80"/>
      <c r="C939" s="80"/>
      <c r="D939" s="80"/>
      <c r="E939" s="80"/>
      <c r="F939" s="80"/>
      <c r="G939" s="81" t="s">
        <v>21</v>
      </c>
      <c r="H939" s="81"/>
      <c r="I939" s="9">
        <v>0</v>
      </c>
      <c r="J939" s="9"/>
      <c r="K939" s="10"/>
    </row>
    <row r="940" spans="1:11" x14ac:dyDescent="0.2">
      <c r="A940" s="79"/>
      <c r="B940" s="80"/>
      <c r="C940" s="80"/>
      <c r="D940" s="80"/>
      <c r="E940" s="80" t="s">
        <v>771</v>
      </c>
      <c r="F940" s="80" t="s">
        <v>772</v>
      </c>
      <c r="G940" s="6" t="s">
        <v>33</v>
      </c>
      <c r="H940" s="6" t="s">
        <v>34</v>
      </c>
      <c r="I940" s="7">
        <v>0</v>
      </c>
      <c r="J940" s="7">
        <v>750.85</v>
      </c>
      <c r="K940" s="8">
        <v>750.85</v>
      </c>
    </row>
    <row r="941" spans="1:11" x14ac:dyDescent="0.2">
      <c r="A941" s="79"/>
      <c r="B941" s="80"/>
      <c r="C941" s="80"/>
      <c r="D941" s="80"/>
      <c r="E941" s="80"/>
      <c r="F941" s="80"/>
      <c r="G941" s="81" t="s">
        <v>21</v>
      </c>
      <c r="H941" s="81"/>
      <c r="I941" s="9">
        <v>0</v>
      </c>
      <c r="J941" s="9">
        <v>750.85</v>
      </c>
      <c r="K941" s="10">
        <v>750.85</v>
      </c>
    </row>
    <row r="942" spans="1:11" x14ac:dyDescent="0.2">
      <c r="A942" s="79"/>
      <c r="B942" s="80"/>
      <c r="C942" s="80"/>
      <c r="D942" s="80"/>
      <c r="E942" s="80" t="s">
        <v>1051</v>
      </c>
      <c r="F942" s="80" t="s">
        <v>1052</v>
      </c>
      <c r="G942" s="6" t="s">
        <v>64</v>
      </c>
      <c r="H942" s="6" t="s">
        <v>65</v>
      </c>
      <c r="I942" s="7">
        <v>0</v>
      </c>
      <c r="J942" s="7"/>
      <c r="K942" s="8"/>
    </row>
    <row r="943" spans="1:11" x14ac:dyDescent="0.2">
      <c r="A943" s="79"/>
      <c r="B943" s="80"/>
      <c r="C943" s="80"/>
      <c r="D943" s="80"/>
      <c r="E943" s="80"/>
      <c r="F943" s="80"/>
      <c r="G943" s="81" t="s">
        <v>21</v>
      </c>
      <c r="H943" s="81"/>
      <c r="I943" s="9">
        <v>0</v>
      </c>
      <c r="J943" s="9"/>
      <c r="K943" s="10"/>
    </row>
    <row r="944" spans="1:11" x14ac:dyDescent="0.2">
      <c r="A944" s="79"/>
      <c r="B944" s="80"/>
      <c r="C944" s="80"/>
      <c r="D944" s="80"/>
      <c r="E944" s="80" t="s">
        <v>1061</v>
      </c>
      <c r="F944" s="80" t="s">
        <v>1062</v>
      </c>
      <c r="G944" s="6" t="s">
        <v>64</v>
      </c>
      <c r="H944" s="6" t="s">
        <v>65</v>
      </c>
      <c r="I944" s="7">
        <v>496.9</v>
      </c>
      <c r="J944" s="7"/>
      <c r="K944" s="8"/>
    </row>
    <row r="945" spans="1:11" x14ac:dyDescent="0.2">
      <c r="A945" s="79"/>
      <c r="B945" s="80"/>
      <c r="C945" s="80"/>
      <c r="D945" s="80"/>
      <c r="E945" s="80"/>
      <c r="F945" s="80"/>
      <c r="G945" s="81" t="s">
        <v>21</v>
      </c>
      <c r="H945" s="81"/>
      <c r="I945" s="9">
        <v>496.9</v>
      </c>
      <c r="J945" s="9"/>
      <c r="K945" s="10"/>
    </row>
    <row r="946" spans="1:11" x14ac:dyDescent="0.2">
      <c r="A946" s="79"/>
      <c r="B946" s="80"/>
      <c r="C946" s="80"/>
      <c r="D946" s="80"/>
      <c r="E946" s="80" t="s">
        <v>1063</v>
      </c>
      <c r="F946" s="80" t="s">
        <v>1064</v>
      </c>
      <c r="G946" s="6" t="s">
        <v>64</v>
      </c>
      <c r="H946" s="6" t="s">
        <v>65</v>
      </c>
      <c r="I946" s="7">
        <v>0</v>
      </c>
      <c r="J946" s="7"/>
      <c r="K946" s="8"/>
    </row>
    <row r="947" spans="1:11" x14ac:dyDescent="0.2">
      <c r="A947" s="79"/>
      <c r="B947" s="80"/>
      <c r="C947" s="80"/>
      <c r="D947" s="80"/>
      <c r="E947" s="80"/>
      <c r="F947" s="80"/>
      <c r="G947" s="81" t="s">
        <v>21</v>
      </c>
      <c r="H947" s="81"/>
      <c r="I947" s="9">
        <v>0</v>
      </c>
      <c r="J947" s="9"/>
      <c r="K947" s="10"/>
    </row>
    <row r="948" spans="1:11" x14ac:dyDescent="0.2">
      <c r="A948" s="79"/>
      <c r="B948" s="80"/>
      <c r="C948" s="80"/>
      <c r="D948" s="80"/>
      <c r="E948" s="80" t="s">
        <v>773</v>
      </c>
      <c r="F948" s="80" t="s">
        <v>774</v>
      </c>
      <c r="G948" s="6" t="s">
        <v>33</v>
      </c>
      <c r="H948" s="6" t="s">
        <v>34</v>
      </c>
      <c r="I948" s="7">
        <v>0</v>
      </c>
      <c r="J948" s="7">
        <v>961.55</v>
      </c>
      <c r="K948" s="8">
        <v>961.55</v>
      </c>
    </row>
    <row r="949" spans="1:11" x14ac:dyDescent="0.2">
      <c r="A949" s="79"/>
      <c r="B949" s="80"/>
      <c r="C949" s="80"/>
      <c r="D949" s="80"/>
      <c r="E949" s="80"/>
      <c r="F949" s="80"/>
      <c r="G949" s="81" t="s">
        <v>21</v>
      </c>
      <c r="H949" s="81"/>
      <c r="I949" s="9">
        <v>0</v>
      </c>
      <c r="J949" s="9">
        <v>961.55</v>
      </c>
      <c r="K949" s="10">
        <v>961.55</v>
      </c>
    </row>
    <row r="950" spans="1:11" x14ac:dyDescent="0.2">
      <c r="A950" s="79"/>
      <c r="B950" s="80"/>
      <c r="C950" s="80"/>
      <c r="D950" s="80"/>
      <c r="E950" s="80" t="s">
        <v>775</v>
      </c>
      <c r="F950" s="80" t="s">
        <v>776</v>
      </c>
      <c r="G950" s="6" t="s">
        <v>33</v>
      </c>
      <c r="H950" s="6" t="s">
        <v>34</v>
      </c>
      <c r="I950" s="7">
        <v>0</v>
      </c>
      <c r="J950" s="7">
        <v>949.37</v>
      </c>
      <c r="K950" s="8">
        <v>949.37</v>
      </c>
    </row>
    <row r="951" spans="1:11" x14ac:dyDescent="0.2">
      <c r="A951" s="79"/>
      <c r="B951" s="80"/>
      <c r="C951" s="80"/>
      <c r="D951" s="80"/>
      <c r="E951" s="80"/>
      <c r="F951" s="80"/>
      <c r="G951" s="81" t="s">
        <v>21</v>
      </c>
      <c r="H951" s="81"/>
      <c r="I951" s="9">
        <v>0</v>
      </c>
      <c r="J951" s="9">
        <v>949.37</v>
      </c>
      <c r="K951" s="10">
        <v>949.37</v>
      </c>
    </row>
    <row r="952" spans="1:11" x14ac:dyDescent="0.2">
      <c r="A952" s="79"/>
      <c r="B952" s="80"/>
      <c r="C952" s="80"/>
      <c r="D952" s="80"/>
      <c r="E952" s="80" t="s">
        <v>497</v>
      </c>
      <c r="F952" s="80" t="s">
        <v>498</v>
      </c>
      <c r="G952" s="6" t="s">
        <v>64</v>
      </c>
      <c r="H952" s="6" t="s">
        <v>65</v>
      </c>
      <c r="I952" s="7">
        <v>1006.93</v>
      </c>
      <c r="J952" s="7"/>
      <c r="K952" s="8"/>
    </row>
    <row r="953" spans="1:11" x14ac:dyDescent="0.2">
      <c r="A953" s="79"/>
      <c r="B953" s="80"/>
      <c r="C953" s="80"/>
      <c r="D953" s="80"/>
      <c r="E953" s="80"/>
      <c r="F953" s="80"/>
      <c r="G953" s="81" t="s">
        <v>21</v>
      </c>
      <c r="H953" s="81"/>
      <c r="I953" s="9">
        <v>1006.93</v>
      </c>
      <c r="J953" s="9"/>
      <c r="K953" s="10"/>
    </row>
    <row r="954" spans="1:11" x14ac:dyDescent="0.2">
      <c r="A954" s="79"/>
      <c r="B954" s="80"/>
      <c r="C954" s="80"/>
      <c r="D954" s="80"/>
      <c r="E954" s="80" t="s">
        <v>702</v>
      </c>
      <c r="F954" s="80" t="s">
        <v>703</v>
      </c>
      <c r="G954" s="6" t="s">
        <v>64</v>
      </c>
      <c r="H954" s="6" t="s">
        <v>65</v>
      </c>
      <c r="I954" s="7">
        <v>0</v>
      </c>
      <c r="J954" s="7"/>
      <c r="K954" s="8"/>
    </row>
    <row r="955" spans="1:11" x14ac:dyDescent="0.2">
      <c r="A955" s="79"/>
      <c r="B955" s="80"/>
      <c r="C955" s="80"/>
      <c r="D955" s="80"/>
      <c r="E955" s="80"/>
      <c r="F955" s="80"/>
      <c r="G955" s="81" t="s">
        <v>21</v>
      </c>
      <c r="H955" s="81"/>
      <c r="I955" s="9">
        <v>0</v>
      </c>
      <c r="J955" s="9"/>
      <c r="K955" s="10"/>
    </row>
    <row r="956" spans="1:11" x14ac:dyDescent="0.2">
      <c r="A956" s="79"/>
      <c r="B956" s="80"/>
      <c r="C956" s="80"/>
      <c r="D956" s="80"/>
      <c r="E956" s="80" t="s">
        <v>501</v>
      </c>
      <c r="F956" s="80" t="s">
        <v>502</v>
      </c>
      <c r="G956" s="6" t="s">
        <v>64</v>
      </c>
      <c r="H956" s="6" t="s">
        <v>65</v>
      </c>
      <c r="I956" s="7">
        <v>0</v>
      </c>
      <c r="J956" s="7"/>
      <c r="K956" s="8"/>
    </row>
    <row r="957" spans="1:11" x14ac:dyDescent="0.2">
      <c r="A957" s="79"/>
      <c r="B957" s="80"/>
      <c r="C957" s="80"/>
      <c r="D957" s="80"/>
      <c r="E957" s="80"/>
      <c r="F957" s="80"/>
      <c r="G957" s="81" t="s">
        <v>21</v>
      </c>
      <c r="H957" s="81"/>
      <c r="I957" s="9">
        <v>0</v>
      </c>
      <c r="J957" s="9"/>
      <c r="K957" s="10"/>
    </row>
    <row r="958" spans="1:11" x14ac:dyDescent="0.2">
      <c r="A958" s="79"/>
      <c r="B958" s="80"/>
      <c r="C958" s="80"/>
      <c r="D958" s="80"/>
      <c r="E958" s="80" t="s">
        <v>704</v>
      </c>
      <c r="F958" s="80" t="s">
        <v>705</v>
      </c>
      <c r="G958" s="6" t="s">
        <v>64</v>
      </c>
      <c r="H958" s="6" t="s">
        <v>65</v>
      </c>
      <c r="I958" s="7">
        <v>0</v>
      </c>
      <c r="J958" s="7"/>
      <c r="K958" s="8"/>
    </row>
    <row r="959" spans="1:11" x14ac:dyDescent="0.2">
      <c r="A959" s="79"/>
      <c r="B959" s="80"/>
      <c r="C959" s="80"/>
      <c r="D959" s="80"/>
      <c r="E959" s="80"/>
      <c r="F959" s="80"/>
      <c r="G959" s="81" t="s">
        <v>21</v>
      </c>
      <c r="H959" s="81"/>
      <c r="I959" s="9">
        <v>0</v>
      </c>
      <c r="J959" s="9"/>
      <c r="K959" s="10"/>
    </row>
    <row r="960" spans="1:11" x14ac:dyDescent="0.2">
      <c r="A960" s="79"/>
      <c r="B960" s="80"/>
      <c r="C960" s="80"/>
      <c r="D960" s="80"/>
      <c r="E960" s="80" t="s">
        <v>623</v>
      </c>
      <c r="F960" s="80" t="s">
        <v>624</v>
      </c>
      <c r="G960" s="6" t="s">
        <v>64</v>
      </c>
      <c r="H960" s="6" t="s">
        <v>65</v>
      </c>
      <c r="I960" s="7">
        <v>160</v>
      </c>
      <c r="J960" s="7"/>
      <c r="K960" s="8"/>
    </row>
    <row r="961" spans="1:11" x14ac:dyDescent="0.2">
      <c r="A961" s="79"/>
      <c r="B961" s="80"/>
      <c r="C961" s="80"/>
      <c r="D961" s="80"/>
      <c r="E961" s="80"/>
      <c r="F961" s="80"/>
      <c r="G961" s="81" t="s">
        <v>21</v>
      </c>
      <c r="H961" s="81"/>
      <c r="I961" s="9">
        <v>160</v>
      </c>
      <c r="J961" s="9"/>
      <c r="K961" s="10"/>
    </row>
    <row r="962" spans="1:11" x14ac:dyDescent="0.2">
      <c r="A962" s="79"/>
      <c r="B962" s="80"/>
      <c r="C962" s="80"/>
      <c r="D962" s="80"/>
      <c r="E962" s="80" t="s">
        <v>1053</v>
      </c>
      <c r="F962" s="80" t="s">
        <v>1054</v>
      </c>
      <c r="G962" s="6" t="s">
        <v>64</v>
      </c>
      <c r="H962" s="6" t="s">
        <v>65</v>
      </c>
      <c r="I962" s="7">
        <v>833.25</v>
      </c>
      <c r="J962" s="7"/>
      <c r="K962" s="8"/>
    </row>
    <row r="963" spans="1:11" x14ac:dyDescent="0.2">
      <c r="A963" s="79"/>
      <c r="B963" s="80"/>
      <c r="C963" s="80"/>
      <c r="D963" s="80"/>
      <c r="E963" s="80"/>
      <c r="F963" s="80"/>
      <c r="G963" s="81" t="s">
        <v>21</v>
      </c>
      <c r="H963" s="81"/>
      <c r="I963" s="9">
        <v>833.25</v>
      </c>
      <c r="J963" s="9"/>
      <c r="K963" s="10"/>
    </row>
    <row r="964" spans="1:11" x14ac:dyDescent="0.2">
      <c r="A964" s="79"/>
      <c r="B964" s="80"/>
      <c r="C964" s="80"/>
      <c r="D964" s="80"/>
      <c r="E964" s="80" t="s">
        <v>625</v>
      </c>
      <c r="F964" s="80" t="s">
        <v>626</v>
      </c>
      <c r="G964" s="6" t="s">
        <v>64</v>
      </c>
      <c r="H964" s="6" t="s">
        <v>65</v>
      </c>
      <c r="I964" s="7">
        <v>1539.93</v>
      </c>
      <c r="J964" s="7"/>
      <c r="K964" s="8"/>
    </row>
    <row r="965" spans="1:11" x14ac:dyDescent="0.2">
      <c r="A965" s="79"/>
      <c r="B965" s="80"/>
      <c r="C965" s="80"/>
      <c r="D965" s="80"/>
      <c r="E965" s="80"/>
      <c r="F965" s="80"/>
      <c r="G965" s="81" t="s">
        <v>21</v>
      </c>
      <c r="H965" s="81"/>
      <c r="I965" s="9">
        <v>1539.93</v>
      </c>
      <c r="J965" s="9"/>
      <c r="K965" s="10"/>
    </row>
    <row r="966" spans="1:11" x14ac:dyDescent="0.2">
      <c r="A966" s="79"/>
      <c r="B966" s="80"/>
      <c r="C966" s="80"/>
      <c r="D966" s="80"/>
      <c r="E966" s="81" t="s">
        <v>21</v>
      </c>
      <c r="F966" s="81"/>
      <c r="G966" s="81" t="s">
        <v>28</v>
      </c>
      <c r="H966" s="81"/>
      <c r="I966" s="9">
        <v>91463.640000000101</v>
      </c>
      <c r="J966" s="9">
        <v>26417.14</v>
      </c>
      <c r="K966" s="10">
        <v>25646.139999999901</v>
      </c>
    </row>
    <row r="967" spans="1:11" x14ac:dyDescent="0.2">
      <c r="A967" s="79"/>
      <c r="B967" s="80"/>
      <c r="C967" s="80" t="s">
        <v>122</v>
      </c>
      <c r="D967" s="80" t="s">
        <v>123</v>
      </c>
      <c r="E967" s="80" t="s">
        <v>418</v>
      </c>
      <c r="F967" s="80" t="s">
        <v>419</v>
      </c>
      <c r="G967" s="6" t="s">
        <v>33</v>
      </c>
      <c r="H967" s="6" t="s">
        <v>34</v>
      </c>
      <c r="I967" s="7">
        <v>0</v>
      </c>
      <c r="J967" s="7">
        <v>600.62</v>
      </c>
      <c r="K967" s="8">
        <v>600.62</v>
      </c>
    </row>
    <row r="968" spans="1:11" x14ac:dyDescent="0.2">
      <c r="A968" s="79"/>
      <c r="B968" s="80"/>
      <c r="C968" s="80"/>
      <c r="D968" s="80"/>
      <c r="E968" s="80"/>
      <c r="F968" s="80"/>
      <c r="G968" s="81" t="s">
        <v>21</v>
      </c>
      <c r="H968" s="81"/>
      <c r="I968" s="9">
        <v>0</v>
      </c>
      <c r="J968" s="9">
        <v>600.62</v>
      </c>
      <c r="K968" s="10">
        <v>600.62</v>
      </c>
    </row>
    <row r="969" spans="1:11" x14ac:dyDescent="0.2">
      <c r="A969" s="79"/>
      <c r="B969" s="80"/>
      <c r="C969" s="80"/>
      <c r="D969" s="80"/>
      <c r="E969" s="80" t="s">
        <v>1025</v>
      </c>
      <c r="F969" s="80" t="s">
        <v>1026</v>
      </c>
      <c r="G969" s="6" t="s">
        <v>64</v>
      </c>
      <c r="H969" s="6" t="s">
        <v>65</v>
      </c>
      <c r="I969" s="7">
        <v>24.99</v>
      </c>
      <c r="J969" s="7"/>
      <c r="K969" s="8"/>
    </row>
    <row r="970" spans="1:11" x14ac:dyDescent="0.2">
      <c r="A970" s="79"/>
      <c r="B970" s="80"/>
      <c r="C970" s="80"/>
      <c r="D970" s="80"/>
      <c r="E970" s="80"/>
      <c r="F970" s="80"/>
      <c r="G970" s="81" t="s">
        <v>21</v>
      </c>
      <c r="H970" s="81"/>
      <c r="I970" s="9">
        <v>24.99</v>
      </c>
      <c r="J970" s="9"/>
      <c r="K970" s="10"/>
    </row>
    <row r="971" spans="1:11" x14ac:dyDescent="0.2">
      <c r="A971" s="79"/>
      <c r="B971" s="80"/>
      <c r="C971" s="80"/>
      <c r="D971" s="80"/>
      <c r="E971" s="80" t="s">
        <v>678</v>
      </c>
      <c r="F971" s="80" t="s">
        <v>679</v>
      </c>
      <c r="G971" s="6" t="s">
        <v>64</v>
      </c>
      <c r="H971" s="6" t="s">
        <v>65</v>
      </c>
      <c r="I971" s="7">
        <v>0</v>
      </c>
      <c r="J971" s="7"/>
      <c r="K971" s="8"/>
    </row>
    <row r="972" spans="1:11" x14ac:dyDescent="0.2">
      <c r="A972" s="79"/>
      <c r="B972" s="80"/>
      <c r="C972" s="80"/>
      <c r="D972" s="80"/>
      <c r="E972" s="80"/>
      <c r="F972" s="80"/>
      <c r="G972" s="81" t="s">
        <v>21</v>
      </c>
      <c r="H972" s="81"/>
      <c r="I972" s="9">
        <v>0</v>
      </c>
      <c r="J972" s="9"/>
      <c r="K972" s="10"/>
    </row>
    <row r="973" spans="1:11" x14ac:dyDescent="0.2">
      <c r="A973" s="79"/>
      <c r="B973" s="80"/>
      <c r="C973" s="80"/>
      <c r="D973" s="80"/>
      <c r="E973" s="80" t="s">
        <v>420</v>
      </c>
      <c r="F973" s="80" t="s">
        <v>421</v>
      </c>
      <c r="G973" s="6" t="s">
        <v>33</v>
      </c>
      <c r="H973" s="6" t="s">
        <v>34</v>
      </c>
      <c r="I973" s="7">
        <v>0</v>
      </c>
      <c r="J973" s="7">
        <v>3689.3</v>
      </c>
      <c r="K973" s="8">
        <v>3689.3</v>
      </c>
    </row>
    <row r="974" spans="1:11" x14ac:dyDescent="0.2">
      <c r="A974" s="79"/>
      <c r="B974" s="80"/>
      <c r="C974" s="80"/>
      <c r="D974" s="80"/>
      <c r="E974" s="80"/>
      <c r="F974" s="80"/>
      <c r="G974" s="81" t="s">
        <v>21</v>
      </c>
      <c r="H974" s="81"/>
      <c r="I974" s="9">
        <v>0</v>
      </c>
      <c r="J974" s="9">
        <v>3689.3</v>
      </c>
      <c r="K974" s="10">
        <v>3689.3</v>
      </c>
    </row>
    <row r="975" spans="1:11" ht="21" x14ac:dyDescent="0.2">
      <c r="A975" s="79"/>
      <c r="B975" s="80"/>
      <c r="C975" s="80"/>
      <c r="D975" s="80"/>
      <c r="E975" s="80" t="s">
        <v>422</v>
      </c>
      <c r="F975" s="80" t="s">
        <v>423</v>
      </c>
      <c r="G975" s="6" t="s">
        <v>24</v>
      </c>
      <c r="H975" s="6" t="s">
        <v>25</v>
      </c>
      <c r="I975" s="7">
        <v>21526.12</v>
      </c>
      <c r="J975" s="7">
        <v>10621.4</v>
      </c>
      <c r="K975" s="8">
        <v>8072.28</v>
      </c>
    </row>
    <row r="976" spans="1:11" x14ac:dyDescent="0.2">
      <c r="A976" s="79"/>
      <c r="B976" s="80"/>
      <c r="C976" s="80"/>
      <c r="D976" s="80"/>
      <c r="E976" s="80"/>
      <c r="F976" s="80"/>
      <c r="G976" s="81" t="s">
        <v>21</v>
      </c>
      <c r="H976" s="81"/>
      <c r="I976" s="9">
        <v>21526.12</v>
      </c>
      <c r="J976" s="9">
        <v>10621.4</v>
      </c>
      <c r="K976" s="10">
        <v>8072.28</v>
      </c>
    </row>
    <row r="977" spans="1:11" ht="21" x14ac:dyDescent="0.2">
      <c r="A977" s="79"/>
      <c r="B977" s="80"/>
      <c r="C977" s="80"/>
      <c r="D977" s="80"/>
      <c r="E977" s="80" t="s">
        <v>53</v>
      </c>
      <c r="F977" s="80" t="s">
        <v>54</v>
      </c>
      <c r="G977" s="6" t="s">
        <v>55</v>
      </c>
      <c r="H977" s="6" t="s">
        <v>56</v>
      </c>
      <c r="I977" s="7">
        <v>35000</v>
      </c>
      <c r="J977" s="7">
        <v>34253.93</v>
      </c>
      <c r="K977" s="8">
        <v>34253.93</v>
      </c>
    </row>
    <row r="978" spans="1:11" ht="21" x14ac:dyDescent="0.2">
      <c r="A978" s="79"/>
      <c r="B978" s="80"/>
      <c r="C978" s="80"/>
      <c r="D978" s="80"/>
      <c r="E978" s="80"/>
      <c r="F978" s="80"/>
      <c r="G978" s="6" t="s">
        <v>126</v>
      </c>
      <c r="H978" s="6" t="s">
        <v>127</v>
      </c>
      <c r="I978" s="7">
        <v>0</v>
      </c>
      <c r="J978" s="7">
        <v>0</v>
      </c>
      <c r="K978" s="8">
        <v>1561.77</v>
      </c>
    </row>
    <row r="979" spans="1:11" x14ac:dyDescent="0.2">
      <c r="A979" s="79"/>
      <c r="B979" s="80"/>
      <c r="C979" s="80"/>
      <c r="D979" s="80"/>
      <c r="E979" s="80"/>
      <c r="F979" s="80"/>
      <c r="G979" s="81" t="s">
        <v>21</v>
      </c>
      <c r="H979" s="81"/>
      <c r="I979" s="9">
        <v>35000</v>
      </c>
      <c r="J979" s="9">
        <v>34253.93</v>
      </c>
      <c r="K979" s="10">
        <v>35815.699999999997</v>
      </c>
    </row>
    <row r="980" spans="1:11" x14ac:dyDescent="0.2">
      <c r="A980" s="79"/>
      <c r="B980" s="80"/>
      <c r="C980" s="80"/>
      <c r="D980" s="80"/>
      <c r="E980" s="80" t="s">
        <v>680</v>
      </c>
      <c r="F980" s="80" t="s">
        <v>681</v>
      </c>
      <c r="G980" s="6" t="s">
        <v>64</v>
      </c>
      <c r="H980" s="6" t="s">
        <v>65</v>
      </c>
      <c r="I980" s="7">
        <v>0</v>
      </c>
      <c r="J980" s="7"/>
      <c r="K980" s="8"/>
    </row>
    <row r="981" spans="1:11" x14ac:dyDescent="0.2">
      <c r="A981" s="79"/>
      <c r="B981" s="80"/>
      <c r="C981" s="80"/>
      <c r="D981" s="80"/>
      <c r="E981" s="80"/>
      <c r="F981" s="80"/>
      <c r="G981" s="81" t="s">
        <v>21</v>
      </c>
      <c r="H981" s="81"/>
      <c r="I981" s="9">
        <v>0</v>
      </c>
      <c r="J981" s="9"/>
      <c r="K981" s="10"/>
    </row>
    <row r="982" spans="1:11" x14ac:dyDescent="0.2">
      <c r="A982" s="79"/>
      <c r="B982" s="80"/>
      <c r="C982" s="80"/>
      <c r="D982" s="80"/>
      <c r="E982" s="80" t="s">
        <v>682</v>
      </c>
      <c r="F982" s="80" t="s">
        <v>683</v>
      </c>
      <c r="G982" s="6" t="s">
        <v>64</v>
      </c>
      <c r="H982" s="6" t="s">
        <v>65</v>
      </c>
      <c r="I982" s="7">
        <v>0</v>
      </c>
      <c r="J982" s="7"/>
      <c r="K982" s="8"/>
    </row>
    <row r="983" spans="1:11" x14ac:dyDescent="0.2">
      <c r="A983" s="79"/>
      <c r="B983" s="80"/>
      <c r="C983" s="80"/>
      <c r="D983" s="80"/>
      <c r="E983" s="80"/>
      <c r="F983" s="80"/>
      <c r="G983" s="81" t="s">
        <v>21</v>
      </c>
      <c r="H983" s="81"/>
      <c r="I983" s="9">
        <v>0</v>
      </c>
      <c r="J983" s="9"/>
      <c r="K983" s="10"/>
    </row>
    <row r="984" spans="1:11" ht="21" x14ac:dyDescent="0.2">
      <c r="A984" s="79"/>
      <c r="B984" s="80"/>
      <c r="C984" s="80"/>
      <c r="D984" s="80"/>
      <c r="E984" s="80" t="s">
        <v>124</v>
      </c>
      <c r="F984" s="80" t="s">
        <v>125</v>
      </c>
      <c r="G984" s="6" t="s">
        <v>126</v>
      </c>
      <c r="H984" s="6" t="s">
        <v>127</v>
      </c>
      <c r="I984" s="7">
        <v>275</v>
      </c>
      <c r="J984" s="7"/>
      <c r="K984" s="8"/>
    </row>
    <row r="985" spans="1:11" x14ac:dyDescent="0.2">
      <c r="A985" s="79"/>
      <c r="B985" s="80"/>
      <c r="C985" s="80"/>
      <c r="D985" s="80"/>
      <c r="E985" s="80"/>
      <c r="F985" s="80"/>
      <c r="G985" s="81" t="s">
        <v>21</v>
      </c>
      <c r="H985" s="81"/>
      <c r="I985" s="9">
        <v>275</v>
      </c>
      <c r="J985" s="9"/>
      <c r="K985" s="10"/>
    </row>
    <row r="986" spans="1:11" ht="21" x14ac:dyDescent="0.2">
      <c r="A986" s="79"/>
      <c r="B986" s="80"/>
      <c r="C986" s="80"/>
      <c r="D986" s="80"/>
      <c r="E986" s="80" t="s">
        <v>128</v>
      </c>
      <c r="F986" s="80" t="s">
        <v>129</v>
      </c>
      <c r="G986" s="6" t="s">
        <v>126</v>
      </c>
      <c r="H986" s="6" t="s">
        <v>127</v>
      </c>
      <c r="I986" s="7">
        <v>2750</v>
      </c>
      <c r="J986" s="7">
        <v>1561.77</v>
      </c>
      <c r="K986" s="8"/>
    </row>
    <row r="987" spans="1:11" x14ac:dyDescent="0.2">
      <c r="A987" s="79"/>
      <c r="B987" s="80"/>
      <c r="C987" s="80"/>
      <c r="D987" s="80"/>
      <c r="E987" s="80"/>
      <c r="F987" s="80"/>
      <c r="G987" s="81" t="s">
        <v>21</v>
      </c>
      <c r="H987" s="81"/>
      <c r="I987" s="9">
        <v>2750</v>
      </c>
      <c r="J987" s="9">
        <v>1561.77</v>
      </c>
      <c r="K987" s="10"/>
    </row>
    <row r="988" spans="1:11" ht="21" x14ac:dyDescent="0.2">
      <c r="A988" s="79"/>
      <c r="B988" s="80"/>
      <c r="C988" s="80"/>
      <c r="D988" s="80"/>
      <c r="E988" s="80" t="s">
        <v>424</v>
      </c>
      <c r="F988" s="80" t="s">
        <v>425</v>
      </c>
      <c r="G988" s="6" t="s">
        <v>24</v>
      </c>
      <c r="H988" s="6" t="s">
        <v>25</v>
      </c>
      <c r="I988" s="7">
        <v>14620.85</v>
      </c>
      <c r="J988" s="7"/>
      <c r="K988" s="8"/>
    </row>
    <row r="989" spans="1:11" x14ac:dyDescent="0.2">
      <c r="A989" s="79"/>
      <c r="B989" s="80"/>
      <c r="C989" s="80"/>
      <c r="D989" s="80"/>
      <c r="E989" s="80"/>
      <c r="F989" s="80"/>
      <c r="G989" s="81" t="s">
        <v>21</v>
      </c>
      <c r="H989" s="81"/>
      <c r="I989" s="9">
        <v>14620.85</v>
      </c>
      <c r="J989" s="9"/>
      <c r="K989" s="10"/>
    </row>
    <row r="990" spans="1:11" x14ac:dyDescent="0.2">
      <c r="A990" s="79"/>
      <c r="B990" s="80"/>
      <c r="C990" s="80"/>
      <c r="D990" s="80"/>
      <c r="E990" s="80" t="s">
        <v>684</v>
      </c>
      <c r="F990" s="80" t="s">
        <v>685</v>
      </c>
      <c r="G990" s="6" t="s">
        <v>64</v>
      </c>
      <c r="H990" s="6" t="s">
        <v>65</v>
      </c>
      <c r="I990" s="7">
        <v>0</v>
      </c>
      <c r="J990" s="7"/>
      <c r="K990" s="8"/>
    </row>
    <row r="991" spans="1:11" x14ac:dyDescent="0.2">
      <c r="A991" s="79"/>
      <c r="B991" s="80"/>
      <c r="C991" s="80"/>
      <c r="D991" s="80"/>
      <c r="E991" s="80"/>
      <c r="F991" s="80"/>
      <c r="G991" s="81" t="s">
        <v>21</v>
      </c>
      <c r="H991" s="81"/>
      <c r="I991" s="9">
        <v>0</v>
      </c>
      <c r="J991" s="9"/>
      <c r="K991" s="10"/>
    </row>
    <row r="992" spans="1:11" x14ac:dyDescent="0.2">
      <c r="A992" s="79"/>
      <c r="B992" s="80"/>
      <c r="C992" s="80"/>
      <c r="D992" s="80"/>
      <c r="E992" s="80" t="s">
        <v>1033</v>
      </c>
      <c r="F992" s="80" t="s">
        <v>1034</v>
      </c>
      <c r="G992" s="6" t="s">
        <v>64</v>
      </c>
      <c r="H992" s="6" t="s">
        <v>65</v>
      </c>
      <c r="I992" s="7">
        <v>310.08999999999997</v>
      </c>
      <c r="J992" s="7"/>
      <c r="K992" s="8"/>
    </row>
    <row r="993" spans="1:11" x14ac:dyDescent="0.2">
      <c r="A993" s="79"/>
      <c r="B993" s="80"/>
      <c r="C993" s="80"/>
      <c r="D993" s="80"/>
      <c r="E993" s="80"/>
      <c r="F993" s="80"/>
      <c r="G993" s="81" t="s">
        <v>21</v>
      </c>
      <c r="H993" s="81"/>
      <c r="I993" s="9">
        <v>310.08999999999997</v>
      </c>
      <c r="J993" s="9"/>
      <c r="K993" s="10"/>
    </row>
    <row r="994" spans="1:11" x14ac:dyDescent="0.2">
      <c r="A994" s="79"/>
      <c r="B994" s="80"/>
      <c r="C994" s="80"/>
      <c r="D994" s="80"/>
      <c r="E994" s="80" t="s">
        <v>686</v>
      </c>
      <c r="F994" s="80" t="s">
        <v>687</v>
      </c>
      <c r="G994" s="6" t="s">
        <v>64</v>
      </c>
      <c r="H994" s="6" t="s">
        <v>65</v>
      </c>
      <c r="I994" s="7">
        <v>221.68</v>
      </c>
      <c r="J994" s="7"/>
      <c r="K994" s="8"/>
    </row>
    <row r="995" spans="1:11" x14ac:dyDescent="0.2">
      <c r="A995" s="79"/>
      <c r="B995" s="80"/>
      <c r="C995" s="80"/>
      <c r="D995" s="80"/>
      <c r="E995" s="80"/>
      <c r="F995" s="80"/>
      <c r="G995" s="81" t="s">
        <v>21</v>
      </c>
      <c r="H995" s="81"/>
      <c r="I995" s="9">
        <v>221.68</v>
      </c>
      <c r="J995" s="9"/>
      <c r="K995" s="10"/>
    </row>
    <row r="996" spans="1:11" x14ac:dyDescent="0.2">
      <c r="A996" s="79"/>
      <c r="B996" s="80"/>
      <c r="C996" s="80"/>
      <c r="D996" s="80"/>
      <c r="E996" s="80" t="s">
        <v>426</v>
      </c>
      <c r="F996" s="80" t="s">
        <v>427</v>
      </c>
      <c r="G996" s="6" t="s">
        <v>33</v>
      </c>
      <c r="H996" s="6" t="s">
        <v>34</v>
      </c>
      <c r="I996" s="7">
        <v>0</v>
      </c>
      <c r="J996" s="7">
        <v>4195.2700000000004</v>
      </c>
      <c r="K996" s="8">
        <v>4195.2700000000004</v>
      </c>
    </row>
    <row r="997" spans="1:11" x14ac:dyDescent="0.2">
      <c r="A997" s="79"/>
      <c r="B997" s="80"/>
      <c r="C997" s="80"/>
      <c r="D997" s="80"/>
      <c r="E997" s="80"/>
      <c r="F997" s="80"/>
      <c r="G997" s="81" t="s">
        <v>21</v>
      </c>
      <c r="H997" s="81"/>
      <c r="I997" s="9">
        <v>0</v>
      </c>
      <c r="J997" s="9">
        <v>4195.2700000000004</v>
      </c>
      <c r="K997" s="10">
        <v>4195.2700000000004</v>
      </c>
    </row>
    <row r="998" spans="1:11" ht="21" x14ac:dyDescent="0.2">
      <c r="A998" s="79"/>
      <c r="B998" s="80"/>
      <c r="C998" s="80"/>
      <c r="D998" s="80"/>
      <c r="E998" s="80" t="s">
        <v>1037</v>
      </c>
      <c r="F998" s="80" t="s">
        <v>1038</v>
      </c>
      <c r="G998" s="6" t="s">
        <v>24</v>
      </c>
      <c r="H998" s="6" t="s">
        <v>25</v>
      </c>
      <c r="I998" s="7">
        <v>102</v>
      </c>
      <c r="J998" s="7"/>
      <c r="K998" s="8"/>
    </row>
    <row r="999" spans="1:11" x14ac:dyDescent="0.2">
      <c r="A999" s="79"/>
      <c r="B999" s="80"/>
      <c r="C999" s="80"/>
      <c r="D999" s="80"/>
      <c r="E999" s="80"/>
      <c r="F999" s="80"/>
      <c r="G999" s="81" t="s">
        <v>21</v>
      </c>
      <c r="H999" s="81"/>
      <c r="I999" s="9">
        <v>102</v>
      </c>
      <c r="J999" s="9"/>
      <c r="K999" s="10"/>
    </row>
    <row r="1000" spans="1:11" x14ac:dyDescent="0.2">
      <c r="A1000" s="79"/>
      <c r="B1000" s="80"/>
      <c r="C1000" s="80"/>
      <c r="D1000" s="80"/>
      <c r="E1000" s="80" t="s">
        <v>428</v>
      </c>
      <c r="F1000" s="80" t="s">
        <v>429</v>
      </c>
      <c r="G1000" s="6" t="s">
        <v>33</v>
      </c>
      <c r="H1000" s="6" t="s">
        <v>34</v>
      </c>
      <c r="I1000" s="7">
        <v>0</v>
      </c>
      <c r="J1000" s="7">
        <v>2892.66</v>
      </c>
      <c r="K1000" s="8">
        <v>2892.66</v>
      </c>
    </row>
    <row r="1001" spans="1:11" x14ac:dyDescent="0.2">
      <c r="A1001" s="79"/>
      <c r="B1001" s="80"/>
      <c r="C1001" s="80"/>
      <c r="D1001" s="80"/>
      <c r="E1001" s="80"/>
      <c r="F1001" s="80"/>
      <c r="G1001" s="81" t="s">
        <v>21</v>
      </c>
      <c r="H1001" s="81"/>
      <c r="I1001" s="9">
        <v>0</v>
      </c>
      <c r="J1001" s="9">
        <v>2892.66</v>
      </c>
      <c r="K1001" s="10">
        <v>2892.66</v>
      </c>
    </row>
    <row r="1002" spans="1:11" x14ac:dyDescent="0.2">
      <c r="A1002" s="79"/>
      <c r="B1002" s="80"/>
      <c r="C1002" s="80"/>
      <c r="D1002" s="80"/>
      <c r="E1002" s="80" t="s">
        <v>1039</v>
      </c>
      <c r="F1002" s="80" t="s">
        <v>1040</v>
      </c>
      <c r="G1002" s="6" t="s">
        <v>64</v>
      </c>
      <c r="H1002" s="6" t="s">
        <v>65</v>
      </c>
      <c r="I1002" s="7">
        <v>158.88</v>
      </c>
      <c r="J1002" s="7"/>
      <c r="K1002" s="8"/>
    </row>
    <row r="1003" spans="1:11" x14ac:dyDescent="0.2">
      <c r="A1003" s="79"/>
      <c r="B1003" s="80"/>
      <c r="C1003" s="80"/>
      <c r="D1003" s="80"/>
      <c r="E1003" s="80"/>
      <c r="F1003" s="80"/>
      <c r="G1003" s="81" t="s">
        <v>21</v>
      </c>
      <c r="H1003" s="81"/>
      <c r="I1003" s="9">
        <v>158.88</v>
      </c>
      <c r="J1003" s="9"/>
      <c r="K1003" s="10"/>
    </row>
    <row r="1004" spans="1:11" x14ac:dyDescent="0.2">
      <c r="A1004" s="79"/>
      <c r="B1004" s="80"/>
      <c r="C1004" s="80"/>
      <c r="D1004" s="80"/>
      <c r="E1004" s="80" t="s">
        <v>76</v>
      </c>
      <c r="F1004" s="80" t="s">
        <v>77</v>
      </c>
      <c r="G1004" s="6" t="s">
        <v>33</v>
      </c>
      <c r="H1004" s="6" t="s">
        <v>34</v>
      </c>
      <c r="I1004" s="7">
        <v>35000</v>
      </c>
      <c r="J1004" s="7">
        <v>-1793.6</v>
      </c>
      <c r="K1004" s="8">
        <v>-1793.6</v>
      </c>
    </row>
    <row r="1005" spans="1:11" x14ac:dyDescent="0.2">
      <c r="A1005" s="79"/>
      <c r="B1005" s="80"/>
      <c r="C1005" s="80"/>
      <c r="D1005" s="80"/>
      <c r="E1005" s="80"/>
      <c r="F1005" s="80"/>
      <c r="G1005" s="81" t="s">
        <v>21</v>
      </c>
      <c r="H1005" s="81"/>
      <c r="I1005" s="9">
        <v>35000</v>
      </c>
      <c r="J1005" s="9">
        <v>-1793.6</v>
      </c>
      <c r="K1005" s="10">
        <v>-1793.6</v>
      </c>
    </row>
    <row r="1006" spans="1:11" x14ac:dyDescent="0.2">
      <c r="A1006" s="79"/>
      <c r="B1006" s="80"/>
      <c r="C1006" s="80"/>
      <c r="D1006" s="80"/>
      <c r="E1006" s="80" t="s">
        <v>812</v>
      </c>
      <c r="F1006" s="80" t="s">
        <v>813</v>
      </c>
      <c r="G1006" s="6" t="s">
        <v>64</v>
      </c>
      <c r="H1006" s="6" t="s">
        <v>65</v>
      </c>
      <c r="I1006" s="7">
        <v>990.84</v>
      </c>
      <c r="J1006" s="7"/>
      <c r="K1006" s="8"/>
    </row>
    <row r="1007" spans="1:11" x14ac:dyDescent="0.2">
      <c r="A1007" s="79"/>
      <c r="B1007" s="80"/>
      <c r="C1007" s="80"/>
      <c r="D1007" s="80"/>
      <c r="E1007" s="80"/>
      <c r="F1007" s="80"/>
      <c r="G1007" s="81" t="s">
        <v>21</v>
      </c>
      <c r="H1007" s="81"/>
      <c r="I1007" s="9">
        <v>990.84</v>
      </c>
      <c r="J1007" s="9"/>
      <c r="K1007" s="10"/>
    </row>
    <row r="1008" spans="1:11" x14ac:dyDescent="0.2">
      <c r="A1008" s="79"/>
      <c r="B1008" s="80"/>
      <c r="C1008" s="80"/>
      <c r="D1008" s="80"/>
      <c r="E1008" s="80" t="s">
        <v>688</v>
      </c>
      <c r="F1008" s="80" t="s">
        <v>689</v>
      </c>
      <c r="G1008" s="6" t="s">
        <v>64</v>
      </c>
      <c r="H1008" s="6" t="s">
        <v>65</v>
      </c>
      <c r="I1008" s="7">
        <v>2374.75</v>
      </c>
      <c r="J1008" s="7"/>
      <c r="K1008" s="8"/>
    </row>
    <row r="1009" spans="1:11" x14ac:dyDescent="0.2">
      <c r="A1009" s="79"/>
      <c r="B1009" s="80"/>
      <c r="C1009" s="80"/>
      <c r="D1009" s="80"/>
      <c r="E1009" s="80"/>
      <c r="F1009" s="80"/>
      <c r="G1009" s="81" t="s">
        <v>21</v>
      </c>
      <c r="H1009" s="81"/>
      <c r="I1009" s="9">
        <v>2374.75</v>
      </c>
      <c r="J1009" s="9"/>
      <c r="K1009" s="10"/>
    </row>
    <row r="1010" spans="1:11" x14ac:dyDescent="0.2">
      <c r="A1010" s="79"/>
      <c r="B1010" s="80"/>
      <c r="C1010" s="80"/>
      <c r="D1010" s="80"/>
      <c r="E1010" s="80" t="s">
        <v>430</v>
      </c>
      <c r="F1010" s="80" t="s">
        <v>431</v>
      </c>
      <c r="G1010" s="6" t="s">
        <v>33</v>
      </c>
      <c r="H1010" s="6" t="s">
        <v>34</v>
      </c>
      <c r="I1010" s="7">
        <v>0</v>
      </c>
      <c r="J1010" s="7">
        <v>4019.03</v>
      </c>
      <c r="K1010" s="8">
        <v>4019.03</v>
      </c>
    </row>
    <row r="1011" spans="1:11" ht="21" x14ac:dyDescent="0.2">
      <c r="A1011" s="79"/>
      <c r="B1011" s="80"/>
      <c r="C1011" s="80"/>
      <c r="D1011" s="80"/>
      <c r="E1011" s="80"/>
      <c r="F1011" s="80"/>
      <c r="G1011" s="6" t="s">
        <v>37</v>
      </c>
      <c r="H1011" s="6" t="s">
        <v>38</v>
      </c>
      <c r="I1011" s="7">
        <v>170</v>
      </c>
      <c r="J1011" s="7">
        <v>170</v>
      </c>
      <c r="K1011" s="8">
        <v>170</v>
      </c>
    </row>
    <row r="1012" spans="1:11" x14ac:dyDescent="0.2">
      <c r="A1012" s="79"/>
      <c r="B1012" s="80"/>
      <c r="C1012" s="80"/>
      <c r="D1012" s="80"/>
      <c r="E1012" s="80"/>
      <c r="F1012" s="80"/>
      <c r="G1012" s="81" t="s">
        <v>21</v>
      </c>
      <c r="H1012" s="81"/>
      <c r="I1012" s="9">
        <v>170</v>
      </c>
      <c r="J1012" s="9">
        <v>4189.03</v>
      </c>
      <c r="K1012" s="10">
        <v>4189.03</v>
      </c>
    </row>
    <row r="1013" spans="1:11" x14ac:dyDescent="0.2">
      <c r="A1013" s="79"/>
      <c r="B1013" s="80"/>
      <c r="C1013" s="80"/>
      <c r="D1013" s="80"/>
      <c r="E1013" s="80" t="s">
        <v>777</v>
      </c>
      <c r="F1013" s="80" t="s">
        <v>778</v>
      </c>
      <c r="G1013" s="6" t="s">
        <v>33</v>
      </c>
      <c r="H1013" s="6" t="s">
        <v>34</v>
      </c>
      <c r="I1013" s="7">
        <v>0</v>
      </c>
      <c r="J1013" s="7">
        <v>1357.35</v>
      </c>
      <c r="K1013" s="8">
        <v>1357.35</v>
      </c>
    </row>
    <row r="1014" spans="1:11" x14ac:dyDescent="0.2">
      <c r="A1014" s="79"/>
      <c r="B1014" s="80"/>
      <c r="C1014" s="80"/>
      <c r="D1014" s="80"/>
      <c r="E1014" s="80"/>
      <c r="F1014" s="80"/>
      <c r="G1014" s="81" t="s">
        <v>21</v>
      </c>
      <c r="H1014" s="81"/>
      <c r="I1014" s="9">
        <v>0</v>
      </c>
      <c r="J1014" s="9">
        <v>1357.35</v>
      </c>
      <c r="K1014" s="10">
        <v>1357.35</v>
      </c>
    </row>
    <row r="1015" spans="1:11" x14ac:dyDescent="0.2">
      <c r="A1015" s="79"/>
      <c r="B1015" s="80"/>
      <c r="C1015" s="80"/>
      <c r="D1015" s="80"/>
      <c r="E1015" s="80" t="s">
        <v>432</v>
      </c>
      <c r="F1015" s="80" t="s">
        <v>433</v>
      </c>
      <c r="G1015" s="6" t="s">
        <v>33</v>
      </c>
      <c r="H1015" s="6" t="s">
        <v>34</v>
      </c>
      <c r="I1015" s="7">
        <v>0</v>
      </c>
      <c r="J1015" s="7">
        <v>1768.11</v>
      </c>
      <c r="K1015" s="8">
        <v>1768.11</v>
      </c>
    </row>
    <row r="1016" spans="1:11" x14ac:dyDescent="0.2">
      <c r="A1016" s="79"/>
      <c r="B1016" s="80"/>
      <c r="C1016" s="80"/>
      <c r="D1016" s="80"/>
      <c r="E1016" s="80"/>
      <c r="F1016" s="80"/>
      <c r="G1016" s="81" t="s">
        <v>21</v>
      </c>
      <c r="H1016" s="81"/>
      <c r="I1016" s="9">
        <v>0</v>
      </c>
      <c r="J1016" s="9">
        <v>1768.11</v>
      </c>
      <c r="K1016" s="10">
        <v>1768.11</v>
      </c>
    </row>
    <row r="1017" spans="1:11" x14ac:dyDescent="0.2">
      <c r="A1017" s="79"/>
      <c r="B1017" s="80"/>
      <c r="C1017" s="80"/>
      <c r="D1017" s="80"/>
      <c r="E1017" s="80" t="s">
        <v>1043</v>
      </c>
      <c r="F1017" s="80" t="s">
        <v>1044</v>
      </c>
      <c r="G1017" s="6" t="s">
        <v>64</v>
      </c>
      <c r="H1017" s="6" t="s">
        <v>65</v>
      </c>
      <c r="I1017" s="7">
        <v>270</v>
      </c>
      <c r="J1017" s="7"/>
      <c r="K1017" s="8"/>
    </row>
    <row r="1018" spans="1:11" x14ac:dyDescent="0.2">
      <c r="A1018" s="79"/>
      <c r="B1018" s="80"/>
      <c r="C1018" s="80"/>
      <c r="D1018" s="80"/>
      <c r="E1018" s="80"/>
      <c r="F1018" s="80"/>
      <c r="G1018" s="81" t="s">
        <v>21</v>
      </c>
      <c r="H1018" s="81"/>
      <c r="I1018" s="9">
        <v>270</v>
      </c>
      <c r="J1018" s="9"/>
      <c r="K1018" s="10"/>
    </row>
    <row r="1019" spans="1:11" x14ac:dyDescent="0.2">
      <c r="A1019" s="79"/>
      <c r="B1019" s="80"/>
      <c r="C1019" s="80"/>
      <c r="D1019" s="80"/>
      <c r="E1019" s="80" t="s">
        <v>1057</v>
      </c>
      <c r="F1019" s="80" t="s">
        <v>1058</v>
      </c>
      <c r="G1019" s="6" t="s">
        <v>64</v>
      </c>
      <c r="H1019" s="6" t="s">
        <v>65</v>
      </c>
      <c r="I1019" s="7">
        <v>856.9</v>
      </c>
      <c r="J1019" s="7"/>
      <c r="K1019" s="8"/>
    </row>
    <row r="1020" spans="1:11" x14ac:dyDescent="0.2">
      <c r="A1020" s="79"/>
      <c r="B1020" s="80"/>
      <c r="C1020" s="80"/>
      <c r="D1020" s="80"/>
      <c r="E1020" s="80"/>
      <c r="F1020" s="80"/>
      <c r="G1020" s="81" t="s">
        <v>21</v>
      </c>
      <c r="H1020" s="81"/>
      <c r="I1020" s="9">
        <v>856.9</v>
      </c>
      <c r="J1020" s="9"/>
      <c r="K1020" s="10"/>
    </row>
    <row r="1021" spans="1:11" x14ac:dyDescent="0.2">
      <c r="A1021" s="79"/>
      <c r="B1021" s="80"/>
      <c r="C1021" s="80"/>
      <c r="D1021" s="80"/>
      <c r="E1021" s="80" t="s">
        <v>589</v>
      </c>
      <c r="F1021" s="80" t="s">
        <v>590</v>
      </c>
      <c r="G1021" s="6" t="s">
        <v>33</v>
      </c>
      <c r="H1021" s="6" t="s">
        <v>34</v>
      </c>
      <c r="I1021" s="7">
        <v>0</v>
      </c>
      <c r="J1021" s="7">
        <v>3214.67</v>
      </c>
      <c r="K1021" s="8">
        <v>3214.67</v>
      </c>
    </row>
    <row r="1022" spans="1:11" x14ac:dyDescent="0.2">
      <c r="A1022" s="79"/>
      <c r="B1022" s="80"/>
      <c r="C1022" s="80"/>
      <c r="D1022" s="80"/>
      <c r="E1022" s="80"/>
      <c r="F1022" s="80"/>
      <c r="G1022" s="81" t="s">
        <v>21</v>
      </c>
      <c r="H1022" s="81"/>
      <c r="I1022" s="9">
        <v>0</v>
      </c>
      <c r="J1022" s="9">
        <v>3214.67</v>
      </c>
      <c r="K1022" s="10">
        <v>3214.67</v>
      </c>
    </row>
    <row r="1023" spans="1:11" x14ac:dyDescent="0.2">
      <c r="A1023" s="79"/>
      <c r="B1023" s="80"/>
      <c r="C1023" s="80"/>
      <c r="D1023" s="80"/>
      <c r="E1023" s="80" t="s">
        <v>1045</v>
      </c>
      <c r="F1023" s="80" t="s">
        <v>1046</v>
      </c>
      <c r="G1023" s="6" t="s">
        <v>64</v>
      </c>
      <c r="H1023" s="6" t="s">
        <v>65</v>
      </c>
      <c r="I1023" s="7">
        <v>158.1</v>
      </c>
      <c r="J1023" s="7"/>
      <c r="K1023" s="8"/>
    </row>
    <row r="1024" spans="1:11" x14ac:dyDescent="0.2">
      <c r="A1024" s="79"/>
      <c r="B1024" s="80"/>
      <c r="C1024" s="80"/>
      <c r="D1024" s="80"/>
      <c r="E1024" s="80"/>
      <c r="F1024" s="80"/>
      <c r="G1024" s="81" t="s">
        <v>21</v>
      </c>
      <c r="H1024" s="81"/>
      <c r="I1024" s="9">
        <v>158.1</v>
      </c>
      <c r="J1024" s="9"/>
      <c r="K1024" s="10"/>
    </row>
    <row r="1025" spans="1:11" ht="21" x14ac:dyDescent="0.2">
      <c r="A1025" s="79"/>
      <c r="B1025" s="80"/>
      <c r="C1025" s="80"/>
      <c r="D1025" s="80"/>
      <c r="E1025" s="80" t="s">
        <v>1338</v>
      </c>
      <c r="F1025" s="80" t="s">
        <v>1339</v>
      </c>
      <c r="G1025" s="6" t="s">
        <v>459</v>
      </c>
      <c r="H1025" s="6" t="s">
        <v>200</v>
      </c>
      <c r="I1025" s="7">
        <v>5500</v>
      </c>
      <c r="J1025" s="7">
        <v>5500</v>
      </c>
      <c r="K1025" s="8"/>
    </row>
    <row r="1026" spans="1:11" x14ac:dyDescent="0.2">
      <c r="A1026" s="79"/>
      <c r="B1026" s="80"/>
      <c r="C1026" s="80"/>
      <c r="D1026" s="80"/>
      <c r="E1026" s="80"/>
      <c r="F1026" s="80"/>
      <c r="G1026" s="81" t="s">
        <v>21</v>
      </c>
      <c r="H1026" s="81"/>
      <c r="I1026" s="9">
        <v>5500</v>
      </c>
      <c r="J1026" s="9">
        <v>5500</v>
      </c>
      <c r="K1026" s="10"/>
    </row>
    <row r="1027" spans="1:11" ht="21" x14ac:dyDescent="0.2">
      <c r="A1027" s="79"/>
      <c r="B1027" s="80"/>
      <c r="C1027" s="80"/>
      <c r="D1027" s="80"/>
      <c r="E1027" s="80" t="s">
        <v>168</v>
      </c>
      <c r="F1027" s="80" t="s">
        <v>169</v>
      </c>
      <c r="G1027" s="6" t="s">
        <v>24</v>
      </c>
      <c r="H1027" s="6" t="s">
        <v>25</v>
      </c>
      <c r="I1027" s="7">
        <v>0</v>
      </c>
      <c r="J1027" s="7">
        <v>0</v>
      </c>
      <c r="K1027" s="8">
        <v>424.84</v>
      </c>
    </row>
    <row r="1028" spans="1:11" x14ac:dyDescent="0.2">
      <c r="A1028" s="79"/>
      <c r="B1028" s="80"/>
      <c r="C1028" s="80"/>
      <c r="D1028" s="80"/>
      <c r="E1028" s="80"/>
      <c r="F1028" s="80"/>
      <c r="G1028" s="81" t="s">
        <v>21</v>
      </c>
      <c r="H1028" s="81"/>
      <c r="I1028" s="9">
        <v>0</v>
      </c>
      <c r="J1028" s="9">
        <v>0</v>
      </c>
      <c r="K1028" s="10">
        <v>424.84</v>
      </c>
    </row>
    <row r="1029" spans="1:11" x14ac:dyDescent="0.2">
      <c r="A1029" s="79"/>
      <c r="B1029" s="80"/>
      <c r="C1029" s="80"/>
      <c r="D1029" s="80"/>
      <c r="E1029" s="80" t="s">
        <v>1340</v>
      </c>
      <c r="F1029" s="80" t="s">
        <v>1341</v>
      </c>
      <c r="G1029" s="6" t="s">
        <v>33</v>
      </c>
      <c r="H1029" s="6" t="s">
        <v>34</v>
      </c>
      <c r="I1029" s="7">
        <v>0</v>
      </c>
      <c r="J1029" s="7">
        <v>579.03</v>
      </c>
      <c r="K1029" s="8">
        <v>579.03</v>
      </c>
    </row>
    <row r="1030" spans="1:11" x14ac:dyDescent="0.2">
      <c r="A1030" s="79"/>
      <c r="B1030" s="80"/>
      <c r="C1030" s="80"/>
      <c r="D1030" s="80"/>
      <c r="E1030" s="80"/>
      <c r="F1030" s="80"/>
      <c r="G1030" s="81" t="s">
        <v>21</v>
      </c>
      <c r="H1030" s="81"/>
      <c r="I1030" s="9">
        <v>0</v>
      </c>
      <c r="J1030" s="9">
        <v>579.03</v>
      </c>
      <c r="K1030" s="10">
        <v>579.03</v>
      </c>
    </row>
    <row r="1031" spans="1:11" x14ac:dyDescent="0.2">
      <c r="A1031" s="79"/>
      <c r="B1031" s="80"/>
      <c r="C1031" s="80"/>
      <c r="D1031" s="80"/>
      <c r="E1031" s="80" t="s">
        <v>694</v>
      </c>
      <c r="F1031" s="80" t="s">
        <v>695</v>
      </c>
      <c r="G1031" s="6" t="s">
        <v>64</v>
      </c>
      <c r="H1031" s="6" t="s">
        <v>65</v>
      </c>
      <c r="I1031" s="7">
        <v>0</v>
      </c>
      <c r="J1031" s="7"/>
      <c r="K1031" s="8"/>
    </row>
    <row r="1032" spans="1:11" x14ac:dyDescent="0.2">
      <c r="A1032" s="79"/>
      <c r="B1032" s="80"/>
      <c r="C1032" s="80"/>
      <c r="D1032" s="80"/>
      <c r="E1032" s="80"/>
      <c r="F1032" s="80"/>
      <c r="G1032" s="81" t="s">
        <v>21</v>
      </c>
      <c r="H1032" s="81"/>
      <c r="I1032" s="9">
        <v>0</v>
      </c>
      <c r="J1032" s="9"/>
      <c r="K1032" s="10"/>
    </row>
    <row r="1033" spans="1:11" x14ac:dyDescent="0.2">
      <c r="A1033" s="79"/>
      <c r="B1033" s="80"/>
      <c r="C1033" s="80"/>
      <c r="D1033" s="80"/>
      <c r="E1033" s="80" t="s">
        <v>1049</v>
      </c>
      <c r="F1033" s="80" t="s">
        <v>1050</v>
      </c>
      <c r="G1033" s="6" t="s">
        <v>64</v>
      </c>
      <c r="H1033" s="6" t="s">
        <v>65</v>
      </c>
      <c r="I1033" s="7">
        <v>0</v>
      </c>
      <c r="J1033" s="7"/>
      <c r="K1033" s="8"/>
    </row>
    <row r="1034" spans="1:11" x14ac:dyDescent="0.2">
      <c r="A1034" s="79"/>
      <c r="B1034" s="80"/>
      <c r="C1034" s="80"/>
      <c r="D1034" s="80"/>
      <c r="E1034" s="80"/>
      <c r="F1034" s="80"/>
      <c r="G1034" s="81" t="s">
        <v>21</v>
      </c>
      <c r="H1034" s="81"/>
      <c r="I1034" s="9">
        <v>0</v>
      </c>
      <c r="J1034" s="9"/>
      <c r="K1034" s="10"/>
    </row>
    <row r="1035" spans="1:11" x14ac:dyDescent="0.2">
      <c r="A1035" s="79"/>
      <c r="B1035" s="80"/>
      <c r="C1035" s="80"/>
      <c r="D1035" s="80"/>
      <c r="E1035" s="80" t="s">
        <v>434</v>
      </c>
      <c r="F1035" s="80" t="s">
        <v>435</v>
      </c>
      <c r="G1035" s="6" t="s">
        <v>33</v>
      </c>
      <c r="H1035" s="6" t="s">
        <v>34</v>
      </c>
      <c r="I1035" s="7">
        <v>0</v>
      </c>
      <c r="J1035" s="7">
        <v>1814.26</v>
      </c>
      <c r="K1035" s="8">
        <v>1814.26</v>
      </c>
    </row>
    <row r="1036" spans="1:11" x14ac:dyDescent="0.2">
      <c r="A1036" s="79"/>
      <c r="B1036" s="80"/>
      <c r="C1036" s="80"/>
      <c r="D1036" s="80"/>
      <c r="E1036" s="80"/>
      <c r="F1036" s="80"/>
      <c r="G1036" s="81" t="s">
        <v>21</v>
      </c>
      <c r="H1036" s="81"/>
      <c r="I1036" s="9">
        <v>0</v>
      </c>
      <c r="J1036" s="9">
        <v>1814.26</v>
      </c>
      <c r="K1036" s="10">
        <v>1814.26</v>
      </c>
    </row>
    <row r="1037" spans="1:11" x14ac:dyDescent="0.2">
      <c r="A1037" s="79"/>
      <c r="B1037" s="80"/>
      <c r="C1037" s="80"/>
      <c r="D1037" s="80"/>
      <c r="E1037" s="80" t="s">
        <v>1051</v>
      </c>
      <c r="F1037" s="80" t="s">
        <v>1052</v>
      </c>
      <c r="G1037" s="6" t="s">
        <v>64</v>
      </c>
      <c r="H1037" s="6" t="s">
        <v>65</v>
      </c>
      <c r="I1037" s="7">
        <v>0</v>
      </c>
      <c r="J1037" s="7"/>
      <c r="K1037" s="8"/>
    </row>
    <row r="1038" spans="1:11" x14ac:dyDescent="0.2">
      <c r="A1038" s="79"/>
      <c r="B1038" s="80"/>
      <c r="C1038" s="80"/>
      <c r="D1038" s="80"/>
      <c r="E1038" s="80"/>
      <c r="F1038" s="80"/>
      <c r="G1038" s="81" t="s">
        <v>21</v>
      </c>
      <c r="H1038" s="81"/>
      <c r="I1038" s="9">
        <v>0</v>
      </c>
      <c r="J1038" s="9"/>
      <c r="K1038" s="10"/>
    </row>
    <row r="1039" spans="1:11" x14ac:dyDescent="0.2">
      <c r="A1039" s="79"/>
      <c r="B1039" s="80"/>
      <c r="C1039" s="80"/>
      <c r="D1039" s="80"/>
      <c r="E1039" s="80" t="s">
        <v>1063</v>
      </c>
      <c r="F1039" s="80" t="s">
        <v>1064</v>
      </c>
      <c r="G1039" s="6" t="s">
        <v>64</v>
      </c>
      <c r="H1039" s="6" t="s">
        <v>65</v>
      </c>
      <c r="I1039" s="7">
        <v>18.1999999999998</v>
      </c>
      <c r="J1039" s="7"/>
      <c r="K1039" s="8"/>
    </row>
    <row r="1040" spans="1:11" x14ac:dyDescent="0.2">
      <c r="A1040" s="79"/>
      <c r="B1040" s="80"/>
      <c r="C1040" s="80"/>
      <c r="D1040" s="80"/>
      <c r="E1040" s="80"/>
      <c r="F1040" s="80"/>
      <c r="G1040" s="81" t="s">
        <v>21</v>
      </c>
      <c r="H1040" s="81"/>
      <c r="I1040" s="9">
        <v>18.1999999999998</v>
      </c>
      <c r="J1040" s="9"/>
      <c r="K1040" s="10"/>
    </row>
    <row r="1041" spans="1:11" x14ac:dyDescent="0.2">
      <c r="A1041" s="79"/>
      <c r="B1041" s="80"/>
      <c r="C1041" s="80"/>
      <c r="D1041" s="80"/>
      <c r="E1041" s="80" t="s">
        <v>436</v>
      </c>
      <c r="F1041" s="80" t="s">
        <v>437</v>
      </c>
      <c r="G1041" s="6" t="s">
        <v>33</v>
      </c>
      <c r="H1041" s="6" t="s">
        <v>34</v>
      </c>
      <c r="I1041" s="7">
        <v>0</v>
      </c>
      <c r="J1041" s="7">
        <v>3177.15</v>
      </c>
      <c r="K1041" s="8">
        <v>3177.15</v>
      </c>
    </row>
    <row r="1042" spans="1:11" x14ac:dyDescent="0.2">
      <c r="A1042" s="79"/>
      <c r="B1042" s="80"/>
      <c r="C1042" s="80"/>
      <c r="D1042" s="80"/>
      <c r="E1042" s="80"/>
      <c r="F1042" s="80"/>
      <c r="G1042" s="81" t="s">
        <v>21</v>
      </c>
      <c r="H1042" s="81"/>
      <c r="I1042" s="9">
        <v>0</v>
      </c>
      <c r="J1042" s="9">
        <v>3177.15</v>
      </c>
      <c r="K1042" s="10">
        <v>3177.15</v>
      </c>
    </row>
    <row r="1043" spans="1:11" x14ac:dyDescent="0.2">
      <c r="A1043" s="79"/>
      <c r="B1043" s="80"/>
      <c r="C1043" s="80"/>
      <c r="D1043" s="80"/>
      <c r="E1043" s="80" t="s">
        <v>497</v>
      </c>
      <c r="F1043" s="80" t="s">
        <v>498</v>
      </c>
      <c r="G1043" s="6" t="s">
        <v>64</v>
      </c>
      <c r="H1043" s="6" t="s">
        <v>65</v>
      </c>
      <c r="I1043" s="7">
        <v>909.22</v>
      </c>
      <c r="J1043" s="7"/>
      <c r="K1043" s="8"/>
    </row>
    <row r="1044" spans="1:11" x14ac:dyDescent="0.2">
      <c r="A1044" s="79"/>
      <c r="B1044" s="80"/>
      <c r="C1044" s="80"/>
      <c r="D1044" s="80"/>
      <c r="E1044" s="80"/>
      <c r="F1044" s="80"/>
      <c r="G1044" s="81" t="s">
        <v>21</v>
      </c>
      <c r="H1044" s="81"/>
      <c r="I1044" s="9">
        <v>909.22</v>
      </c>
      <c r="J1044" s="9"/>
      <c r="K1044" s="10"/>
    </row>
    <row r="1045" spans="1:11" x14ac:dyDescent="0.2">
      <c r="A1045" s="79"/>
      <c r="B1045" s="80"/>
      <c r="C1045" s="80"/>
      <c r="D1045" s="80"/>
      <c r="E1045" s="80" t="s">
        <v>702</v>
      </c>
      <c r="F1045" s="80" t="s">
        <v>703</v>
      </c>
      <c r="G1045" s="6" t="s">
        <v>64</v>
      </c>
      <c r="H1045" s="6" t="s">
        <v>65</v>
      </c>
      <c r="I1045" s="7">
        <v>0</v>
      </c>
      <c r="J1045" s="7"/>
      <c r="K1045" s="8"/>
    </row>
    <row r="1046" spans="1:11" x14ac:dyDescent="0.2">
      <c r="A1046" s="79"/>
      <c r="B1046" s="80"/>
      <c r="C1046" s="80"/>
      <c r="D1046" s="80"/>
      <c r="E1046" s="80"/>
      <c r="F1046" s="80"/>
      <c r="G1046" s="81" t="s">
        <v>21</v>
      </c>
      <c r="H1046" s="81"/>
      <c r="I1046" s="9">
        <v>0</v>
      </c>
      <c r="J1046" s="9"/>
      <c r="K1046" s="10"/>
    </row>
    <row r="1047" spans="1:11" x14ac:dyDescent="0.2">
      <c r="A1047" s="79"/>
      <c r="B1047" s="80"/>
      <c r="C1047" s="80"/>
      <c r="D1047" s="80"/>
      <c r="E1047" s="80" t="s">
        <v>501</v>
      </c>
      <c r="F1047" s="80" t="s">
        <v>502</v>
      </c>
      <c r="G1047" s="6" t="s">
        <v>64</v>
      </c>
      <c r="H1047" s="6" t="s">
        <v>65</v>
      </c>
      <c r="I1047" s="7">
        <v>680</v>
      </c>
      <c r="J1047" s="7"/>
      <c r="K1047" s="8"/>
    </row>
    <row r="1048" spans="1:11" x14ac:dyDescent="0.2">
      <c r="A1048" s="79"/>
      <c r="B1048" s="80"/>
      <c r="C1048" s="80"/>
      <c r="D1048" s="80"/>
      <c r="E1048" s="80"/>
      <c r="F1048" s="80"/>
      <c r="G1048" s="81" t="s">
        <v>21</v>
      </c>
      <c r="H1048" s="81"/>
      <c r="I1048" s="9">
        <v>680</v>
      </c>
      <c r="J1048" s="9"/>
      <c r="K1048" s="10"/>
    </row>
    <row r="1049" spans="1:11" x14ac:dyDescent="0.2">
      <c r="A1049" s="79"/>
      <c r="B1049" s="80"/>
      <c r="C1049" s="80"/>
      <c r="D1049" s="80"/>
      <c r="E1049" s="80" t="s">
        <v>704</v>
      </c>
      <c r="F1049" s="80" t="s">
        <v>705</v>
      </c>
      <c r="G1049" s="6" t="s">
        <v>64</v>
      </c>
      <c r="H1049" s="6" t="s">
        <v>65</v>
      </c>
      <c r="I1049" s="7">
        <v>0</v>
      </c>
      <c r="J1049" s="7"/>
      <c r="K1049" s="8"/>
    </row>
    <row r="1050" spans="1:11" x14ac:dyDescent="0.2">
      <c r="A1050" s="79"/>
      <c r="B1050" s="80"/>
      <c r="C1050" s="80"/>
      <c r="D1050" s="80"/>
      <c r="E1050" s="80"/>
      <c r="F1050" s="80"/>
      <c r="G1050" s="81" t="s">
        <v>21</v>
      </c>
      <c r="H1050" s="81"/>
      <c r="I1050" s="9">
        <v>0</v>
      </c>
      <c r="J1050" s="9"/>
      <c r="K1050" s="10"/>
    </row>
    <row r="1051" spans="1:11" x14ac:dyDescent="0.2">
      <c r="A1051" s="79"/>
      <c r="B1051" s="80"/>
      <c r="C1051" s="80"/>
      <c r="D1051" s="80"/>
      <c r="E1051" s="80" t="s">
        <v>623</v>
      </c>
      <c r="F1051" s="80" t="s">
        <v>624</v>
      </c>
      <c r="G1051" s="6" t="s">
        <v>64</v>
      </c>
      <c r="H1051" s="6" t="s">
        <v>65</v>
      </c>
      <c r="I1051" s="7">
        <v>88.17</v>
      </c>
      <c r="J1051" s="7"/>
      <c r="K1051" s="8"/>
    </row>
    <row r="1052" spans="1:11" x14ac:dyDescent="0.2">
      <c r="A1052" s="79"/>
      <c r="B1052" s="80"/>
      <c r="C1052" s="80"/>
      <c r="D1052" s="80"/>
      <c r="E1052" s="80"/>
      <c r="F1052" s="80"/>
      <c r="G1052" s="81" t="s">
        <v>21</v>
      </c>
      <c r="H1052" s="81"/>
      <c r="I1052" s="9">
        <v>88.17</v>
      </c>
      <c r="J1052" s="9"/>
      <c r="K1052" s="10"/>
    </row>
    <row r="1053" spans="1:11" x14ac:dyDescent="0.2">
      <c r="A1053" s="79"/>
      <c r="B1053" s="80"/>
      <c r="C1053" s="80"/>
      <c r="D1053" s="80"/>
      <c r="E1053" s="80" t="s">
        <v>1053</v>
      </c>
      <c r="F1053" s="80" t="s">
        <v>1054</v>
      </c>
      <c r="G1053" s="6" t="s">
        <v>64</v>
      </c>
      <c r="H1053" s="6" t="s">
        <v>65</v>
      </c>
      <c r="I1053" s="7">
        <v>833.25</v>
      </c>
      <c r="J1053" s="7"/>
      <c r="K1053" s="8"/>
    </row>
    <row r="1054" spans="1:11" x14ac:dyDescent="0.2">
      <c r="A1054" s="79"/>
      <c r="B1054" s="80"/>
      <c r="C1054" s="80"/>
      <c r="D1054" s="80"/>
      <c r="E1054" s="80"/>
      <c r="F1054" s="80"/>
      <c r="G1054" s="81" t="s">
        <v>21</v>
      </c>
      <c r="H1054" s="81"/>
      <c r="I1054" s="9">
        <v>833.25</v>
      </c>
      <c r="J1054" s="9"/>
      <c r="K1054" s="10"/>
    </row>
    <row r="1055" spans="1:11" x14ac:dyDescent="0.2">
      <c r="A1055" s="79"/>
      <c r="B1055" s="80"/>
      <c r="C1055" s="80"/>
      <c r="D1055" s="80"/>
      <c r="E1055" s="81" t="s">
        <v>21</v>
      </c>
      <c r="F1055" s="81"/>
      <c r="G1055" s="81" t="s">
        <v>28</v>
      </c>
      <c r="H1055" s="81"/>
      <c r="I1055" s="9">
        <v>122839.03999999999</v>
      </c>
      <c r="J1055" s="9">
        <v>77620.949999999895</v>
      </c>
      <c r="K1055" s="10">
        <v>69996.669999999896</v>
      </c>
    </row>
    <row r="1056" spans="1:11" x14ac:dyDescent="0.2">
      <c r="A1056" s="79"/>
      <c r="B1056" s="80"/>
      <c r="C1056" s="80" t="s">
        <v>130</v>
      </c>
      <c r="D1056" s="80" t="s">
        <v>131</v>
      </c>
      <c r="E1056" s="80" t="s">
        <v>1769</v>
      </c>
      <c r="F1056" s="80" t="s">
        <v>1770</v>
      </c>
      <c r="G1056" s="6" t="s">
        <v>33</v>
      </c>
      <c r="H1056" s="6" t="s">
        <v>34</v>
      </c>
      <c r="I1056" s="7">
        <v>0</v>
      </c>
      <c r="J1056" s="7">
        <v>2321.41</v>
      </c>
      <c r="K1056" s="8">
        <v>2321.41</v>
      </c>
    </row>
    <row r="1057" spans="1:11" x14ac:dyDescent="0.2">
      <c r="A1057" s="79"/>
      <c r="B1057" s="80"/>
      <c r="C1057" s="80"/>
      <c r="D1057" s="80"/>
      <c r="E1057" s="80"/>
      <c r="F1057" s="80"/>
      <c r="G1057" s="81" t="s">
        <v>21</v>
      </c>
      <c r="H1057" s="81"/>
      <c r="I1057" s="9">
        <v>0</v>
      </c>
      <c r="J1057" s="9">
        <v>2321.41</v>
      </c>
      <c r="K1057" s="10">
        <v>2321.41</v>
      </c>
    </row>
    <row r="1058" spans="1:11" x14ac:dyDescent="0.2">
      <c r="A1058" s="79"/>
      <c r="B1058" s="80"/>
      <c r="C1058" s="80"/>
      <c r="D1058" s="80"/>
      <c r="E1058" s="80" t="s">
        <v>1025</v>
      </c>
      <c r="F1058" s="80" t="s">
        <v>1026</v>
      </c>
      <c r="G1058" s="6" t="s">
        <v>64</v>
      </c>
      <c r="H1058" s="6" t="s">
        <v>65</v>
      </c>
      <c r="I1058" s="7">
        <v>416.5</v>
      </c>
      <c r="J1058" s="7"/>
      <c r="K1058" s="8"/>
    </row>
    <row r="1059" spans="1:11" x14ac:dyDescent="0.2">
      <c r="A1059" s="79"/>
      <c r="B1059" s="80"/>
      <c r="C1059" s="80"/>
      <c r="D1059" s="80"/>
      <c r="E1059" s="80"/>
      <c r="F1059" s="80"/>
      <c r="G1059" s="81" t="s">
        <v>21</v>
      </c>
      <c r="H1059" s="81"/>
      <c r="I1059" s="9">
        <v>416.5</v>
      </c>
      <c r="J1059" s="9"/>
      <c r="K1059" s="10"/>
    </row>
    <row r="1060" spans="1:11" x14ac:dyDescent="0.2">
      <c r="A1060" s="79"/>
      <c r="B1060" s="80"/>
      <c r="C1060" s="80"/>
      <c r="D1060" s="80"/>
      <c r="E1060" s="80" t="s">
        <v>678</v>
      </c>
      <c r="F1060" s="80" t="s">
        <v>679</v>
      </c>
      <c r="G1060" s="6" t="s">
        <v>64</v>
      </c>
      <c r="H1060" s="6" t="s">
        <v>65</v>
      </c>
      <c r="I1060" s="7">
        <v>0</v>
      </c>
      <c r="J1060" s="7"/>
      <c r="K1060" s="8"/>
    </row>
    <row r="1061" spans="1:11" x14ac:dyDescent="0.2">
      <c r="A1061" s="79"/>
      <c r="B1061" s="80"/>
      <c r="C1061" s="80"/>
      <c r="D1061" s="80"/>
      <c r="E1061" s="80"/>
      <c r="F1061" s="80"/>
      <c r="G1061" s="81" t="s">
        <v>21</v>
      </c>
      <c r="H1061" s="81"/>
      <c r="I1061" s="9">
        <v>0</v>
      </c>
      <c r="J1061" s="9"/>
      <c r="K1061" s="10"/>
    </row>
    <row r="1062" spans="1:11" x14ac:dyDescent="0.2">
      <c r="A1062" s="79"/>
      <c r="B1062" s="80"/>
      <c r="C1062" s="80"/>
      <c r="D1062" s="80"/>
      <c r="E1062" s="80" t="s">
        <v>438</v>
      </c>
      <c r="F1062" s="80" t="s">
        <v>439</v>
      </c>
      <c r="G1062" s="6" t="s">
        <v>33</v>
      </c>
      <c r="H1062" s="6" t="s">
        <v>34</v>
      </c>
      <c r="I1062" s="7">
        <v>0</v>
      </c>
      <c r="J1062" s="7">
        <v>4043.24</v>
      </c>
      <c r="K1062" s="8">
        <v>4043.24</v>
      </c>
    </row>
    <row r="1063" spans="1:11" x14ac:dyDescent="0.2">
      <c r="A1063" s="79"/>
      <c r="B1063" s="80"/>
      <c r="C1063" s="80"/>
      <c r="D1063" s="80"/>
      <c r="E1063" s="80"/>
      <c r="F1063" s="80"/>
      <c r="G1063" s="81" t="s">
        <v>21</v>
      </c>
      <c r="H1063" s="81"/>
      <c r="I1063" s="9">
        <v>0</v>
      </c>
      <c r="J1063" s="9">
        <v>4043.24</v>
      </c>
      <c r="K1063" s="10">
        <v>4043.24</v>
      </c>
    </row>
    <row r="1064" spans="1:11" ht="21" x14ac:dyDescent="0.2">
      <c r="A1064" s="79"/>
      <c r="B1064" s="80"/>
      <c r="C1064" s="80"/>
      <c r="D1064" s="80"/>
      <c r="E1064" s="80" t="s">
        <v>53</v>
      </c>
      <c r="F1064" s="80" t="s">
        <v>54</v>
      </c>
      <c r="G1064" s="6" t="s">
        <v>55</v>
      </c>
      <c r="H1064" s="6" t="s">
        <v>56</v>
      </c>
      <c r="I1064" s="7">
        <v>34536.89</v>
      </c>
      <c r="J1064" s="7">
        <v>32849.019999999997</v>
      </c>
      <c r="K1064" s="8">
        <v>32849.019999999997</v>
      </c>
    </row>
    <row r="1065" spans="1:11" x14ac:dyDescent="0.2">
      <c r="A1065" s="79"/>
      <c r="B1065" s="80"/>
      <c r="C1065" s="80"/>
      <c r="D1065" s="80"/>
      <c r="E1065" s="80"/>
      <c r="F1065" s="80"/>
      <c r="G1065" s="81" t="s">
        <v>21</v>
      </c>
      <c r="H1065" s="81"/>
      <c r="I1065" s="9">
        <v>34536.89</v>
      </c>
      <c r="J1065" s="9">
        <v>32849.019999999997</v>
      </c>
      <c r="K1065" s="10">
        <v>32849.019999999997</v>
      </c>
    </row>
    <row r="1066" spans="1:11" x14ac:dyDescent="0.2">
      <c r="A1066" s="79"/>
      <c r="B1066" s="80"/>
      <c r="C1066" s="80"/>
      <c r="D1066" s="80"/>
      <c r="E1066" s="80" t="s">
        <v>1288</v>
      </c>
      <c r="F1066" s="80" t="s">
        <v>1289</v>
      </c>
      <c r="G1066" s="6" t="s">
        <v>33</v>
      </c>
      <c r="H1066" s="6" t="s">
        <v>34</v>
      </c>
      <c r="I1066" s="7">
        <v>0</v>
      </c>
      <c r="J1066" s="7">
        <v>1949.96</v>
      </c>
      <c r="K1066" s="8">
        <v>1949.96</v>
      </c>
    </row>
    <row r="1067" spans="1:11" x14ac:dyDescent="0.2">
      <c r="A1067" s="79"/>
      <c r="B1067" s="80"/>
      <c r="C1067" s="80"/>
      <c r="D1067" s="80"/>
      <c r="E1067" s="80"/>
      <c r="F1067" s="80"/>
      <c r="G1067" s="81" t="s">
        <v>21</v>
      </c>
      <c r="H1067" s="81"/>
      <c r="I1067" s="9">
        <v>0</v>
      </c>
      <c r="J1067" s="9">
        <v>1949.96</v>
      </c>
      <c r="K1067" s="10">
        <v>1949.96</v>
      </c>
    </row>
    <row r="1068" spans="1:11" x14ac:dyDescent="0.2">
      <c r="A1068" s="79"/>
      <c r="B1068" s="80"/>
      <c r="C1068" s="80"/>
      <c r="D1068" s="80"/>
      <c r="E1068" s="80" t="s">
        <v>680</v>
      </c>
      <c r="F1068" s="80" t="s">
        <v>681</v>
      </c>
      <c r="G1068" s="6" t="s">
        <v>64</v>
      </c>
      <c r="H1068" s="6" t="s">
        <v>65</v>
      </c>
      <c r="I1068" s="7">
        <v>0</v>
      </c>
      <c r="J1068" s="7"/>
      <c r="K1068" s="8"/>
    </row>
    <row r="1069" spans="1:11" x14ac:dyDescent="0.2">
      <c r="A1069" s="79"/>
      <c r="B1069" s="80"/>
      <c r="C1069" s="80"/>
      <c r="D1069" s="80"/>
      <c r="E1069" s="80"/>
      <c r="F1069" s="80"/>
      <c r="G1069" s="81" t="s">
        <v>21</v>
      </c>
      <c r="H1069" s="81"/>
      <c r="I1069" s="9">
        <v>0</v>
      </c>
      <c r="J1069" s="9"/>
      <c r="K1069" s="10"/>
    </row>
    <row r="1070" spans="1:11" x14ac:dyDescent="0.2">
      <c r="A1070" s="79"/>
      <c r="B1070" s="80"/>
      <c r="C1070" s="80"/>
      <c r="D1070" s="80"/>
      <c r="E1070" s="80" t="s">
        <v>1771</v>
      </c>
      <c r="F1070" s="80" t="s">
        <v>1772</v>
      </c>
      <c r="G1070" s="6" t="s">
        <v>33</v>
      </c>
      <c r="H1070" s="6" t="s">
        <v>34</v>
      </c>
      <c r="I1070" s="7">
        <v>0</v>
      </c>
      <c r="J1070" s="7">
        <v>1637.6</v>
      </c>
      <c r="K1070" s="8">
        <v>1637.6</v>
      </c>
    </row>
    <row r="1071" spans="1:11" x14ac:dyDescent="0.2">
      <c r="A1071" s="79"/>
      <c r="B1071" s="80"/>
      <c r="C1071" s="80"/>
      <c r="D1071" s="80"/>
      <c r="E1071" s="80"/>
      <c r="F1071" s="80"/>
      <c r="G1071" s="81" t="s">
        <v>21</v>
      </c>
      <c r="H1071" s="81"/>
      <c r="I1071" s="9">
        <v>0</v>
      </c>
      <c r="J1071" s="9">
        <v>1637.6</v>
      </c>
      <c r="K1071" s="10">
        <v>1637.6</v>
      </c>
    </row>
    <row r="1072" spans="1:11" x14ac:dyDescent="0.2">
      <c r="A1072" s="79"/>
      <c r="B1072" s="80"/>
      <c r="C1072" s="80"/>
      <c r="D1072" s="80"/>
      <c r="E1072" s="80" t="s">
        <v>1342</v>
      </c>
      <c r="F1072" s="80" t="s">
        <v>1343</v>
      </c>
      <c r="G1072" s="6" t="s">
        <v>33</v>
      </c>
      <c r="H1072" s="6" t="s">
        <v>34</v>
      </c>
      <c r="I1072" s="7">
        <v>0</v>
      </c>
      <c r="J1072" s="7">
        <v>1119.45</v>
      </c>
      <c r="K1072" s="8">
        <v>1119.45</v>
      </c>
    </row>
    <row r="1073" spans="1:11" x14ac:dyDescent="0.2">
      <c r="A1073" s="79"/>
      <c r="B1073" s="80"/>
      <c r="C1073" s="80"/>
      <c r="D1073" s="80"/>
      <c r="E1073" s="80"/>
      <c r="F1073" s="80"/>
      <c r="G1073" s="81" t="s">
        <v>21</v>
      </c>
      <c r="H1073" s="81"/>
      <c r="I1073" s="9">
        <v>0</v>
      </c>
      <c r="J1073" s="9">
        <v>1119.45</v>
      </c>
      <c r="K1073" s="10">
        <v>1119.45</v>
      </c>
    </row>
    <row r="1074" spans="1:11" x14ac:dyDescent="0.2">
      <c r="A1074" s="79"/>
      <c r="B1074" s="80"/>
      <c r="C1074" s="80"/>
      <c r="D1074" s="80"/>
      <c r="E1074" s="80" t="s">
        <v>682</v>
      </c>
      <c r="F1074" s="80" t="s">
        <v>683</v>
      </c>
      <c r="G1074" s="6" t="s">
        <v>64</v>
      </c>
      <c r="H1074" s="6" t="s">
        <v>65</v>
      </c>
      <c r="I1074" s="7">
        <v>0</v>
      </c>
      <c r="J1074" s="7"/>
      <c r="K1074" s="8"/>
    </row>
    <row r="1075" spans="1:11" x14ac:dyDescent="0.2">
      <c r="A1075" s="79"/>
      <c r="B1075" s="80"/>
      <c r="C1075" s="80"/>
      <c r="D1075" s="80"/>
      <c r="E1075" s="80"/>
      <c r="F1075" s="80"/>
      <c r="G1075" s="81" t="s">
        <v>21</v>
      </c>
      <c r="H1075" s="81"/>
      <c r="I1075" s="9">
        <v>0</v>
      </c>
      <c r="J1075" s="9"/>
      <c r="K1075" s="10"/>
    </row>
    <row r="1076" spans="1:11" ht="21" x14ac:dyDescent="0.2">
      <c r="A1076" s="79"/>
      <c r="B1076" s="80"/>
      <c r="C1076" s="80"/>
      <c r="D1076" s="80"/>
      <c r="E1076" s="80" t="s">
        <v>1205</v>
      </c>
      <c r="F1076" s="80" t="s">
        <v>1206</v>
      </c>
      <c r="G1076" s="6" t="s">
        <v>896</v>
      </c>
      <c r="H1076" s="6" t="s">
        <v>897</v>
      </c>
      <c r="I1076" s="7">
        <v>7850</v>
      </c>
      <c r="J1076" s="7"/>
      <c r="K1076" s="8"/>
    </row>
    <row r="1077" spans="1:11" x14ac:dyDescent="0.2">
      <c r="A1077" s="79"/>
      <c r="B1077" s="80"/>
      <c r="C1077" s="80"/>
      <c r="D1077" s="80"/>
      <c r="E1077" s="80"/>
      <c r="F1077" s="80"/>
      <c r="G1077" s="81" t="s">
        <v>21</v>
      </c>
      <c r="H1077" s="81"/>
      <c r="I1077" s="9">
        <v>7850</v>
      </c>
      <c r="J1077" s="9"/>
      <c r="K1077" s="10"/>
    </row>
    <row r="1078" spans="1:11" x14ac:dyDescent="0.2">
      <c r="A1078" s="79"/>
      <c r="B1078" s="80"/>
      <c r="C1078" s="80"/>
      <c r="D1078" s="80"/>
      <c r="E1078" s="80" t="s">
        <v>1065</v>
      </c>
      <c r="F1078" s="80" t="s">
        <v>1066</v>
      </c>
      <c r="G1078" s="6" t="s">
        <v>33</v>
      </c>
      <c r="H1078" s="6" t="s">
        <v>34</v>
      </c>
      <c r="I1078" s="7">
        <v>0</v>
      </c>
      <c r="J1078" s="7">
        <v>4639.78</v>
      </c>
      <c r="K1078" s="8">
        <v>4639.78</v>
      </c>
    </row>
    <row r="1079" spans="1:11" x14ac:dyDescent="0.2">
      <c r="A1079" s="79"/>
      <c r="B1079" s="80"/>
      <c r="C1079" s="80"/>
      <c r="D1079" s="80"/>
      <c r="E1079" s="80"/>
      <c r="F1079" s="80"/>
      <c r="G1079" s="81" t="s">
        <v>21</v>
      </c>
      <c r="H1079" s="81"/>
      <c r="I1079" s="9">
        <v>0</v>
      </c>
      <c r="J1079" s="9">
        <v>4639.78</v>
      </c>
      <c r="K1079" s="10">
        <v>4639.78</v>
      </c>
    </row>
    <row r="1080" spans="1:11" x14ac:dyDescent="0.2">
      <c r="A1080" s="79"/>
      <c r="B1080" s="80"/>
      <c r="C1080" s="80"/>
      <c r="D1080" s="80"/>
      <c r="E1080" s="80" t="s">
        <v>684</v>
      </c>
      <c r="F1080" s="80" t="s">
        <v>685</v>
      </c>
      <c r="G1080" s="6" t="s">
        <v>64</v>
      </c>
      <c r="H1080" s="6" t="s">
        <v>65</v>
      </c>
      <c r="I1080" s="7">
        <v>0</v>
      </c>
      <c r="J1080" s="7"/>
      <c r="K1080" s="8"/>
    </row>
    <row r="1081" spans="1:11" x14ac:dyDescent="0.2">
      <c r="A1081" s="79"/>
      <c r="B1081" s="80"/>
      <c r="C1081" s="80"/>
      <c r="D1081" s="80"/>
      <c r="E1081" s="80"/>
      <c r="F1081" s="80"/>
      <c r="G1081" s="81" t="s">
        <v>21</v>
      </c>
      <c r="H1081" s="81"/>
      <c r="I1081" s="9">
        <v>0</v>
      </c>
      <c r="J1081" s="9"/>
      <c r="K1081" s="10"/>
    </row>
    <row r="1082" spans="1:11" x14ac:dyDescent="0.2">
      <c r="A1082" s="79"/>
      <c r="B1082" s="80"/>
      <c r="C1082" s="80"/>
      <c r="D1082" s="80"/>
      <c r="E1082" s="80" t="s">
        <v>1033</v>
      </c>
      <c r="F1082" s="80" t="s">
        <v>1034</v>
      </c>
      <c r="G1082" s="6" t="s">
        <v>64</v>
      </c>
      <c r="H1082" s="6" t="s">
        <v>65</v>
      </c>
      <c r="I1082" s="7">
        <v>312.89</v>
      </c>
      <c r="J1082" s="7"/>
      <c r="K1082" s="8"/>
    </row>
    <row r="1083" spans="1:11" x14ac:dyDescent="0.2">
      <c r="A1083" s="79"/>
      <c r="B1083" s="80"/>
      <c r="C1083" s="80"/>
      <c r="D1083" s="80"/>
      <c r="E1083" s="80"/>
      <c r="F1083" s="80"/>
      <c r="G1083" s="81" t="s">
        <v>21</v>
      </c>
      <c r="H1083" s="81"/>
      <c r="I1083" s="9">
        <v>312.89</v>
      </c>
      <c r="J1083" s="9"/>
      <c r="K1083" s="10"/>
    </row>
    <row r="1084" spans="1:11" x14ac:dyDescent="0.2">
      <c r="A1084" s="79"/>
      <c r="B1084" s="80"/>
      <c r="C1084" s="80"/>
      <c r="D1084" s="80"/>
      <c r="E1084" s="80" t="s">
        <v>686</v>
      </c>
      <c r="F1084" s="80" t="s">
        <v>687</v>
      </c>
      <c r="G1084" s="6" t="s">
        <v>64</v>
      </c>
      <c r="H1084" s="6" t="s">
        <v>65</v>
      </c>
      <c r="I1084" s="7">
        <v>221.68</v>
      </c>
      <c r="J1084" s="7"/>
      <c r="K1084" s="8"/>
    </row>
    <row r="1085" spans="1:11" x14ac:dyDescent="0.2">
      <c r="A1085" s="79"/>
      <c r="B1085" s="80"/>
      <c r="C1085" s="80"/>
      <c r="D1085" s="80"/>
      <c r="E1085" s="80"/>
      <c r="F1085" s="80"/>
      <c r="G1085" s="81" t="s">
        <v>21</v>
      </c>
      <c r="H1085" s="81"/>
      <c r="I1085" s="9">
        <v>221.68</v>
      </c>
      <c r="J1085" s="9"/>
      <c r="K1085" s="10"/>
    </row>
    <row r="1086" spans="1:11" x14ac:dyDescent="0.2">
      <c r="A1086" s="79"/>
      <c r="B1086" s="80"/>
      <c r="C1086" s="80"/>
      <c r="D1086" s="80"/>
      <c r="E1086" s="80" t="s">
        <v>1773</v>
      </c>
      <c r="F1086" s="80" t="s">
        <v>1774</v>
      </c>
      <c r="G1086" s="6" t="s">
        <v>33</v>
      </c>
      <c r="H1086" s="6" t="s">
        <v>34</v>
      </c>
      <c r="I1086" s="7">
        <v>0</v>
      </c>
      <c r="J1086" s="7">
        <v>1949.96</v>
      </c>
      <c r="K1086" s="8">
        <v>1949.96</v>
      </c>
    </row>
    <row r="1087" spans="1:11" x14ac:dyDescent="0.2">
      <c r="A1087" s="79"/>
      <c r="B1087" s="80"/>
      <c r="C1087" s="80"/>
      <c r="D1087" s="80"/>
      <c r="E1087" s="80"/>
      <c r="F1087" s="80"/>
      <c r="G1087" s="81" t="s">
        <v>21</v>
      </c>
      <c r="H1087" s="81"/>
      <c r="I1087" s="9">
        <v>0</v>
      </c>
      <c r="J1087" s="9">
        <v>1949.96</v>
      </c>
      <c r="K1087" s="10">
        <v>1949.96</v>
      </c>
    </row>
    <row r="1088" spans="1:11" x14ac:dyDescent="0.2">
      <c r="A1088" s="79"/>
      <c r="B1088" s="80"/>
      <c r="C1088" s="80"/>
      <c r="D1088" s="80"/>
      <c r="E1088" s="80" t="s">
        <v>1775</v>
      </c>
      <c r="F1088" s="80" t="s">
        <v>1776</v>
      </c>
      <c r="G1088" s="6" t="s">
        <v>33</v>
      </c>
      <c r="H1088" s="6" t="s">
        <v>34</v>
      </c>
      <c r="I1088" s="7">
        <v>0</v>
      </c>
      <c r="J1088" s="7">
        <v>2309.52</v>
      </c>
      <c r="K1088" s="8">
        <v>2309.52</v>
      </c>
    </row>
    <row r="1089" spans="1:11" x14ac:dyDescent="0.2">
      <c r="A1089" s="79"/>
      <c r="B1089" s="80"/>
      <c r="C1089" s="80"/>
      <c r="D1089" s="80"/>
      <c r="E1089" s="80"/>
      <c r="F1089" s="80"/>
      <c r="G1089" s="81" t="s">
        <v>21</v>
      </c>
      <c r="H1089" s="81"/>
      <c r="I1089" s="9">
        <v>0</v>
      </c>
      <c r="J1089" s="9">
        <v>2309.52</v>
      </c>
      <c r="K1089" s="10">
        <v>2309.52</v>
      </c>
    </row>
    <row r="1090" spans="1:11" x14ac:dyDescent="0.2">
      <c r="A1090" s="79"/>
      <c r="B1090" s="80"/>
      <c r="C1090" s="80"/>
      <c r="D1090" s="80"/>
      <c r="E1090" s="80" t="s">
        <v>1777</v>
      </c>
      <c r="F1090" s="80" t="s">
        <v>1778</v>
      </c>
      <c r="G1090" s="6" t="s">
        <v>33</v>
      </c>
      <c r="H1090" s="6" t="s">
        <v>34</v>
      </c>
      <c r="I1090" s="7">
        <v>0</v>
      </c>
      <c r="J1090" s="7">
        <v>2309.52</v>
      </c>
      <c r="K1090" s="8">
        <v>2309.52</v>
      </c>
    </row>
    <row r="1091" spans="1:11" x14ac:dyDescent="0.2">
      <c r="A1091" s="79"/>
      <c r="B1091" s="80"/>
      <c r="C1091" s="80"/>
      <c r="D1091" s="80"/>
      <c r="E1091" s="80"/>
      <c r="F1091" s="80"/>
      <c r="G1091" s="81" t="s">
        <v>21</v>
      </c>
      <c r="H1091" s="81"/>
      <c r="I1091" s="9">
        <v>0</v>
      </c>
      <c r="J1091" s="9">
        <v>2309.52</v>
      </c>
      <c r="K1091" s="10">
        <v>2309.52</v>
      </c>
    </row>
    <row r="1092" spans="1:11" ht="21" x14ac:dyDescent="0.2">
      <c r="A1092" s="79"/>
      <c r="B1092" s="80"/>
      <c r="C1092" s="80"/>
      <c r="D1092" s="80"/>
      <c r="E1092" s="80" t="s">
        <v>1037</v>
      </c>
      <c r="F1092" s="80" t="s">
        <v>1038</v>
      </c>
      <c r="G1092" s="6" t="s">
        <v>24</v>
      </c>
      <c r="H1092" s="6" t="s">
        <v>25</v>
      </c>
      <c r="I1092" s="7">
        <v>102</v>
      </c>
      <c r="J1092" s="7"/>
      <c r="K1092" s="8"/>
    </row>
    <row r="1093" spans="1:11" x14ac:dyDescent="0.2">
      <c r="A1093" s="79"/>
      <c r="B1093" s="80"/>
      <c r="C1093" s="80"/>
      <c r="D1093" s="80"/>
      <c r="E1093" s="80"/>
      <c r="F1093" s="80"/>
      <c r="G1093" s="81" t="s">
        <v>21</v>
      </c>
      <c r="H1093" s="81"/>
      <c r="I1093" s="9">
        <v>102</v>
      </c>
      <c r="J1093" s="9"/>
      <c r="K1093" s="10"/>
    </row>
    <row r="1094" spans="1:11" x14ac:dyDescent="0.2">
      <c r="A1094" s="79"/>
      <c r="B1094" s="80"/>
      <c r="C1094" s="80"/>
      <c r="D1094" s="80"/>
      <c r="E1094" s="80" t="s">
        <v>1039</v>
      </c>
      <c r="F1094" s="80" t="s">
        <v>1040</v>
      </c>
      <c r="G1094" s="6" t="s">
        <v>64</v>
      </c>
      <c r="H1094" s="6" t="s">
        <v>65</v>
      </c>
      <c r="I1094" s="7">
        <v>3697.44</v>
      </c>
      <c r="J1094" s="7"/>
      <c r="K1094" s="8"/>
    </row>
    <row r="1095" spans="1:11" x14ac:dyDescent="0.2">
      <c r="A1095" s="79"/>
      <c r="B1095" s="80"/>
      <c r="C1095" s="80"/>
      <c r="D1095" s="80"/>
      <c r="E1095" s="80"/>
      <c r="F1095" s="80"/>
      <c r="G1095" s="81" t="s">
        <v>21</v>
      </c>
      <c r="H1095" s="81"/>
      <c r="I1095" s="9">
        <v>3697.44</v>
      </c>
      <c r="J1095" s="9"/>
      <c r="K1095" s="10"/>
    </row>
    <row r="1096" spans="1:11" x14ac:dyDescent="0.2">
      <c r="A1096" s="79"/>
      <c r="B1096" s="80"/>
      <c r="C1096" s="80"/>
      <c r="D1096" s="80"/>
      <c r="E1096" s="80" t="s">
        <v>76</v>
      </c>
      <c r="F1096" s="80" t="s">
        <v>77</v>
      </c>
      <c r="G1096" s="6" t="s">
        <v>33</v>
      </c>
      <c r="H1096" s="6" t="s">
        <v>34</v>
      </c>
      <c r="I1096" s="7">
        <v>55463.11</v>
      </c>
      <c r="J1096" s="7"/>
      <c r="K1096" s="8"/>
    </row>
    <row r="1097" spans="1:11" ht="21" x14ac:dyDescent="0.2">
      <c r="A1097" s="79"/>
      <c r="B1097" s="80"/>
      <c r="C1097" s="80"/>
      <c r="D1097" s="80"/>
      <c r="E1097" s="80"/>
      <c r="F1097" s="80"/>
      <c r="G1097" s="6" t="s">
        <v>84</v>
      </c>
      <c r="H1097" s="6" t="s">
        <v>85</v>
      </c>
      <c r="I1097" s="7">
        <v>0</v>
      </c>
      <c r="J1097" s="7"/>
      <c r="K1097" s="8"/>
    </row>
    <row r="1098" spans="1:11" x14ac:dyDescent="0.2">
      <c r="A1098" s="79"/>
      <c r="B1098" s="80"/>
      <c r="C1098" s="80"/>
      <c r="D1098" s="80"/>
      <c r="E1098" s="80"/>
      <c r="F1098" s="80"/>
      <c r="G1098" s="81" t="s">
        <v>21</v>
      </c>
      <c r="H1098" s="81"/>
      <c r="I1098" s="9">
        <v>55463.11</v>
      </c>
      <c r="J1098" s="9"/>
      <c r="K1098" s="10"/>
    </row>
    <row r="1099" spans="1:11" x14ac:dyDescent="0.2">
      <c r="A1099" s="79"/>
      <c r="B1099" s="80"/>
      <c r="C1099" s="80"/>
      <c r="D1099" s="80"/>
      <c r="E1099" s="80" t="s">
        <v>1779</v>
      </c>
      <c r="F1099" s="80" t="s">
        <v>1780</v>
      </c>
      <c r="G1099" s="6" t="s">
        <v>33</v>
      </c>
      <c r="H1099" s="6" t="s">
        <v>34</v>
      </c>
      <c r="I1099" s="7">
        <v>0</v>
      </c>
      <c r="J1099" s="7">
        <v>964.4</v>
      </c>
      <c r="K1099" s="8">
        <v>964.4</v>
      </c>
    </row>
    <row r="1100" spans="1:11" x14ac:dyDescent="0.2">
      <c r="A1100" s="79"/>
      <c r="B1100" s="80"/>
      <c r="C1100" s="80"/>
      <c r="D1100" s="80"/>
      <c r="E1100" s="80"/>
      <c r="F1100" s="80"/>
      <c r="G1100" s="81" t="s">
        <v>21</v>
      </c>
      <c r="H1100" s="81"/>
      <c r="I1100" s="9">
        <v>0</v>
      </c>
      <c r="J1100" s="9">
        <v>964.4</v>
      </c>
      <c r="K1100" s="10">
        <v>964.4</v>
      </c>
    </row>
    <row r="1101" spans="1:11" x14ac:dyDescent="0.2">
      <c r="A1101" s="79"/>
      <c r="B1101" s="80"/>
      <c r="C1101" s="80"/>
      <c r="D1101" s="80"/>
      <c r="E1101" s="80" t="s">
        <v>812</v>
      </c>
      <c r="F1101" s="80" t="s">
        <v>813</v>
      </c>
      <c r="G1101" s="6" t="s">
        <v>64</v>
      </c>
      <c r="H1101" s="6" t="s">
        <v>65</v>
      </c>
      <c r="I1101" s="7">
        <v>1678.41</v>
      </c>
      <c r="J1101" s="7"/>
      <c r="K1101" s="8"/>
    </row>
    <row r="1102" spans="1:11" x14ac:dyDescent="0.2">
      <c r="A1102" s="79"/>
      <c r="B1102" s="80"/>
      <c r="C1102" s="80"/>
      <c r="D1102" s="80"/>
      <c r="E1102" s="80"/>
      <c r="F1102" s="80"/>
      <c r="G1102" s="81" t="s">
        <v>21</v>
      </c>
      <c r="H1102" s="81"/>
      <c r="I1102" s="9">
        <v>1678.41</v>
      </c>
      <c r="J1102" s="9"/>
      <c r="K1102" s="10"/>
    </row>
    <row r="1103" spans="1:11" x14ac:dyDescent="0.2">
      <c r="A1103" s="79"/>
      <c r="B1103" s="80"/>
      <c r="C1103" s="80"/>
      <c r="D1103" s="80"/>
      <c r="E1103" s="80" t="s">
        <v>688</v>
      </c>
      <c r="F1103" s="80" t="s">
        <v>689</v>
      </c>
      <c r="G1103" s="6" t="s">
        <v>64</v>
      </c>
      <c r="H1103" s="6" t="s">
        <v>65</v>
      </c>
      <c r="I1103" s="7">
        <v>2849.7</v>
      </c>
      <c r="J1103" s="7"/>
      <c r="K1103" s="8"/>
    </row>
    <row r="1104" spans="1:11" x14ac:dyDescent="0.2">
      <c r="A1104" s="79"/>
      <c r="B1104" s="80"/>
      <c r="C1104" s="80"/>
      <c r="D1104" s="80"/>
      <c r="E1104" s="80"/>
      <c r="F1104" s="80"/>
      <c r="G1104" s="81" t="s">
        <v>21</v>
      </c>
      <c r="H1104" s="81"/>
      <c r="I1104" s="9">
        <v>2849.7</v>
      </c>
      <c r="J1104" s="9"/>
      <c r="K1104" s="10"/>
    </row>
    <row r="1105" spans="1:11" x14ac:dyDescent="0.2">
      <c r="A1105" s="79"/>
      <c r="B1105" s="80"/>
      <c r="C1105" s="80"/>
      <c r="D1105" s="80"/>
      <c r="E1105" s="80" t="s">
        <v>1781</v>
      </c>
      <c r="F1105" s="80" t="s">
        <v>1782</v>
      </c>
      <c r="G1105" s="6" t="s">
        <v>33</v>
      </c>
      <c r="H1105" s="6" t="s">
        <v>34</v>
      </c>
      <c r="I1105" s="7">
        <v>0</v>
      </c>
      <c r="J1105" s="7">
        <v>1949.96</v>
      </c>
      <c r="K1105" s="8">
        <v>1949.96</v>
      </c>
    </row>
    <row r="1106" spans="1:11" x14ac:dyDescent="0.2">
      <c r="A1106" s="79"/>
      <c r="B1106" s="80"/>
      <c r="C1106" s="80"/>
      <c r="D1106" s="80"/>
      <c r="E1106" s="80"/>
      <c r="F1106" s="80"/>
      <c r="G1106" s="81" t="s">
        <v>21</v>
      </c>
      <c r="H1106" s="81"/>
      <c r="I1106" s="9">
        <v>0</v>
      </c>
      <c r="J1106" s="9">
        <v>1949.96</v>
      </c>
      <c r="K1106" s="10">
        <v>1949.96</v>
      </c>
    </row>
    <row r="1107" spans="1:11" x14ac:dyDescent="0.2">
      <c r="A1107" s="79"/>
      <c r="B1107" s="80"/>
      <c r="C1107" s="80"/>
      <c r="D1107" s="80"/>
      <c r="E1107" s="80" t="s">
        <v>1783</v>
      </c>
      <c r="F1107" s="80" t="s">
        <v>1784</v>
      </c>
      <c r="G1107" s="6" t="s">
        <v>33</v>
      </c>
      <c r="H1107" s="6" t="s">
        <v>34</v>
      </c>
      <c r="I1107" s="7">
        <v>0</v>
      </c>
      <c r="J1107" s="7">
        <v>903.37</v>
      </c>
      <c r="K1107" s="8">
        <v>903.37</v>
      </c>
    </row>
    <row r="1108" spans="1:11" x14ac:dyDescent="0.2">
      <c r="A1108" s="79"/>
      <c r="B1108" s="80"/>
      <c r="C1108" s="80"/>
      <c r="D1108" s="80"/>
      <c r="E1108" s="80"/>
      <c r="F1108" s="80"/>
      <c r="G1108" s="81" t="s">
        <v>21</v>
      </c>
      <c r="H1108" s="81"/>
      <c r="I1108" s="9">
        <v>0</v>
      </c>
      <c r="J1108" s="9">
        <v>903.37</v>
      </c>
      <c r="K1108" s="10">
        <v>903.37</v>
      </c>
    </row>
    <row r="1109" spans="1:11" x14ac:dyDescent="0.2">
      <c r="A1109" s="79"/>
      <c r="B1109" s="80"/>
      <c r="C1109" s="80"/>
      <c r="D1109" s="80"/>
      <c r="E1109" s="80" t="s">
        <v>1043</v>
      </c>
      <c r="F1109" s="80" t="s">
        <v>1044</v>
      </c>
      <c r="G1109" s="6" t="s">
        <v>64</v>
      </c>
      <c r="H1109" s="6" t="s">
        <v>65</v>
      </c>
      <c r="I1109" s="7">
        <v>3600</v>
      </c>
      <c r="J1109" s="7"/>
      <c r="K1109" s="8"/>
    </row>
    <row r="1110" spans="1:11" x14ac:dyDescent="0.2">
      <c r="A1110" s="79"/>
      <c r="B1110" s="80"/>
      <c r="C1110" s="80"/>
      <c r="D1110" s="80"/>
      <c r="E1110" s="80"/>
      <c r="F1110" s="80"/>
      <c r="G1110" s="81" t="s">
        <v>21</v>
      </c>
      <c r="H1110" s="81"/>
      <c r="I1110" s="9">
        <v>3600</v>
      </c>
      <c r="J1110" s="9"/>
      <c r="K1110" s="10"/>
    </row>
    <row r="1111" spans="1:11" x14ac:dyDescent="0.2">
      <c r="A1111" s="79"/>
      <c r="B1111" s="80"/>
      <c r="C1111" s="80"/>
      <c r="D1111" s="80"/>
      <c r="E1111" s="80" t="s">
        <v>1785</v>
      </c>
      <c r="F1111" s="80" t="s">
        <v>1786</v>
      </c>
      <c r="G1111" s="6" t="s">
        <v>33</v>
      </c>
      <c r="H1111" s="6" t="s">
        <v>34</v>
      </c>
      <c r="I1111" s="7">
        <v>0</v>
      </c>
      <c r="J1111" s="7">
        <v>2309.52</v>
      </c>
      <c r="K1111" s="8">
        <v>2309.52</v>
      </c>
    </row>
    <row r="1112" spans="1:11" x14ac:dyDescent="0.2">
      <c r="A1112" s="79"/>
      <c r="B1112" s="80"/>
      <c r="C1112" s="80"/>
      <c r="D1112" s="80"/>
      <c r="E1112" s="80"/>
      <c r="F1112" s="80"/>
      <c r="G1112" s="81" t="s">
        <v>21</v>
      </c>
      <c r="H1112" s="81"/>
      <c r="I1112" s="9">
        <v>0</v>
      </c>
      <c r="J1112" s="9">
        <v>2309.52</v>
      </c>
      <c r="K1112" s="10">
        <v>2309.52</v>
      </c>
    </row>
    <row r="1113" spans="1:11" x14ac:dyDescent="0.2">
      <c r="A1113" s="79"/>
      <c r="B1113" s="80"/>
      <c r="C1113" s="80"/>
      <c r="D1113" s="80"/>
      <c r="E1113" s="80" t="s">
        <v>1787</v>
      </c>
      <c r="F1113" s="80" t="s">
        <v>1788</v>
      </c>
      <c r="G1113" s="6" t="s">
        <v>33</v>
      </c>
      <c r="H1113" s="6" t="s">
        <v>34</v>
      </c>
      <c r="I1113" s="7">
        <v>0</v>
      </c>
      <c r="J1113" s="7">
        <v>1949.96</v>
      </c>
      <c r="K1113" s="8">
        <v>1949.96</v>
      </c>
    </row>
    <row r="1114" spans="1:11" x14ac:dyDescent="0.2">
      <c r="A1114" s="79"/>
      <c r="B1114" s="80"/>
      <c r="C1114" s="80"/>
      <c r="D1114" s="80"/>
      <c r="E1114" s="80"/>
      <c r="F1114" s="80"/>
      <c r="G1114" s="81" t="s">
        <v>21</v>
      </c>
      <c r="H1114" s="81"/>
      <c r="I1114" s="9">
        <v>0</v>
      </c>
      <c r="J1114" s="9">
        <v>1949.96</v>
      </c>
      <c r="K1114" s="10">
        <v>1949.96</v>
      </c>
    </row>
    <row r="1115" spans="1:11" x14ac:dyDescent="0.2">
      <c r="A1115" s="79"/>
      <c r="B1115" s="80"/>
      <c r="C1115" s="80"/>
      <c r="D1115" s="80"/>
      <c r="E1115" s="80" t="s">
        <v>1067</v>
      </c>
      <c r="F1115" s="80" t="s">
        <v>1068</v>
      </c>
      <c r="G1115" s="6" t="s">
        <v>64</v>
      </c>
      <c r="H1115" s="6" t="s">
        <v>65</v>
      </c>
      <c r="I1115" s="7">
        <v>119.17</v>
      </c>
      <c r="J1115" s="7">
        <v>115.5</v>
      </c>
      <c r="K1115" s="8"/>
    </row>
    <row r="1116" spans="1:11" x14ac:dyDescent="0.2">
      <c r="A1116" s="79"/>
      <c r="B1116" s="80"/>
      <c r="C1116" s="80"/>
      <c r="D1116" s="80"/>
      <c r="E1116" s="80"/>
      <c r="F1116" s="80"/>
      <c r="G1116" s="81" t="s">
        <v>21</v>
      </c>
      <c r="H1116" s="81"/>
      <c r="I1116" s="9">
        <v>119.17</v>
      </c>
      <c r="J1116" s="9">
        <v>115.5</v>
      </c>
      <c r="K1116" s="10"/>
    </row>
    <row r="1117" spans="1:11" x14ac:dyDescent="0.2">
      <c r="A1117" s="79"/>
      <c r="B1117" s="80"/>
      <c r="C1117" s="80"/>
      <c r="D1117" s="80"/>
      <c r="E1117" s="80" t="s">
        <v>995</v>
      </c>
      <c r="F1117" s="80" t="s">
        <v>996</v>
      </c>
      <c r="G1117" s="6" t="s">
        <v>33</v>
      </c>
      <c r="H1117" s="6" t="s">
        <v>34</v>
      </c>
      <c r="I1117" s="7">
        <v>0</v>
      </c>
      <c r="J1117" s="7">
        <v>1365.65</v>
      </c>
      <c r="K1117" s="8">
        <v>1365.65</v>
      </c>
    </row>
    <row r="1118" spans="1:11" x14ac:dyDescent="0.2">
      <c r="A1118" s="79"/>
      <c r="B1118" s="80"/>
      <c r="C1118" s="80"/>
      <c r="D1118" s="80"/>
      <c r="E1118" s="80"/>
      <c r="F1118" s="80"/>
      <c r="G1118" s="81" t="s">
        <v>21</v>
      </c>
      <c r="H1118" s="81"/>
      <c r="I1118" s="9">
        <v>0</v>
      </c>
      <c r="J1118" s="9">
        <v>1365.65</v>
      </c>
      <c r="K1118" s="10">
        <v>1365.65</v>
      </c>
    </row>
    <row r="1119" spans="1:11" x14ac:dyDescent="0.2">
      <c r="A1119" s="79"/>
      <c r="B1119" s="80"/>
      <c r="C1119" s="80"/>
      <c r="D1119" s="80"/>
      <c r="E1119" s="80" t="s">
        <v>1057</v>
      </c>
      <c r="F1119" s="80" t="s">
        <v>1058</v>
      </c>
      <c r="G1119" s="6" t="s">
        <v>64</v>
      </c>
      <c r="H1119" s="6" t="s">
        <v>65</v>
      </c>
      <c r="I1119" s="7">
        <v>856.9</v>
      </c>
      <c r="J1119" s="7"/>
      <c r="K1119" s="8"/>
    </row>
    <row r="1120" spans="1:11" x14ac:dyDescent="0.2">
      <c r="A1120" s="79"/>
      <c r="B1120" s="80"/>
      <c r="C1120" s="80"/>
      <c r="D1120" s="80"/>
      <c r="E1120" s="80"/>
      <c r="F1120" s="80"/>
      <c r="G1120" s="81" t="s">
        <v>21</v>
      </c>
      <c r="H1120" s="81"/>
      <c r="I1120" s="9">
        <v>856.9</v>
      </c>
      <c r="J1120" s="9"/>
      <c r="K1120" s="10"/>
    </row>
    <row r="1121" spans="1:11" x14ac:dyDescent="0.2">
      <c r="A1121" s="79"/>
      <c r="B1121" s="80"/>
      <c r="C1121" s="80"/>
      <c r="D1121" s="80"/>
      <c r="E1121" s="80" t="s">
        <v>1069</v>
      </c>
      <c r="F1121" s="80" t="s">
        <v>1070</v>
      </c>
      <c r="G1121" s="6" t="s">
        <v>33</v>
      </c>
      <c r="H1121" s="6" t="s">
        <v>34</v>
      </c>
      <c r="I1121" s="7">
        <v>0</v>
      </c>
      <c r="J1121" s="7">
        <v>2183.4</v>
      </c>
      <c r="K1121" s="8">
        <v>2183.4</v>
      </c>
    </row>
    <row r="1122" spans="1:11" x14ac:dyDescent="0.2">
      <c r="A1122" s="79"/>
      <c r="B1122" s="80"/>
      <c r="C1122" s="80"/>
      <c r="D1122" s="80"/>
      <c r="E1122" s="80"/>
      <c r="F1122" s="80"/>
      <c r="G1122" s="81" t="s">
        <v>21</v>
      </c>
      <c r="H1122" s="81"/>
      <c r="I1122" s="9">
        <v>0</v>
      </c>
      <c r="J1122" s="9">
        <v>2183.4</v>
      </c>
      <c r="K1122" s="10">
        <v>2183.4</v>
      </c>
    </row>
    <row r="1123" spans="1:11" x14ac:dyDescent="0.2">
      <c r="A1123" s="79"/>
      <c r="B1123" s="80"/>
      <c r="C1123" s="80"/>
      <c r="D1123" s="80"/>
      <c r="E1123" s="80" t="s">
        <v>1071</v>
      </c>
      <c r="F1123" s="80" t="s">
        <v>1072</v>
      </c>
      <c r="G1123" s="6" t="s">
        <v>33</v>
      </c>
      <c r="H1123" s="6" t="s">
        <v>34</v>
      </c>
      <c r="I1123" s="7">
        <v>0</v>
      </c>
      <c r="J1123" s="7">
        <v>2227.2199999999998</v>
      </c>
      <c r="K1123" s="8">
        <v>2227.2199999999998</v>
      </c>
    </row>
    <row r="1124" spans="1:11" x14ac:dyDescent="0.2">
      <c r="A1124" s="79"/>
      <c r="B1124" s="80"/>
      <c r="C1124" s="80"/>
      <c r="D1124" s="80"/>
      <c r="E1124" s="80"/>
      <c r="F1124" s="80"/>
      <c r="G1124" s="81" t="s">
        <v>21</v>
      </c>
      <c r="H1124" s="81"/>
      <c r="I1124" s="9">
        <v>0</v>
      </c>
      <c r="J1124" s="9">
        <v>2227.2199999999998</v>
      </c>
      <c r="K1124" s="10">
        <v>2227.2199999999998</v>
      </c>
    </row>
    <row r="1125" spans="1:11" x14ac:dyDescent="0.2">
      <c r="A1125" s="79"/>
      <c r="B1125" s="80"/>
      <c r="C1125" s="80"/>
      <c r="D1125" s="80"/>
      <c r="E1125" s="80" t="s">
        <v>1789</v>
      </c>
      <c r="F1125" s="80" t="s">
        <v>1790</v>
      </c>
      <c r="G1125" s="6" t="s">
        <v>33</v>
      </c>
      <c r="H1125" s="6" t="s">
        <v>34</v>
      </c>
      <c r="I1125" s="7">
        <v>0</v>
      </c>
      <c r="J1125" s="7">
        <v>1637.6</v>
      </c>
      <c r="K1125" s="8">
        <v>1637.6</v>
      </c>
    </row>
    <row r="1126" spans="1:11" x14ac:dyDescent="0.2">
      <c r="A1126" s="79"/>
      <c r="B1126" s="80"/>
      <c r="C1126" s="80"/>
      <c r="D1126" s="80"/>
      <c r="E1126" s="80"/>
      <c r="F1126" s="80"/>
      <c r="G1126" s="81" t="s">
        <v>21</v>
      </c>
      <c r="H1126" s="81"/>
      <c r="I1126" s="9">
        <v>0</v>
      </c>
      <c r="J1126" s="9">
        <v>1637.6</v>
      </c>
      <c r="K1126" s="10">
        <v>1637.6</v>
      </c>
    </row>
    <row r="1127" spans="1:11" x14ac:dyDescent="0.2">
      <c r="A1127" s="79"/>
      <c r="B1127" s="80"/>
      <c r="C1127" s="80"/>
      <c r="D1127" s="80"/>
      <c r="E1127" s="80" t="s">
        <v>1045</v>
      </c>
      <c r="F1127" s="80" t="s">
        <v>1046</v>
      </c>
      <c r="G1127" s="6" t="s">
        <v>64</v>
      </c>
      <c r="H1127" s="6" t="s">
        <v>65</v>
      </c>
      <c r="I1127" s="7">
        <v>153.44999999999999</v>
      </c>
      <c r="J1127" s="7"/>
      <c r="K1127" s="8"/>
    </row>
    <row r="1128" spans="1:11" x14ac:dyDescent="0.2">
      <c r="A1128" s="79"/>
      <c r="B1128" s="80"/>
      <c r="C1128" s="80"/>
      <c r="D1128" s="80"/>
      <c r="E1128" s="80"/>
      <c r="F1128" s="80"/>
      <c r="G1128" s="81" t="s">
        <v>21</v>
      </c>
      <c r="H1128" s="81"/>
      <c r="I1128" s="9">
        <v>153.44999999999999</v>
      </c>
      <c r="J1128" s="9"/>
      <c r="K1128" s="10"/>
    </row>
    <row r="1129" spans="1:11" x14ac:dyDescent="0.2">
      <c r="A1129" s="79"/>
      <c r="B1129" s="80"/>
      <c r="C1129" s="80"/>
      <c r="D1129" s="80"/>
      <c r="E1129" s="80" t="s">
        <v>1073</v>
      </c>
      <c r="F1129" s="80" t="s">
        <v>1074</v>
      </c>
      <c r="G1129" s="6" t="s">
        <v>64</v>
      </c>
      <c r="H1129" s="6" t="s">
        <v>65</v>
      </c>
      <c r="I1129" s="7">
        <v>333</v>
      </c>
      <c r="J1129" s="7">
        <v>333</v>
      </c>
      <c r="K1129" s="8"/>
    </row>
    <row r="1130" spans="1:11" x14ac:dyDescent="0.2">
      <c r="A1130" s="79"/>
      <c r="B1130" s="80"/>
      <c r="C1130" s="80"/>
      <c r="D1130" s="80"/>
      <c r="E1130" s="80"/>
      <c r="F1130" s="80"/>
      <c r="G1130" s="81" t="s">
        <v>21</v>
      </c>
      <c r="H1130" s="81"/>
      <c r="I1130" s="9">
        <v>333</v>
      </c>
      <c r="J1130" s="9">
        <v>333</v>
      </c>
      <c r="K1130" s="10"/>
    </row>
    <row r="1131" spans="1:11" x14ac:dyDescent="0.2">
      <c r="A1131" s="79"/>
      <c r="B1131" s="80"/>
      <c r="C1131" s="80"/>
      <c r="D1131" s="80"/>
      <c r="E1131" s="80" t="s">
        <v>1791</v>
      </c>
      <c r="F1131" s="80" t="s">
        <v>1792</v>
      </c>
      <c r="G1131" s="6" t="s">
        <v>33</v>
      </c>
      <c r="H1131" s="6" t="s">
        <v>34</v>
      </c>
      <c r="I1131" s="7">
        <v>0</v>
      </c>
      <c r="J1131" s="7">
        <v>1940.05</v>
      </c>
      <c r="K1131" s="8">
        <v>1940.05</v>
      </c>
    </row>
    <row r="1132" spans="1:11" x14ac:dyDescent="0.2">
      <c r="A1132" s="79"/>
      <c r="B1132" s="80"/>
      <c r="C1132" s="80"/>
      <c r="D1132" s="80"/>
      <c r="E1132" s="80"/>
      <c r="F1132" s="80"/>
      <c r="G1132" s="81" t="s">
        <v>21</v>
      </c>
      <c r="H1132" s="81"/>
      <c r="I1132" s="9">
        <v>0</v>
      </c>
      <c r="J1132" s="9">
        <v>1940.05</v>
      </c>
      <c r="K1132" s="10">
        <v>1940.05</v>
      </c>
    </row>
    <row r="1133" spans="1:11" ht="21" x14ac:dyDescent="0.2">
      <c r="A1133" s="79"/>
      <c r="B1133" s="80"/>
      <c r="C1133" s="80"/>
      <c r="D1133" s="80"/>
      <c r="E1133" s="80" t="s">
        <v>168</v>
      </c>
      <c r="F1133" s="80" t="s">
        <v>169</v>
      </c>
      <c r="G1133" s="6" t="s">
        <v>24</v>
      </c>
      <c r="H1133" s="6" t="s">
        <v>25</v>
      </c>
      <c r="I1133" s="7">
        <v>0</v>
      </c>
      <c r="J1133" s="7">
        <v>0</v>
      </c>
      <c r="K1133" s="8">
        <v>2189.0100000000002</v>
      </c>
    </row>
    <row r="1134" spans="1:11" x14ac:dyDescent="0.2">
      <c r="A1134" s="79"/>
      <c r="B1134" s="80"/>
      <c r="C1134" s="80"/>
      <c r="D1134" s="80"/>
      <c r="E1134" s="80"/>
      <c r="F1134" s="80"/>
      <c r="G1134" s="81" t="s">
        <v>21</v>
      </c>
      <c r="H1134" s="81"/>
      <c r="I1134" s="9">
        <v>0</v>
      </c>
      <c r="J1134" s="9">
        <v>0</v>
      </c>
      <c r="K1134" s="10">
        <v>2189.0100000000002</v>
      </c>
    </row>
    <row r="1135" spans="1:11" x14ac:dyDescent="0.2">
      <c r="A1135" s="79"/>
      <c r="B1135" s="80"/>
      <c r="C1135" s="80"/>
      <c r="D1135" s="80"/>
      <c r="E1135" s="80" t="s">
        <v>1340</v>
      </c>
      <c r="F1135" s="80" t="s">
        <v>1341</v>
      </c>
      <c r="G1135" s="6" t="s">
        <v>33</v>
      </c>
      <c r="H1135" s="6" t="s">
        <v>34</v>
      </c>
      <c r="I1135" s="7">
        <v>0</v>
      </c>
      <c r="J1135" s="7">
        <v>309.52</v>
      </c>
      <c r="K1135" s="8">
        <v>309.52</v>
      </c>
    </row>
    <row r="1136" spans="1:11" x14ac:dyDescent="0.2">
      <c r="A1136" s="79"/>
      <c r="B1136" s="80"/>
      <c r="C1136" s="80"/>
      <c r="D1136" s="80"/>
      <c r="E1136" s="80"/>
      <c r="F1136" s="80"/>
      <c r="G1136" s="81" t="s">
        <v>21</v>
      </c>
      <c r="H1136" s="81"/>
      <c r="I1136" s="9">
        <v>0</v>
      </c>
      <c r="J1136" s="9">
        <v>309.52</v>
      </c>
      <c r="K1136" s="10">
        <v>309.52</v>
      </c>
    </row>
    <row r="1137" spans="1:11" x14ac:dyDescent="0.2">
      <c r="A1137" s="79"/>
      <c r="B1137" s="80"/>
      <c r="C1137" s="80"/>
      <c r="D1137" s="80"/>
      <c r="E1137" s="80" t="s">
        <v>1344</v>
      </c>
      <c r="F1137" s="80" t="s">
        <v>1345</v>
      </c>
      <c r="G1137" s="6" t="s">
        <v>33</v>
      </c>
      <c r="H1137" s="6" t="s">
        <v>34</v>
      </c>
      <c r="I1137" s="7">
        <v>0</v>
      </c>
      <c r="J1137" s="7">
        <v>1365.65</v>
      </c>
      <c r="K1137" s="8">
        <v>1365.65</v>
      </c>
    </row>
    <row r="1138" spans="1:11" x14ac:dyDescent="0.2">
      <c r="A1138" s="79"/>
      <c r="B1138" s="80"/>
      <c r="C1138" s="80"/>
      <c r="D1138" s="80"/>
      <c r="E1138" s="80"/>
      <c r="F1138" s="80"/>
      <c r="G1138" s="81" t="s">
        <v>21</v>
      </c>
      <c r="H1138" s="81"/>
      <c r="I1138" s="9">
        <v>0</v>
      </c>
      <c r="J1138" s="9">
        <v>1365.65</v>
      </c>
      <c r="K1138" s="10">
        <v>1365.65</v>
      </c>
    </row>
    <row r="1139" spans="1:11" x14ac:dyDescent="0.2">
      <c r="A1139" s="79"/>
      <c r="B1139" s="80"/>
      <c r="C1139" s="80"/>
      <c r="D1139" s="80"/>
      <c r="E1139" s="80" t="s">
        <v>694</v>
      </c>
      <c r="F1139" s="80" t="s">
        <v>695</v>
      </c>
      <c r="G1139" s="6" t="s">
        <v>64</v>
      </c>
      <c r="H1139" s="6" t="s">
        <v>65</v>
      </c>
      <c r="I1139" s="7">
        <v>0</v>
      </c>
      <c r="J1139" s="7"/>
      <c r="K1139" s="8"/>
    </row>
    <row r="1140" spans="1:11" x14ac:dyDescent="0.2">
      <c r="A1140" s="79"/>
      <c r="B1140" s="80"/>
      <c r="C1140" s="80"/>
      <c r="D1140" s="80"/>
      <c r="E1140" s="80"/>
      <c r="F1140" s="80"/>
      <c r="G1140" s="81" t="s">
        <v>21</v>
      </c>
      <c r="H1140" s="81"/>
      <c r="I1140" s="9">
        <v>0</v>
      </c>
      <c r="J1140" s="9"/>
      <c r="K1140" s="10"/>
    </row>
    <row r="1141" spans="1:11" x14ac:dyDescent="0.2">
      <c r="A1141" s="79"/>
      <c r="B1141" s="80"/>
      <c r="C1141" s="80"/>
      <c r="D1141" s="80"/>
      <c r="E1141" s="80" t="s">
        <v>1049</v>
      </c>
      <c r="F1141" s="80" t="s">
        <v>1050</v>
      </c>
      <c r="G1141" s="6" t="s">
        <v>64</v>
      </c>
      <c r="H1141" s="6" t="s">
        <v>65</v>
      </c>
      <c r="I1141" s="7">
        <v>0</v>
      </c>
      <c r="J1141" s="7"/>
      <c r="K1141" s="8"/>
    </row>
    <row r="1142" spans="1:11" x14ac:dyDescent="0.2">
      <c r="A1142" s="79"/>
      <c r="B1142" s="80"/>
      <c r="C1142" s="80"/>
      <c r="D1142" s="80"/>
      <c r="E1142" s="80"/>
      <c r="F1142" s="80"/>
      <c r="G1142" s="81" t="s">
        <v>21</v>
      </c>
      <c r="H1142" s="81"/>
      <c r="I1142" s="9">
        <v>0</v>
      </c>
      <c r="J1142" s="9"/>
      <c r="K1142" s="10"/>
    </row>
    <row r="1143" spans="1:11" x14ac:dyDescent="0.2">
      <c r="A1143" s="79"/>
      <c r="B1143" s="80"/>
      <c r="C1143" s="80"/>
      <c r="D1143" s="80"/>
      <c r="E1143" s="80" t="s">
        <v>1296</v>
      </c>
      <c r="F1143" s="80" t="s">
        <v>1297</v>
      </c>
      <c r="G1143" s="6" t="s">
        <v>33</v>
      </c>
      <c r="H1143" s="6" t="s">
        <v>34</v>
      </c>
      <c r="I1143" s="7">
        <v>0</v>
      </c>
      <c r="J1143" s="7">
        <v>2309.52</v>
      </c>
      <c r="K1143" s="8">
        <v>2309.52</v>
      </c>
    </row>
    <row r="1144" spans="1:11" x14ac:dyDescent="0.2">
      <c r="A1144" s="79"/>
      <c r="B1144" s="80"/>
      <c r="C1144" s="80"/>
      <c r="D1144" s="80"/>
      <c r="E1144" s="80"/>
      <c r="F1144" s="80"/>
      <c r="G1144" s="81" t="s">
        <v>21</v>
      </c>
      <c r="H1144" s="81"/>
      <c r="I1144" s="9">
        <v>0</v>
      </c>
      <c r="J1144" s="9">
        <v>2309.52</v>
      </c>
      <c r="K1144" s="10">
        <v>2309.52</v>
      </c>
    </row>
    <row r="1145" spans="1:11" x14ac:dyDescent="0.2">
      <c r="A1145" s="79"/>
      <c r="B1145" s="80"/>
      <c r="C1145" s="80"/>
      <c r="D1145" s="80"/>
      <c r="E1145" s="80" t="s">
        <v>1793</v>
      </c>
      <c r="F1145" s="80" t="s">
        <v>1794</v>
      </c>
      <c r="G1145" s="6" t="s">
        <v>33</v>
      </c>
      <c r="H1145" s="6" t="s">
        <v>34</v>
      </c>
      <c r="I1145" s="7">
        <v>0</v>
      </c>
      <c r="J1145" s="7">
        <v>705.74</v>
      </c>
      <c r="K1145" s="8">
        <v>705.74</v>
      </c>
    </row>
    <row r="1146" spans="1:11" x14ac:dyDescent="0.2">
      <c r="A1146" s="79"/>
      <c r="B1146" s="80"/>
      <c r="C1146" s="80"/>
      <c r="D1146" s="80"/>
      <c r="E1146" s="80"/>
      <c r="F1146" s="80"/>
      <c r="G1146" s="81" t="s">
        <v>21</v>
      </c>
      <c r="H1146" s="81"/>
      <c r="I1146" s="9">
        <v>0</v>
      </c>
      <c r="J1146" s="9">
        <v>705.74</v>
      </c>
      <c r="K1146" s="10">
        <v>705.74</v>
      </c>
    </row>
    <row r="1147" spans="1:11" x14ac:dyDescent="0.2">
      <c r="A1147" s="79"/>
      <c r="B1147" s="80"/>
      <c r="C1147" s="80"/>
      <c r="D1147" s="80"/>
      <c r="E1147" s="80" t="s">
        <v>1795</v>
      </c>
      <c r="F1147" s="80" t="s">
        <v>1796</v>
      </c>
      <c r="G1147" s="6" t="s">
        <v>33</v>
      </c>
      <c r="H1147" s="6" t="s">
        <v>34</v>
      </c>
      <c r="I1147" s="7">
        <v>0</v>
      </c>
      <c r="J1147" s="7">
        <v>1637.6</v>
      </c>
      <c r="K1147" s="8">
        <v>1637.6</v>
      </c>
    </row>
    <row r="1148" spans="1:11" x14ac:dyDescent="0.2">
      <c r="A1148" s="79"/>
      <c r="B1148" s="80"/>
      <c r="C1148" s="80"/>
      <c r="D1148" s="80"/>
      <c r="E1148" s="80"/>
      <c r="F1148" s="80"/>
      <c r="G1148" s="81" t="s">
        <v>21</v>
      </c>
      <c r="H1148" s="81"/>
      <c r="I1148" s="9">
        <v>0</v>
      </c>
      <c r="J1148" s="9">
        <v>1637.6</v>
      </c>
      <c r="K1148" s="10">
        <v>1637.6</v>
      </c>
    </row>
    <row r="1149" spans="1:11" x14ac:dyDescent="0.2">
      <c r="A1149" s="79"/>
      <c r="B1149" s="80"/>
      <c r="C1149" s="80"/>
      <c r="D1149" s="80"/>
      <c r="E1149" s="80" t="s">
        <v>1346</v>
      </c>
      <c r="F1149" s="80" t="s">
        <v>1347</v>
      </c>
      <c r="G1149" s="6" t="s">
        <v>33</v>
      </c>
      <c r="H1149" s="6" t="s">
        <v>34</v>
      </c>
      <c r="I1149" s="7">
        <v>0</v>
      </c>
      <c r="J1149" s="7">
        <v>1118.05</v>
      </c>
      <c r="K1149" s="8">
        <v>1118.05</v>
      </c>
    </row>
    <row r="1150" spans="1:11" x14ac:dyDescent="0.2">
      <c r="A1150" s="79"/>
      <c r="B1150" s="80"/>
      <c r="C1150" s="80"/>
      <c r="D1150" s="80"/>
      <c r="E1150" s="80"/>
      <c r="F1150" s="80"/>
      <c r="G1150" s="81" t="s">
        <v>21</v>
      </c>
      <c r="H1150" s="81"/>
      <c r="I1150" s="9">
        <v>0</v>
      </c>
      <c r="J1150" s="9">
        <v>1118.05</v>
      </c>
      <c r="K1150" s="10">
        <v>1118.05</v>
      </c>
    </row>
    <row r="1151" spans="1:11" ht="21" x14ac:dyDescent="0.2">
      <c r="A1151" s="79"/>
      <c r="B1151" s="80"/>
      <c r="C1151" s="80"/>
      <c r="D1151" s="80"/>
      <c r="E1151" s="80" t="s">
        <v>132</v>
      </c>
      <c r="F1151" s="80" t="s">
        <v>133</v>
      </c>
      <c r="G1151" s="6" t="s">
        <v>24</v>
      </c>
      <c r="H1151" s="6" t="s">
        <v>25</v>
      </c>
      <c r="I1151" s="7">
        <v>49040.23</v>
      </c>
      <c r="J1151" s="7"/>
      <c r="K1151" s="8"/>
    </row>
    <row r="1152" spans="1:11" x14ac:dyDescent="0.2">
      <c r="A1152" s="79"/>
      <c r="B1152" s="80"/>
      <c r="C1152" s="80"/>
      <c r="D1152" s="80"/>
      <c r="E1152" s="80"/>
      <c r="F1152" s="80"/>
      <c r="G1152" s="81" t="s">
        <v>21</v>
      </c>
      <c r="H1152" s="81"/>
      <c r="I1152" s="9">
        <v>49040.23</v>
      </c>
      <c r="J1152" s="9"/>
      <c r="K1152" s="10"/>
    </row>
    <row r="1153" spans="1:11" x14ac:dyDescent="0.2">
      <c r="A1153" s="79"/>
      <c r="B1153" s="80"/>
      <c r="C1153" s="80"/>
      <c r="D1153" s="80"/>
      <c r="E1153" s="80" t="s">
        <v>1051</v>
      </c>
      <c r="F1153" s="80" t="s">
        <v>1052</v>
      </c>
      <c r="G1153" s="6" t="s">
        <v>64</v>
      </c>
      <c r="H1153" s="6" t="s">
        <v>65</v>
      </c>
      <c r="I1153" s="7">
        <v>0</v>
      </c>
      <c r="J1153" s="7"/>
      <c r="K1153" s="8"/>
    </row>
    <row r="1154" spans="1:11" x14ac:dyDescent="0.2">
      <c r="A1154" s="79"/>
      <c r="B1154" s="80"/>
      <c r="C1154" s="80"/>
      <c r="D1154" s="80"/>
      <c r="E1154" s="80"/>
      <c r="F1154" s="80"/>
      <c r="G1154" s="81" t="s">
        <v>21</v>
      </c>
      <c r="H1154" s="81"/>
      <c r="I1154" s="9">
        <v>0</v>
      </c>
      <c r="J1154" s="9"/>
      <c r="K1154" s="10"/>
    </row>
    <row r="1155" spans="1:11" x14ac:dyDescent="0.2">
      <c r="A1155" s="79"/>
      <c r="B1155" s="80"/>
      <c r="C1155" s="80"/>
      <c r="D1155" s="80"/>
      <c r="E1155" s="80" t="s">
        <v>1061</v>
      </c>
      <c r="F1155" s="80" t="s">
        <v>1062</v>
      </c>
      <c r="G1155" s="6" t="s">
        <v>64</v>
      </c>
      <c r="H1155" s="6" t="s">
        <v>65</v>
      </c>
      <c r="I1155" s="7">
        <v>248.45</v>
      </c>
      <c r="J1155" s="7"/>
      <c r="K1155" s="8"/>
    </row>
    <row r="1156" spans="1:11" x14ac:dyDescent="0.2">
      <c r="A1156" s="79"/>
      <c r="B1156" s="80"/>
      <c r="C1156" s="80"/>
      <c r="D1156" s="80"/>
      <c r="E1156" s="80"/>
      <c r="F1156" s="80"/>
      <c r="G1156" s="81" t="s">
        <v>21</v>
      </c>
      <c r="H1156" s="81"/>
      <c r="I1156" s="9">
        <v>248.45</v>
      </c>
      <c r="J1156" s="9"/>
      <c r="K1156" s="10"/>
    </row>
    <row r="1157" spans="1:11" x14ac:dyDescent="0.2">
      <c r="A1157" s="79"/>
      <c r="B1157" s="80"/>
      <c r="C1157" s="80"/>
      <c r="D1157" s="80"/>
      <c r="E1157" s="80" t="s">
        <v>1063</v>
      </c>
      <c r="F1157" s="80" t="s">
        <v>1064</v>
      </c>
      <c r="G1157" s="6" t="s">
        <v>64</v>
      </c>
      <c r="H1157" s="6" t="s">
        <v>65</v>
      </c>
      <c r="I1157" s="7">
        <v>105.56</v>
      </c>
      <c r="J1157" s="7"/>
      <c r="K1157" s="8"/>
    </row>
    <row r="1158" spans="1:11" x14ac:dyDescent="0.2">
      <c r="A1158" s="79"/>
      <c r="B1158" s="80"/>
      <c r="C1158" s="80"/>
      <c r="D1158" s="80"/>
      <c r="E1158" s="80"/>
      <c r="F1158" s="80"/>
      <c r="G1158" s="81" t="s">
        <v>21</v>
      </c>
      <c r="H1158" s="81"/>
      <c r="I1158" s="9">
        <v>105.56</v>
      </c>
      <c r="J1158" s="9"/>
      <c r="K1158" s="10"/>
    </row>
    <row r="1159" spans="1:11" x14ac:dyDescent="0.2">
      <c r="A1159" s="79"/>
      <c r="B1159" s="80"/>
      <c r="C1159" s="80"/>
      <c r="D1159" s="80"/>
      <c r="E1159" s="80" t="s">
        <v>1348</v>
      </c>
      <c r="F1159" s="80" t="s">
        <v>1349</v>
      </c>
      <c r="G1159" s="6" t="s">
        <v>33</v>
      </c>
      <c r="H1159" s="6" t="s">
        <v>34</v>
      </c>
      <c r="I1159" s="7">
        <v>0</v>
      </c>
      <c r="J1159" s="7">
        <v>613.66</v>
      </c>
      <c r="K1159" s="8">
        <v>613.66</v>
      </c>
    </row>
    <row r="1160" spans="1:11" x14ac:dyDescent="0.2">
      <c r="A1160" s="79"/>
      <c r="B1160" s="80"/>
      <c r="C1160" s="80"/>
      <c r="D1160" s="80"/>
      <c r="E1160" s="80"/>
      <c r="F1160" s="80"/>
      <c r="G1160" s="81" t="s">
        <v>21</v>
      </c>
      <c r="H1160" s="81"/>
      <c r="I1160" s="9">
        <v>0</v>
      </c>
      <c r="J1160" s="9">
        <v>613.66</v>
      </c>
      <c r="K1160" s="10">
        <v>613.66</v>
      </c>
    </row>
    <row r="1161" spans="1:11" x14ac:dyDescent="0.2">
      <c r="A1161" s="79"/>
      <c r="B1161" s="80"/>
      <c r="C1161" s="80"/>
      <c r="D1161" s="80"/>
      <c r="E1161" s="80" t="s">
        <v>997</v>
      </c>
      <c r="F1161" s="80" t="s">
        <v>998</v>
      </c>
      <c r="G1161" s="6" t="s">
        <v>33</v>
      </c>
      <c r="H1161" s="6" t="s">
        <v>34</v>
      </c>
      <c r="I1161" s="7">
        <v>0</v>
      </c>
      <c r="J1161" s="7">
        <v>1145.82</v>
      </c>
      <c r="K1161" s="8">
        <v>1145.82</v>
      </c>
    </row>
    <row r="1162" spans="1:11" x14ac:dyDescent="0.2">
      <c r="A1162" s="79"/>
      <c r="B1162" s="80"/>
      <c r="C1162" s="80"/>
      <c r="D1162" s="80"/>
      <c r="E1162" s="80"/>
      <c r="F1162" s="80"/>
      <c r="G1162" s="81" t="s">
        <v>21</v>
      </c>
      <c r="H1162" s="81"/>
      <c r="I1162" s="9">
        <v>0</v>
      </c>
      <c r="J1162" s="9">
        <v>1145.82</v>
      </c>
      <c r="K1162" s="10">
        <v>1145.82</v>
      </c>
    </row>
    <row r="1163" spans="1:11" x14ac:dyDescent="0.2">
      <c r="A1163" s="79"/>
      <c r="B1163" s="80"/>
      <c r="C1163" s="80"/>
      <c r="D1163" s="80"/>
      <c r="E1163" s="80" t="s">
        <v>700</v>
      </c>
      <c r="F1163" s="80" t="s">
        <v>701</v>
      </c>
      <c r="G1163" s="6" t="s">
        <v>33</v>
      </c>
      <c r="H1163" s="6" t="s">
        <v>34</v>
      </c>
      <c r="I1163" s="7">
        <v>0</v>
      </c>
      <c r="J1163" s="7">
        <v>954</v>
      </c>
      <c r="K1163" s="8">
        <v>954</v>
      </c>
    </row>
    <row r="1164" spans="1:11" x14ac:dyDescent="0.2">
      <c r="A1164" s="79"/>
      <c r="B1164" s="80"/>
      <c r="C1164" s="80"/>
      <c r="D1164" s="80"/>
      <c r="E1164" s="80"/>
      <c r="F1164" s="80"/>
      <c r="G1164" s="81" t="s">
        <v>21</v>
      </c>
      <c r="H1164" s="81"/>
      <c r="I1164" s="9">
        <v>0</v>
      </c>
      <c r="J1164" s="9">
        <v>954</v>
      </c>
      <c r="K1164" s="10">
        <v>954</v>
      </c>
    </row>
    <row r="1165" spans="1:11" ht="21" x14ac:dyDescent="0.2">
      <c r="A1165" s="79"/>
      <c r="B1165" s="80"/>
      <c r="C1165" s="80"/>
      <c r="D1165" s="80"/>
      <c r="E1165" s="80" t="s">
        <v>440</v>
      </c>
      <c r="F1165" s="80" t="s">
        <v>441</v>
      </c>
      <c r="G1165" s="6" t="s">
        <v>24</v>
      </c>
      <c r="H1165" s="6" t="s">
        <v>25</v>
      </c>
      <c r="I1165" s="7">
        <v>119908.8</v>
      </c>
      <c r="J1165" s="7">
        <v>31309.52</v>
      </c>
      <c r="K1165" s="8">
        <v>29120.51</v>
      </c>
    </row>
    <row r="1166" spans="1:11" x14ac:dyDescent="0.2">
      <c r="A1166" s="79"/>
      <c r="B1166" s="80"/>
      <c r="C1166" s="80"/>
      <c r="D1166" s="80"/>
      <c r="E1166" s="80"/>
      <c r="F1166" s="80"/>
      <c r="G1166" s="81" t="s">
        <v>21</v>
      </c>
      <c r="H1166" s="81"/>
      <c r="I1166" s="9">
        <v>119908.8</v>
      </c>
      <c r="J1166" s="9">
        <v>31309.52</v>
      </c>
      <c r="K1166" s="10">
        <v>29120.51</v>
      </c>
    </row>
    <row r="1167" spans="1:11" x14ac:dyDescent="0.2">
      <c r="A1167" s="79"/>
      <c r="B1167" s="80"/>
      <c r="C1167" s="80"/>
      <c r="D1167" s="80"/>
      <c r="E1167" s="80" t="s">
        <v>587</v>
      </c>
      <c r="F1167" s="80" t="s">
        <v>588</v>
      </c>
      <c r="G1167" s="6" t="s">
        <v>33</v>
      </c>
      <c r="H1167" s="6" t="s">
        <v>34</v>
      </c>
      <c r="I1167" s="7">
        <v>0</v>
      </c>
      <c r="J1167" s="7">
        <v>370.61</v>
      </c>
      <c r="K1167" s="8">
        <v>370.61</v>
      </c>
    </row>
    <row r="1168" spans="1:11" x14ac:dyDescent="0.2">
      <c r="A1168" s="79"/>
      <c r="B1168" s="80"/>
      <c r="C1168" s="80"/>
      <c r="D1168" s="80"/>
      <c r="E1168" s="80"/>
      <c r="F1168" s="80"/>
      <c r="G1168" s="81" t="s">
        <v>21</v>
      </c>
      <c r="H1168" s="81"/>
      <c r="I1168" s="9">
        <v>0</v>
      </c>
      <c r="J1168" s="9">
        <v>370.61</v>
      </c>
      <c r="K1168" s="10">
        <v>370.61</v>
      </c>
    </row>
    <row r="1169" spans="1:11" x14ac:dyDescent="0.2">
      <c r="A1169" s="79"/>
      <c r="B1169" s="80"/>
      <c r="C1169" s="80"/>
      <c r="D1169" s="80"/>
      <c r="E1169" s="80" t="s">
        <v>1075</v>
      </c>
      <c r="F1169" s="80" t="s">
        <v>1076</v>
      </c>
      <c r="G1169" s="6" t="s">
        <v>33</v>
      </c>
      <c r="H1169" s="6" t="s">
        <v>34</v>
      </c>
      <c r="I1169" s="7">
        <v>0</v>
      </c>
      <c r="J1169" s="7">
        <v>2867.16</v>
      </c>
      <c r="K1169" s="8">
        <v>2867.16</v>
      </c>
    </row>
    <row r="1170" spans="1:11" x14ac:dyDescent="0.2">
      <c r="A1170" s="79"/>
      <c r="B1170" s="80"/>
      <c r="C1170" s="80"/>
      <c r="D1170" s="80"/>
      <c r="E1170" s="80"/>
      <c r="F1170" s="80"/>
      <c r="G1170" s="81" t="s">
        <v>21</v>
      </c>
      <c r="H1170" s="81"/>
      <c r="I1170" s="9">
        <v>0</v>
      </c>
      <c r="J1170" s="9">
        <v>2867.16</v>
      </c>
      <c r="K1170" s="10">
        <v>2867.16</v>
      </c>
    </row>
    <row r="1171" spans="1:11" x14ac:dyDescent="0.2">
      <c r="A1171" s="79"/>
      <c r="B1171" s="80"/>
      <c r="C1171" s="80"/>
      <c r="D1171" s="80"/>
      <c r="E1171" s="80" t="s">
        <v>497</v>
      </c>
      <c r="F1171" s="80" t="s">
        <v>498</v>
      </c>
      <c r="G1171" s="6" t="s">
        <v>64</v>
      </c>
      <c r="H1171" s="6" t="s">
        <v>65</v>
      </c>
      <c r="I1171" s="7">
        <v>1052.83</v>
      </c>
      <c r="J1171" s="7"/>
      <c r="K1171" s="8"/>
    </row>
    <row r="1172" spans="1:11" x14ac:dyDescent="0.2">
      <c r="A1172" s="79"/>
      <c r="B1172" s="80"/>
      <c r="C1172" s="80"/>
      <c r="D1172" s="80"/>
      <c r="E1172" s="80"/>
      <c r="F1172" s="80"/>
      <c r="G1172" s="81" t="s">
        <v>21</v>
      </c>
      <c r="H1172" s="81"/>
      <c r="I1172" s="9">
        <v>1052.83</v>
      </c>
      <c r="J1172" s="9"/>
      <c r="K1172" s="10"/>
    </row>
    <row r="1173" spans="1:11" x14ac:dyDescent="0.2">
      <c r="A1173" s="79"/>
      <c r="B1173" s="80"/>
      <c r="C1173" s="80"/>
      <c r="D1173" s="80"/>
      <c r="E1173" s="80" t="s">
        <v>702</v>
      </c>
      <c r="F1173" s="80" t="s">
        <v>703</v>
      </c>
      <c r="G1173" s="6" t="s">
        <v>64</v>
      </c>
      <c r="H1173" s="6" t="s">
        <v>65</v>
      </c>
      <c r="I1173" s="7">
        <v>0</v>
      </c>
      <c r="J1173" s="7"/>
      <c r="K1173" s="8"/>
    </row>
    <row r="1174" spans="1:11" x14ac:dyDescent="0.2">
      <c r="A1174" s="79"/>
      <c r="B1174" s="80"/>
      <c r="C1174" s="80"/>
      <c r="D1174" s="80"/>
      <c r="E1174" s="80"/>
      <c r="F1174" s="80"/>
      <c r="G1174" s="81" t="s">
        <v>21</v>
      </c>
      <c r="H1174" s="81"/>
      <c r="I1174" s="9">
        <v>0</v>
      </c>
      <c r="J1174" s="9"/>
      <c r="K1174" s="10"/>
    </row>
    <row r="1175" spans="1:11" x14ac:dyDescent="0.2">
      <c r="A1175" s="79"/>
      <c r="B1175" s="80"/>
      <c r="C1175" s="80"/>
      <c r="D1175" s="80"/>
      <c r="E1175" s="80" t="s">
        <v>1350</v>
      </c>
      <c r="F1175" s="80" t="s">
        <v>1351</v>
      </c>
      <c r="G1175" s="6" t="s">
        <v>33</v>
      </c>
      <c r="H1175" s="6" t="s">
        <v>34</v>
      </c>
      <c r="I1175" s="7">
        <v>0</v>
      </c>
      <c r="J1175" s="7">
        <v>1178.0999999999999</v>
      </c>
      <c r="K1175" s="8">
        <v>1178.0999999999999</v>
      </c>
    </row>
    <row r="1176" spans="1:11" x14ac:dyDescent="0.2">
      <c r="A1176" s="79"/>
      <c r="B1176" s="80"/>
      <c r="C1176" s="80"/>
      <c r="D1176" s="80"/>
      <c r="E1176" s="80"/>
      <c r="F1176" s="80"/>
      <c r="G1176" s="81" t="s">
        <v>21</v>
      </c>
      <c r="H1176" s="81"/>
      <c r="I1176" s="9">
        <v>0</v>
      </c>
      <c r="J1176" s="9">
        <v>1178.0999999999999</v>
      </c>
      <c r="K1176" s="10">
        <v>1178.0999999999999</v>
      </c>
    </row>
    <row r="1177" spans="1:11" x14ac:dyDescent="0.2">
      <c r="A1177" s="79"/>
      <c r="B1177" s="80"/>
      <c r="C1177" s="80"/>
      <c r="D1177" s="80"/>
      <c r="E1177" s="80" t="s">
        <v>501</v>
      </c>
      <c r="F1177" s="80" t="s">
        <v>502</v>
      </c>
      <c r="G1177" s="6" t="s">
        <v>64</v>
      </c>
      <c r="H1177" s="6" t="s">
        <v>65</v>
      </c>
      <c r="I1177" s="7">
        <v>0</v>
      </c>
      <c r="J1177" s="7"/>
      <c r="K1177" s="8"/>
    </row>
    <row r="1178" spans="1:11" x14ac:dyDescent="0.2">
      <c r="A1178" s="79"/>
      <c r="B1178" s="80"/>
      <c r="C1178" s="80"/>
      <c r="D1178" s="80"/>
      <c r="E1178" s="80"/>
      <c r="F1178" s="80"/>
      <c r="G1178" s="81" t="s">
        <v>21</v>
      </c>
      <c r="H1178" s="81"/>
      <c r="I1178" s="9">
        <v>0</v>
      </c>
      <c r="J1178" s="9"/>
      <c r="K1178" s="10"/>
    </row>
    <row r="1179" spans="1:11" x14ac:dyDescent="0.2">
      <c r="A1179" s="79"/>
      <c r="B1179" s="80"/>
      <c r="C1179" s="80"/>
      <c r="D1179" s="80"/>
      <c r="E1179" s="80" t="s">
        <v>704</v>
      </c>
      <c r="F1179" s="80" t="s">
        <v>705</v>
      </c>
      <c r="G1179" s="6" t="s">
        <v>64</v>
      </c>
      <c r="H1179" s="6" t="s">
        <v>65</v>
      </c>
      <c r="I1179" s="7">
        <v>0</v>
      </c>
      <c r="J1179" s="7"/>
      <c r="K1179" s="8"/>
    </row>
    <row r="1180" spans="1:11" x14ac:dyDescent="0.2">
      <c r="A1180" s="79"/>
      <c r="B1180" s="80"/>
      <c r="C1180" s="80"/>
      <c r="D1180" s="80"/>
      <c r="E1180" s="80"/>
      <c r="F1180" s="80"/>
      <c r="G1180" s="81" t="s">
        <v>21</v>
      </c>
      <c r="H1180" s="81"/>
      <c r="I1180" s="9">
        <v>0</v>
      </c>
      <c r="J1180" s="9"/>
      <c r="K1180" s="10"/>
    </row>
    <row r="1181" spans="1:11" x14ac:dyDescent="0.2">
      <c r="A1181" s="79"/>
      <c r="B1181" s="80"/>
      <c r="C1181" s="80"/>
      <c r="D1181" s="80"/>
      <c r="E1181" s="80" t="s">
        <v>623</v>
      </c>
      <c r="F1181" s="80" t="s">
        <v>624</v>
      </c>
      <c r="G1181" s="6" t="s">
        <v>64</v>
      </c>
      <c r="H1181" s="6" t="s">
        <v>65</v>
      </c>
      <c r="I1181" s="7">
        <v>160</v>
      </c>
      <c r="J1181" s="7"/>
      <c r="K1181" s="8"/>
    </row>
    <row r="1182" spans="1:11" x14ac:dyDescent="0.2">
      <c r="A1182" s="79"/>
      <c r="B1182" s="80"/>
      <c r="C1182" s="80"/>
      <c r="D1182" s="80"/>
      <c r="E1182" s="80"/>
      <c r="F1182" s="80"/>
      <c r="G1182" s="81" t="s">
        <v>21</v>
      </c>
      <c r="H1182" s="81"/>
      <c r="I1182" s="9">
        <v>160</v>
      </c>
      <c r="J1182" s="9"/>
      <c r="K1182" s="10"/>
    </row>
    <row r="1183" spans="1:11" x14ac:dyDescent="0.2">
      <c r="A1183" s="79"/>
      <c r="B1183" s="80"/>
      <c r="C1183" s="80"/>
      <c r="D1183" s="80"/>
      <c r="E1183" s="80" t="s">
        <v>1053</v>
      </c>
      <c r="F1183" s="80" t="s">
        <v>1054</v>
      </c>
      <c r="G1183" s="6" t="s">
        <v>64</v>
      </c>
      <c r="H1183" s="6" t="s">
        <v>65</v>
      </c>
      <c r="I1183" s="7">
        <v>858.5</v>
      </c>
      <c r="J1183" s="7"/>
      <c r="K1183" s="8"/>
    </row>
    <row r="1184" spans="1:11" x14ac:dyDescent="0.2">
      <c r="A1184" s="79"/>
      <c r="B1184" s="80"/>
      <c r="C1184" s="80"/>
      <c r="D1184" s="80"/>
      <c r="E1184" s="80"/>
      <c r="F1184" s="80"/>
      <c r="G1184" s="81" t="s">
        <v>21</v>
      </c>
      <c r="H1184" s="81"/>
      <c r="I1184" s="9">
        <v>858.5</v>
      </c>
      <c r="J1184" s="9"/>
      <c r="K1184" s="10"/>
    </row>
    <row r="1185" spans="1:11" x14ac:dyDescent="0.2">
      <c r="A1185" s="79"/>
      <c r="B1185" s="80"/>
      <c r="C1185" s="80"/>
      <c r="D1185" s="80"/>
      <c r="E1185" s="80" t="s">
        <v>625</v>
      </c>
      <c r="F1185" s="80" t="s">
        <v>626</v>
      </c>
      <c r="G1185" s="6" t="s">
        <v>64</v>
      </c>
      <c r="H1185" s="6" t="s">
        <v>65</v>
      </c>
      <c r="I1185" s="7">
        <v>119.12</v>
      </c>
      <c r="J1185" s="7"/>
      <c r="K1185" s="8"/>
    </row>
    <row r="1186" spans="1:11" x14ac:dyDescent="0.2">
      <c r="A1186" s="79"/>
      <c r="B1186" s="80"/>
      <c r="C1186" s="80"/>
      <c r="D1186" s="80"/>
      <c r="E1186" s="80"/>
      <c r="F1186" s="80"/>
      <c r="G1186" s="81" t="s">
        <v>21</v>
      </c>
      <c r="H1186" s="81"/>
      <c r="I1186" s="9">
        <v>119.12</v>
      </c>
      <c r="J1186" s="9"/>
      <c r="K1186" s="10"/>
    </row>
    <row r="1187" spans="1:11" x14ac:dyDescent="0.2">
      <c r="A1187" s="79"/>
      <c r="B1187" s="80"/>
      <c r="C1187" s="80"/>
      <c r="D1187" s="80"/>
      <c r="E1187" s="81" t="s">
        <v>21</v>
      </c>
      <c r="F1187" s="81"/>
      <c r="G1187" s="81" t="s">
        <v>28</v>
      </c>
      <c r="H1187" s="81"/>
      <c r="I1187" s="9">
        <v>283684.63</v>
      </c>
      <c r="J1187" s="9">
        <v>118894.04</v>
      </c>
      <c r="K1187" s="10">
        <v>118445.54</v>
      </c>
    </row>
    <row r="1188" spans="1:11" x14ac:dyDescent="0.2">
      <c r="A1188" s="79"/>
      <c r="B1188" s="80"/>
      <c r="C1188" s="80" t="s">
        <v>134</v>
      </c>
      <c r="D1188" s="80" t="s">
        <v>135</v>
      </c>
      <c r="E1188" s="80" t="s">
        <v>1025</v>
      </c>
      <c r="F1188" s="80" t="s">
        <v>1026</v>
      </c>
      <c r="G1188" s="6" t="s">
        <v>64</v>
      </c>
      <c r="H1188" s="6" t="s">
        <v>65</v>
      </c>
      <c r="I1188" s="7">
        <v>16.66</v>
      </c>
      <c r="J1188" s="7"/>
      <c r="K1188" s="8"/>
    </row>
    <row r="1189" spans="1:11" x14ac:dyDescent="0.2">
      <c r="A1189" s="79"/>
      <c r="B1189" s="80"/>
      <c r="C1189" s="80"/>
      <c r="D1189" s="80"/>
      <c r="E1189" s="80"/>
      <c r="F1189" s="80"/>
      <c r="G1189" s="81" t="s">
        <v>21</v>
      </c>
      <c r="H1189" s="81"/>
      <c r="I1189" s="9">
        <v>16.66</v>
      </c>
      <c r="J1189" s="9"/>
      <c r="K1189" s="10"/>
    </row>
    <row r="1190" spans="1:11" x14ac:dyDescent="0.2">
      <c r="A1190" s="79"/>
      <c r="B1190" s="80"/>
      <c r="C1190" s="80"/>
      <c r="D1190" s="80"/>
      <c r="E1190" s="80" t="s">
        <v>678</v>
      </c>
      <c r="F1190" s="80" t="s">
        <v>679</v>
      </c>
      <c r="G1190" s="6" t="s">
        <v>64</v>
      </c>
      <c r="H1190" s="6" t="s">
        <v>65</v>
      </c>
      <c r="I1190" s="7">
        <v>0</v>
      </c>
      <c r="J1190" s="7"/>
      <c r="K1190" s="8"/>
    </row>
    <row r="1191" spans="1:11" x14ac:dyDescent="0.2">
      <c r="A1191" s="79"/>
      <c r="B1191" s="80"/>
      <c r="C1191" s="80"/>
      <c r="D1191" s="80"/>
      <c r="E1191" s="80"/>
      <c r="F1191" s="80"/>
      <c r="G1191" s="81" t="s">
        <v>21</v>
      </c>
      <c r="H1191" s="81"/>
      <c r="I1191" s="9">
        <v>0</v>
      </c>
      <c r="J1191" s="9"/>
      <c r="K1191" s="10"/>
    </row>
    <row r="1192" spans="1:11" x14ac:dyDescent="0.2">
      <c r="A1192" s="79"/>
      <c r="B1192" s="80"/>
      <c r="C1192" s="80"/>
      <c r="D1192" s="80"/>
      <c r="E1192" s="80" t="s">
        <v>1352</v>
      </c>
      <c r="F1192" s="80" t="s">
        <v>1353</v>
      </c>
      <c r="G1192" s="6" t="s">
        <v>33</v>
      </c>
      <c r="H1192" s="6" t="s">
        <v>34</v>
      </c>
      <c r="I1192" s="7">
        <v>0</v>
      </c>
      <c r="J1192" s="7">
        <v>1347.17</v>
      </c>
      <c r="K1192" s="8">
        <v>1347.17</v>
      </c>
    </row>
    <row r="1193" spans="1:11" x14ac:dyDescent="0.2">
      <c r="A1193" s="79"/>
      <c r="B1193" s="80"/>
      <c r="C1193" s="80"/>
      <c r="D1193" s="80"/>
      <c r="E1193" s="80"/>
      <c r="F1193" s="80"/>
      <c r="G1193" s="81" t="s">
        <v>21</v>
      </c>
      <c r="H1193" s="81"/>
      <c r="I1193" s="9">
        <v>0</v>
      </c>
      <c r="J1193" s="9">
        <v>1347.17</v>
      </c>
      <c r="K1193" s="10">
        <v>1347.17</v>
      </c>
    </row>
    <row r="1194" spans="1:11" ht="21" x14ac:dyDescent="0.2">
      <c r="A1194" s="79"/>
      <c r="B1194" s="80"/>
      <c r="C1194" s="80"/>
      <c r="D1194" s="80"/>
      <c r="E1194" s="80" t="s">
        <v>53</v>
      </c>
      <c r="F1194" s="80" t="s">
        <v>54</v>
      </c>
      <c r="G1194" s="6" t="s">
        <v>55</v>
      </c>
      <c r="H1194" s="6" t="s">
        <v>56</v>
      </c>
      <c r="I1194" s="7">
        <v>30000</v>
      </c>
      <c r="J1194" s="7">
        <v>8216.73</v>
      </c>
      <c r="K1194" s="8">
        <v>8216.73</v>
      </c>
    </row>
    <row r="1195" spans="1:11" ht="21" x14ac:dyDescent="0.2">
      <c r="A1195" s="79"/>
      <c r="B1195" s="80"/>
      <c r="C1195" s="80"/>
      <c r="D1195" s="80"/>
      <c r="E1195" s="80"/>
      <c r="F1195" s="80"/>
      <c r="G1195" s="6" t="s">
        <v>24</v>
      </c>
      <c r="H1195" s="6" t="s">
        <v>25</v>
      </c>
      <c r="I1195" s="7">
        <v>0</v>
      </c>
      <c r="J1195" s="7">
        <v>0</v>
      </c>
      <c r="K1195" s="8">
        <v>1500</v>
      </c>
    </row>
    <row r="1196" spans="1:11" x14ac:dyDescent="0.2">
      <c r="A1196" s="79"/>
      <c r="B1196" s="80"/>
      <c r="C1196" s="80"/>
      <c r="D1196" s="80"/>
      <c r="E1196" s="80"/>
      <c r="F1196" s="80"/>
      <c r="G1196" s="81" t="s">
        <v>21</v>
      </c>
      <c r="H1196" s="81"/>
      <c r="I1196" s="9">
        <v>30000</v>
      </c>
      <c r="J1196" s="9">
        <v>8216.73</v>
      </c>
      <c r="K1196" s="10">
        <v>9716.73</v>
      </c>
    </row>
    <row r="1197" spans="1:11" x14ac:dyDescent="0.2">
      <c r="A1197" s="79"/>
      <c r="B1197" s="80"/>
      <c r="C1197" s="80"/>
      <c r="D1197" s="80"/>
      <c r="E1197" s="80" t="s">
        <v>680</v>
      </c>
      <c r="F1197" s="80" t="s">
        <v>681</v>
      </c>
      <c r="G1197" s="6" t="s">
        <v>64</v>
      </c>
      <c r="H1197" s="6" t="s">
        <v>65</v>
      </c>
      <c r="I1197" s="7">
        <v>0</v>
      </c>
      <c r="J1197" s="7"/>
      <c r="K1197" s="8"/>
    </row>
    <row r="1198" spans="1:11" x14ac:dyDescent="0.2">
      <c r="A1198" s="79"/>
      <c r="B1198" s="80"/>
      <c r="C1198" s="80"/>
      <c r="D1198" s="80"/>
      <c r="E1198" s="80"/>
      <c r="F1198" s="80"/>
      <c r="G1198" s="81" t="s">
        <v>21</v>
      </c>
      <c r="H1198" s="81"/>
      <c r="I1198" s="9">
        <v>0</v>
      </c>
      <c r="J1198" s="9"/>
      <c r="K1198" s="10"/>
    </row>
    <row r="1199" spans="1:11" x14ac:dyDescent="0.2">
      <c r="A1199" s="79"/>
      <c r="B1199" s="80"/>
      <c r="C1199" s="80"/>
      <c r="D1199" s="80"/>
      <c r="E1199" s="80" t="s">
        <v>1354</v>
      </c>
      <c r="F1199" s="80" t="s">
        <v>1355</v>
      </c>
      <c r="G1199" s="6" t="s">
        <v>33</v>
      </c>
      <c r="H1199" s="6" t="s">
        <v>34</v>
      </c>
      <c r="I1199" s="7">
        <v>0</v>
      </c>
      <c r="J1199" s="7">
        <v>1020.62</v>
      </c>
      <c r="K1199" s="8">
        <v>1020.62</v>
      </c>
    </row>
    <row r="1200" spans="1:11" x14ac:dyDescent="0.2">
      <c r="A1200" s="79"/>
      <c r="B1200" s="80"/>
      <c r="C1200" s="80"/>
      <c r="D1200" s="80"/>
      <c r="E1200" s="80"/>
      <c r="F1200" s="80"/>
      <c r="G1200" s="81" t="s">
        <v>21</v>
      </c>
      <c r="H1200" s="81"/>
      <c r="I1200" s="9">
        <v>0</v>
      </c>
      <c r="J1200" s="9">
        <v>1020.62</v>
      </c>
      <c r="K1200" s="10">
        <v>1020.62</v>
      </c>
    </row>
    <row r="1201" spans="1:11" x14ac:dyDescent="0.2">
      <c r="A1201" s="79"/>
      <c r="B1201" s="80"/>
      <c r="C1201" s="80"/>
      <c r="D1201" s="80"/>
      <c r="E1201" s="80" t="s">
        <v>682</v>
      </c>
      <c r="F1201" s="80" t="s">
        <v>683</v>
      </c>
      <c r="G1201" s="6" t="s">
        <v>64</v>
      </c>
      <c r="H1201" s="6" t="s">
        <v>65</v>
      </c>
      <c r="I1201" s="7">
        <v>0</v>
      </c>
      <c r="J1201" s="7"/>
      <c r="K1201" s="8"/>
    </row>
    <row r="1202" spans="1:11" x14ac:dyDescent="0.2">
      <c r="A1202" s="79"/>
      <c r="B1202" s="80"/>
      <c r="C1202" s="80"/>
      <c r="D1202" s="80"/>
      <c r="E1202" s="80"/>
      <c r="F1202" s="80"/>
      <c r="G1202" s="81" t="s">
        <v>21</v>
      </c>
      <c r="H1202" s="81"/>
      <c r="I1202" s="9">
        <v>0</v>
      </c>
      <c r="J1202" s="9"/>
      <c r="K1202" s="10"/>
    </row>
    <row r="1203" spans="1:11" x14ac:dyDescent="0.2">
      <c r="A1203" s="79"/>
      <c r="B1203" s="80"/>
      <c r="C1203" s="80"/>
      <c r="D1203" s="80"/>
      <c r="E1203" s="80" t="s">
        <v>684</v>
      </c>
      <c r="F1203" s="80" t="s">
        <v>685</v>
      </c>
      <c r="G1203" s="6" t="s">
        <v>64</v>
      </c>
      <c r="H1203" s="6" t="s">
        <v>65</v>
      </c>
      <c r="I1203" s="7">
        <v>0</v>
      </c>
      <c r="J1203" s="7"/>
      <c r="K1203" s="8"/>
    </row>
    <row r="1204" spans="1:11" x14ac:dyDescent="0.2">
      <c r="A1204" s="79"/>
      <c r="B1204" s="80"/>
      <c r="C1204" s="80"/>
      <c r="D1204" s="80"/>
      <c r="E1204" s="80"/>
      <c r="F1204" s="80"/>
      <c r="G1204" s="81" t="s">
        <v>21</v>
      </c>
      <c r="H1204" s="81"/>
      <c r="I1204" s="9">
        <v>0</v>
      </c>
      <c r="J1204" s="9"/>
      <c r="K1204" s="10"/>
    </row>
    <row r="1205" spans="1:11" x14ac:dyDescent="0.2">
      <c r="A1205" s="79"/>
      <c r="B1205" s="80"/>
      <c r="C1205" s="80"/>
      <c r="D1205" s="80"/>
      <c r="E1205" s="80" t="s">
        <v>1033</v>
      </c>
      <c r="F1205" s="80" t="s">
        <v>1034</v>
      </c>
      <c r="G1205" s="6" t="s">
        <v>64</v>
      </c>
      <c r="H1205" s="6" t="s">
        <v>65</v>
      </c>
      <c r="I1205" s="7">
        <v>312.89</v>
      </c>
      <c r="J1205" s="7"/>
      <c r="K1205" s="8"/>
    </row>
    <row r="1206" spans="1:11" x14ac:dyDescent="0.2">
      <c r="A1206" s="79"/>
      <c r="B1206" s="80"/>
      <c r="C1206" s="80"/>
      <c r="D1206" s="80"/>
      <c r="E1206" s="80"/>
      <c r="F1206" s="80"/>
      <c r="G1206" s="81" t="s">
        <v>21</v>
      </c>
      <c r="H1206" s="81"/>
      <c r="I1206" s="9">
        <v>312.89</v>
      </c>
      <c r="J1206" s="9"/>
      <c r="K1206" s="10"/>
    </row>
    <row r="1207" spans="1:11" x14ac:dyDescent="0.2">
      <c r="A1207" s="79"/>
      <c r="B1207" s="80"/>
      <c r="C1207" s="80"/>
      <c r="D1207" s="80"/>
      <c r="E1207" s="80" t="s">
        <v>686</v>
      </c>
      <c r="F1207" s="80" t="s">
        <v>687</v>
      </c>
      <c r="G1207" s="6" t="s">
        <v>64</v>
      </c>
      <c r="H1207" s="6" t="s">
        <v>65</v>
      </c>
      <c r="I1207" s="7">
        <v>33.78</v>
      </c>
      <c r="J1207" s="7"/>
      <c r="K1207" s="8"/>
    </row>
    <row r="1208" spans="1:11" x14ac:dyDescent="0.2">
      <c r="A1208" s="79"/>
      <c r="B1208" s="80"/>
      <c r="C1208" s="80"/>
      <c r="D1208" s="80"/>
      <c r="E1208" s="80"/>
      <c r="F1208" s="80"/>
      <c r="G1208" s="81" t="s">
        <v>21</v>
      </c>
      <c r="H1208" s="81"/>
      <c r="I1208" s="9">
        <v>33.78</v>
      </c>
      <c r="J1208" s="9"/>
      <c r="K1208" s="10"/>
    </row>
    <row r="1209" spans="1:11" ht="21" x14ac:dyDescent="0.2">
      <c r="A1209" s="79"/>
      <c r="B1209" s="80"/>
      <c r="C1209" s="80"/>
      <c r="D1209" s="80"/>
      <c r="E1209" s="80" t="s">
        <v>1077</v>
      </c>
      <c r="F1209" s="80" t="s">
        <v>1078</v>
      </c>
      <c r="G1209" s="6" t="s">
        <v>24</v>
      </c>
      <c r="H1209" s="6" t="s">
        <v>25</v>
      </c>
      <c r="I1209" s="7">
        <v>1500</v>
      </c>
      <c r="J1209" s="7">
        <v>1500</v>
      </c>
      <c r="K1209" s="8"/>
    </row>
    <row r="1210" spans="1:11" x14ac:dyDescent="0.2">
      <c r="A1210" s="79"/>
      <c r="B1210" s="80"/>
      <c r="C1210" s="80"/>
      <c r="D1210" s="80"/>
      <c r="E1210" s="80"/>
      <c r="F1210" s="80"/>
      <c r="G1210" s="81" t="s">
        <v>21</v>
      </c>
      <c r="H1210" s="81"/>
      <c r="I1210" s="9">
        <v>1500</v>
      </c>
      <c r="J1210" s="9">
        <v>1500</v>
      </c>
      <c r="K1210" s="10"/>
    </row>
    <row r="1211" spans="1:11" ht="21" x14ac:dyDescent="0.2">
      <c r="A1211" s="79"/>
      <c r="B1211" s="80"/>
      <c r="C1211" s="80"/>
      <c r="D1211" s="80"/>
      <c r="E1211" s="80" t="s">
        <v>1037</v>
      </c>
      <c r="F1211" s="80" t="s">
        <v>1038</v>
      </c>
      <c r="G1211" s="6" t="s">
        <v>24</v>
      </c>
      <c r="H1211" s="6" t="s">
        <v>25</v>
      </c>
      <c r="I1211" s="7">
        <v>102</v>
      </c>
      <c r="J1211" s="7"/>
      <c r="K1211" s="8"/>
    </row>
    <row r="1212" spans="1:11" x14ac:dyDescent="0.2">
      <c r="A1212" s="79"/>
      <c r="B1212" s="80"/>
      <c r="C1212" s="80"/>
      <c r="D1212" s="80"/>
      <c r="E1212" s="80"/>
      <c r="F1212" s="80"/>
      <c r="G1212" s="81" t="s">
        <v>21</v>
      </c>
      <c r="H1212" s="81"/>
      <c r="I1212" s="9">
        <v>102</v>
      </c>
      <c r="J1212" s="9"/>
      <c r="K1212" s="10"/>
    </row>
    <row r="1213" spans="1:11" x14ac:dyDescent="0.2">
      <c r="A1213" s="79"/>
      <c r="B1213" s="80"/>
      <c r="C1213" s="80"/>
      <c r="D1213" s="80"/>
      <c r="E1213" s="80" t="s">
        <v>1039</v>
      </c>
      <c r="F1213" s="80" t="s">
        <v>1040</v>
      </c>
      <c r="G1213" s="6" t="s">
        <v>64</v>
      </c>
      <c r="H1213" s="6" t="s">
        <v>65</v>
      </c>
      <c r="I1213" s="7">
        <v>47</v>
      </c>
      <c r="J1213" s="7"/>
      <c r="K1213" s="8"/>
    </row>
    <row r="1214" spans="1:11" x14ac:dyDescent="0.2">
      <c r="A1214" s="79"/>
      <c r="B1214" s="80"/>
      <c r="C1214" s="80"/>
      <c r="D1214" s="80"/>
      <c r="E1214" s="80"/>
      <c r="F1214" s="80"/>
      <c r="G1214" s="81" t="s">
        <v>21</v>
      </c>
      <c r="H1214" s="81"/>
      <c r="I1214" s="9">
        <v>47</v>
      </c>
      <c r="J1214" s="9"/>
      <c r="K1214" s="10"/>
    </row>
    <row r="1215" spans="1:11" x14ac:dyDescent="0.2">
      <c r="A1215" s="79"/>
      <c r="B1215" s="80"/>
      <c r="C1215" s="80"/>
      <c r="D1215" s="80"/>
      <c r="E1215" s="80" t="s">
        <v>76</v>
      </c>
      <c r="F1215" s="80" t="s">
        <v>77</v>
      </c>
      <c r="G1215" s="6" t="s">
        <v>33</v>
      </c>
      <c r="H1215" s="6" t="s">
        <v>34</v>
      </c>
      <c r="I1215" s="7">
        <v>20000</v>
      </c>
      <c r="J1215" s="7"/>
      <c r="K1215" s="8"/>
    </row>
    <row r="1216" spans="1:11" x14ac:dyDescent="0.2">
      <c r="A1216" s="79"/>
      <c r="B1216" s="80"/>
      <c r="C1216" s="80"/>
      <c r="D1216" s="80"/>
      <c r="E1216" s="80"/>
      <c r="F1216" s="80"/>
      <c r="G1216" s="81" t="s">
        <v>21</v>
      </c>
      <c r="H1216" s="81"/>
      <c r="I1216" s="9">
        <v>20000</v>
      </c>
      <c r="J1216" s="9"/>
      <c r="K1216" s="10"/>
    </row>
    <row r="1217" spans="1:11" x14ac:dyDescent="0.2">
      <c r="A1217" s="79"/>
      <c r="B1217" s="80"/>
      <c r="C1217" s="80"/>
      <c r="D1217" s="80"/>
      <c r="E1217" s="80" t="s">
        <v>812</v>
      </c>
      <c r="F1217" s="80" t="s">
        <v>813</v>
      </c>
      <c r="G1217" s="6" t="s">
        <v>64</v>
      </c>
      <c r="H1217" s="6" t="s">
        <v>65</v>
      </c>
      <c r="I1217" s="7">
        <v>1322.25</v>
      </c>
      <c r="J1217" s="7"/>
      <c r="K1217" s="8"/>
    </row>
    <row r="1218" spans="1:11" x14ac:dyDescent="0.2">
      <c r="A1218" s="79"/>
      <c r="B1218" s="80"/>
      <c r="C1218" s="80"/>
      <c r="D1218" s="80"/>
      <c r="E1218" s="80"/>
      <c r="F1218" s="80"/>
      <c r="G1218" s="81" t="s">
        <v>21</v>
      </c>
      <c r="H1218" s="81"/>
      <c r="I1218" s="9">
        <v>1322.25</v>
      </c>
      <c r="J1218" s="9"/>
      <c r="K1218" s="10"/>
    </row>
    <row r="1219" spans="1:11" x14ac:dyDescent="0.2">
      <c r="A1219" s="79"/>
      <c r="B1219" s="80"/>
      <c r="C1219" s="80"/>
      <c r="D1219" s="80"/>
      <c r="E1219" s="80" t="s">
        <v>688</v>
      </c>
      <c r="F1219" s="80" t="s">
        <v>689</v>
      </c>
      <c r="G1219" s="6" t="s">
        <v>64</v>
      </c>
      <c r="H1219" s="6" t="s">
        <v>65</v>
      </c>
      <c r="I1219" s="7">
        <v>474.95</v>
      </c>
      <c r="J1219" s="7"/>
      <c r="K1219" s="8"/>
    </row>
    <row r="1220" spans="1:11" x14ac:dyDescent="0.2">
      <c r="A1220" s="79"/>
      <c r="B1220" s="80"/>
      <c r="C1220" s="80"/>
      <c r="D1220" s="80"/>
      <c r="E1220" s="80"/>
      <c r="F1220" s="80"/>
      <c r="G1220" s="81" t="s">
        <v>21</v>
      </c>
      <c r="H1220" s="81"/>
      <c r="I1220" s="9">
        <v>474.95</v>
      </c>
      <c r="J1220" s="9"/>
      <c r="K1220" s="10"/>
    </row>
    <row r="1221" spans="1:11" x14ac:dyDescent="0.2">
      <c r="A1221" s="79"/>
      <c r="B1221" s="80"/>
      <c r="C1221" s="80"/>
      <c r="D1221" s="80"/>
      <c r="E1221" s="80" t="s">
        <v>1356</v>
      </c>
      <c r="F1221" s="80" t="s">
        <v>1357</v>
      </c>
      <c r="G1221" s="6" t="s">
        <v>33</v>
      </c>
      <c r="H1221" s="6" t="s">
        <v>34</v>
      </c>
      <c r="I1221" s="7">
        <v>0</v>
      </c>
      <c r="J1221" s="7">
        <v>1094.2</v>
      </c>
      <c r="K1221" s="8">
        <v>1094.2</v>
      </c>
    </row>
    <row r="1222" spans="1:11" x14ac:dyDescent="0.2">
      <c r="A1222" s="79"/>
      <c r="B1222" s="80"/>
      <c r="C1222" s="80"/>
      <c r="D1222" s="80"/>
      <c r="E1222" s="80"/>
      <c r="F1222" s="80"/>
      <c r="G1222" s="81" t="s">
        <v>21</v>
      </c>
      <c r="H1222" s="81"/>
      <c r="I1222" s="9">
        <v>0</v>
      </c>
      <c r="J1222" s="9">
        <v>1094.2</v>
      </c>
      <c r="K1222" s="10">
        <v>1094.2</v>
      </c>
    </row>
    <row r="1223" spans="1:11" x14ac:dyDescent="0.2">
      <c r="A1223" s="79"/>
      <c r="B1223" s="80"/>
      <c r="C1223" s="80"/>
      <c r="D1223" s="80"/>
      <c r="E1223" s="80" t="s">
        <v>1079</v>
      </c>
      <c r="F1223" s="80" t="s">
        <v>1080</v>
      </c>
      <c r="G1223" s="6" t="s">
        <v>33</v>
      </c>
      <c r="H1223" s="6" t="s">
        <v>34</v>
      </c>
      <c r="I1223" s="7">
        <v>0</v>
      </c>
      <c r="J1223" s="7">
        <v>723.11</v>
      </c>
      <c r="K1223" s="8">
        <v>723.11</v>
      </c>
    </row>
    <row r="1224" spans="1:11" x14ac:dyDescent="0.2">
      <c r="A1224" s="79"/>
      <c r="B1224" s="80"/>
      <c r="C1224" s="80"/>
      <c r="D1224" s="80"/>
      <c r="E1224" s="80"/>
      <c r="F1224" s="80"/>
      <c r="G1224" s="81" t="s">
        <v>21</v>
      </c>
      <c r="H1224" s="81"/>
      <c r="I1224" s="9">
        <v>0</v>
      </c>
      <c r="J1224" s="9">
        <v>723.11</v>
      </c>
      <c r="K1224" s="10">
        <v>723.11</v>
      </c>
    </row>
    <row r="1225" spans="1:11" x14ac:dyDescent="0.2">
      <c r="A1225" s="79"/>
      <c r="B1225" s="80"/>
      <c r="C1225" s="80"/>
      <c r="D1225" s="80"/>
      <c r="E1225" s="80" t="s">
        <v>364</v>
      </c>
      <c r="F1225" s="80" t="s">
        <v>365</v>
      </c>
      <c r="G1225" s="6" t="s">
        <v>33</v>
      </c>
      <c r="H1225" s="6" t="s">
        <v>34</v>
      </c>
      <c r="I1225" s="7">
        <v>0</v>
      </c>
      <c r="J1225" s="7">
        <v>4417.51</v>
      </c>
      <c r="K1225" s="8">
        <v>4417.51</v>
      </c>
    </row>
    <row r="1226" spans="1:11" x14ac:dyDescent="0.2">
      <c r="A1226" s="79"/>
      <c r="B1226" s="80"/>
      <c r="C1226" s="80"/>
      <c r="D1226" s="80"/>
      <c r="E1226" s="80"/>
      <c r="F1226" s="80"/>
      <c r="G1226" s="81" t="s">
        <v>21</v>
      </c>
      <c r="H1226" s="81"/>
      <c r="I1226" s="9">
        <v>0</v>
      </c>
      <c r="J1226" s="9">
        <v>4417.51</v>
      </c>
      <c r="K1226" s="10">
        <v>4417.51</v>
      </c>
    </row>
    <row r="1227" spans="1:11" x14ac:dyDescent="0.2">
      <c r="A1227" s="79"/>
      <c r="B1227" s="80"/>
      <c r="C1227" s="80"/>
      <c r="D1227" s="80"/>
      <c r="E1227" s="80" t="s">
        <v>1358</v>
      </c>
      <c r="F1227" s="80" t="s">
        <v>1359</v>
      </c>
      <c r="G1227" s="6" t="s">
        <v>33</v>
      </c>
      <c r="H1227" s="6" t="s">
        <v>34</v>
      </c>
      <c r="I1227" s="7">
        <v>0</v>
      </c>
      <c r="J1227" s="7">
        <v>765.45</v>
      </c>
      <c r="K1227" s="8">
        <v>765.45</v>
      </c>
    </row>
    <row r="1228" spans="1:11" x14ac:dyDescent="0.2">
      <c r="A1228" s="79"/>
      <c r="B1228" s="80"/>
      <c r="C1228" s="80"/>
      <c r="D1228" s="80"/>
      <c r="E1228" s="80"/>
      <c r="F1228" s="80"/>
      <c r="G1228" s="81" t="s">
        <v>21</v>
      </c>
      <c r="H1228" s="81"/>
      <c r="I1228" s="9">
        <v>0</v>
      </c>
      <c r="J1228" s="9">
        <v>765.45</v>
      </c>
      <c r="K1228" s="10">
        <v>765.45</v>
      </c>
    </row>
    <row r="1229" spans="1:11" x14ac:dyDescent="0.2">
      <c r="A1229" s="79"/>
      <c r="B1229" s="80"/>
      <c r="C1229" s="80"/>
      <c r="D1229" s="80"/>
      <c r="E1229" s="80" t="s">
        <v>1043</v>
      </c>
      <c r="F1229" s="80" t="s">
        <v>1044</v>
      </c>
      <c r="G1229" s="6" t="s">
        <v>64</v>
      </c>
      <c r="H1229" s="6" t="s">
        <v>65</v>
      </c>
      <c r="I1229" s="7">
        <v>180</v>
      </c>
      <c r="J1229" s="7"/>
      <c r="K1229" s="8"/>
    </row>
    <row r="1230" spans="1:11" x14ac:dyDescent="0.2">
      <c r="A1230" s="79"/>
      <c r="B1230" s="80"/>
      <c r="C1230" s="80"/>
      <c r="D1230" s="80"/>
      <c r="E1230" s="80"/>
      <c r="F1230" s="80"/>
      <c r="G1230" s="81" t="s">
        <v>21</v>
      </c>
      <c r="H1230" s="81"/>
      <c r="I1230" s="9">
        <v>180</v>
      </c>
      <c r="J1230" s="9"/>
      <c r="K1230" s="10"/>
    </row>
    <row r="1231" spans="1:11" x14ac:dyDescent="0.2">
      <c r="A1231" s="79"/>
      <c r="B1231" s="80"/>
      <c r="C1231" s="80"/>
      <c r="D1231" s="80"/>
      <c r="E1231" s="80" t="s">
        <v>1057</v>
      </c>
      <c r="F1231" s="80" t="s">
        <v>1058</v>
      </c>
      <c r="G1231" s="6" t="s">
        <v>64</v>
      </c>
      <c r="H1231" s="6" t="s">
        <v>65</v>
      </c>
      <c r="I1231" s="7">
        <v>1713.8</v>
      </c>
      <c r="J1231" s="7"/>
      <c r="K1231" s="8"/>
    </row>
    <row r="1232" spans="1:11" x14ac:dyDescent="0.2">
      <c r="A1232" s="79"/>
      <c r="B1232" s="80"/>
      <c r="C1232" s="80"/>
      <c r="D1232" s="80"/>
      <c r="E1232" s="80"/>
      <c r="F1232" s="80"/>
      <c r="G1232" s="81" t="s">
        <v>21</v>
      </c>
      <c r="H1232" s="81"/>
      <c r="I1232" s="9">
        <v>1713.8</v>
      </c>
      <c r="J1232" s="9"/>
      <c r="K1232" s="10"/>
    </row>
    <row r="1233" spans="1:11" x14ac:dyDescent="0.2">
      <c r="A1233" s="79"/>
      <c r="B1233" s="80"/>
      <c r="C1233" s="80"/>
      <c r="D1233" s="80"/>
      <c r="E1233" s="80" t="s">
        <v>1360</v>
      </c>
      <c r="F1233" s="80" t="s">
        <v>1361</v>
      </c>
      <c r="G1233" s="6" t="s">
        <v>33</v>
      </c>
      <c r="H1233" s="6" t="s">
        <v>34</v>
      </c>
      <c r="I1233" s="7">
        <v>0</v>
      </c>
      <c r="J1233" s="7">
        <v>1672.4</v>
      </c>
      <c r="K1233" s="8">
        <v>1672.4</v>
      </c>
    </row>
    <row r="1234" spans="1:11" x14ac:dyDescent="0.2">
      <c r="A1234" s="79"/>
      <c r="B1234" s="80"/>
      <c r="C1234" s="80"/>
      <c r="D1234" s="80"/>
      <c r="E1234" s="80"/>
      <c r="F1234" s="80"/>
      <c r="G1234" s="81" t="s">
        <v>21</v>
      </c>
      <c r="H1234" s="81"/>
      <c r="I1234" s="9">
        <v>0</v>
      </c>
      <c r="J1234" s="9">
        <v>1672.4</v>
      </c>
      <c r="K1234" s="10">
        <v>1672.4</v>
      </c>
    </row>
    <row r="1235" spans="1:11" x14ac:dyDescent="0.2">
      <c r="A1235" s="79"/>
      <c r="B1235" s="80"/>
      <c r="C1235" s="80"/>
      <c r="D1235" s="80"/>
      <c r="E1235" s="80" t="s">
        <v>1045</v>
      </c>
      <c r="F1235" s="80" t="s">
        <v>1046</v>
      </c>
      <c r="G1235" s="6" t="s">
        <v>64</v>
      </c>
      <c r="H1235" s="6" t="s">
        <v>65</v>
      </c>
      <c r="I1235" s="7">
        <v>153.44999999999999</v>
      </c>
      <c r="J1235" s="7"/>
      <c r="K1235" s="8"/>
    </row>
    <row r="1236" spans="1:11" x14ac:dyDescent="0.2">
      <c r="A1236" s="79"/>
      <c r="B1236" s="80"/>
      <c r="C1236" s="80"/>
      <c r="D1236" s="80"/>
      <c r="E1236" s="80"/>
      <c r="F1236" s="80"/>
      <c r="G1236" s="81" t="s">
        <v>21</v>
      </c>
      <c r="H1236" s="81"/>
      <c r="I1236" s="9">
        <v>153.44999999999999</v>
      </c>
      <c r="J1236" s="9"/>
      <c r="K1236" s="10"/>
    </row>
    <row r="1237" spans="1:11" x14ac:dyDescent="0.2">
      <c r="A1237" s="79"/>
      <c r="B1237" s="80"/>
      <c r="C1237" s="80"/>
      <c r="D1237" s="80"/>
      <c r="E1237" s="80" t="s">
        <v>1073</v>
      </c>
      <c r="F1237" s="80" t="s">
        <v>1074</v>
      </c>
      <c r="G1237" s="6" t="s">
        <v>64</v>
      </c>
      <c r="H1237" s="6" t="s">
        <v>65</v>
      </c>
      <c r="I1237" s="7">
        <v>33.299999999999997</v>
      </c>
      <c r="J1237" s="7"/>
      <c r="K1237" s="8"/>
    </row>
    <row r="1238" spans="1:11" x14ac:dyDescent="0.2">
      <c r="A1238" s="79"/>
      <c r="B1238" s="80"/>
      <c r="C1238" s="80"/>
      <c r="D1238" s="80"/>
      <c r="E1238" s="80"/>
      <c r="F1238" s="80"/>
      <c r="G1238" s="81" t="s">
        <v>21</v>
      </c>
      <c r="H1238" s="81"/>
      <c r="I1238" s="9">
        <v>33.299999999999997</v>
      </c>
      <c r="J1238" s="9"/>
      <c r="K1238" s="10"/>
    </row>
    <row r="1239" spans="1:11" x14ac:dyDescent="0.2">
      <c r="A1239" s="79"/>
      <c r="B1239" s="80"/>
      <c r="C1239" s="80"/>
      <c r="D1239" s="80"/>
      <c r="E1239" s="80" t="s">
        <v>694</v>
      </c>
      <c r="F1239" s="80" t="s">
        <v>695</v>
      </c>
      <c r="G1239" s="6" t="s">
        <v>64</v>
      </c>
      <c r="H1239" s="6" t="s">
        <v>65</v>
      </c>
      <c r="I1239" s="7">
        <v>0</v>
      </c>
      <c r="J1239" s="7"/>
      <c r="K1239" s="8"/>
    </row>
    <row r="1240" spans="1:11" x14ac:dyDescent="0.2">
      <c r="A1240" s="79"/>
      <c r="B1240" s="80"/>
      <c r="C1240" s="80"/>
      <c r="D1240" s="80"/>
      <c r="E1240" s="80"/>
      <c r="F1240" s="80"/>
      <c r="G1240" s="81" t="s">
        <v>21</v>
      </c>
      <c r="H1240" s="81"/>
      <c r="I1240" s="9">
        <v>0</v>
      </c>
      <c r="J1240" s="9"/>
      <c r="K1240" s="10"/>
    </row>
    <row r="1241" spans="1:11" x14ac:dyDescent="0.2">
      <c r="A1241" s="79"/>
      <c r="B1241" s="80"/>
      <c r="C1241" s="80"/>
      <c r="D1241" s="80"/>
      <c r="E1241" s="80" t="s">
        <v>1049</v>
      </c>
      <c r="F1241" s="80" t="s">
        <v>1050</v>
      </c>
      <c r="G1241" s="6" t="s">
        <v>64</v>
      </c>
      <c r="H1241" s="6" t="s">
        <v>65</v>
      </c>
      <c r="I1241" s="7">
        <v>0</v>
      </c>
      <c r="J1241" s="7"/>
      <c r="K1241" s="8"/>
    </row>
    <row r="1242" spans="1:11" x14ac:dyDescent="0.2">
      <c r="A1242" s="79"/>
      <c r="B1242" s="80"/>
      <c r="C1242" s="80"/>
      <c r="D1242" s="80"/>
      <c r="E1242" s="80"/>
      <c r="F1242" s="80"/>
      <c r="G1242" s="81" t="s">
        <v>21</v>
      </c>
      <c r="H1242" s="81"/>
      <c r="I1242" s="9">
        <v>0</v>
      </c>
      <c r="J1242" s="9"/>
      <c r="K1242" s="10"/>
    </row>
    <row r="1243" spans="1:11" x14ac:dyDescent="0.2">
      <c r="A1243" s="79"/>
      <c r="B1243" s="80"/>
      <c r="C1243" s="80"/>
      <c r="D1243" s="80"/>
      <c r="E1243" s="80" t="s">
        <v>1051</v>
      </c>
      <c r="F1243" s="80" t="s">
        <v>1052</v>
      </c>
      <c r="G1243" s="6" t="s">
        <v>64</v>
      </c>
      <c r="H1243" s="6" t="s">
        <v>65</v>
      </c>
      <c r="I1243" s="7">
        <v>0</v>
      </c>
      <c r="J1243" s="7"/>
      <c r="K1243" s="8"/>
    </row>
    <row r="1244" spans="1:11" x14ac:dyDescent="0.2">
      <c r="A1244" s="79"/>
      <c r="B1244" s="80"/>
      <c r="C1244" s="80"/>
      <c r="D1244" s="80"/>
      <c r="E1244" s="80"/>
      <c r="F1244" s="80"/>
      <c r="G1244" s="81" t="s">
        <v>21</v>
      </c>
      <c r="H1244" s="81"/>
      <c r="I1244" s="9">
        <v>0</v>
      </c>
      <c r="J1244" s="9"/>
      <c r="K1244" s="10"/>
    </row>
    <row r="1245" spans="1:11" x14ac:dyDescent="0.2">
      <c r="A1245" s="79"/>
      <c r="B1245" s="80"/>
      <c r="C1245" s="80"/>
      <c r="D1245" s="80"/>
      <c r="E1245" s="80" t="s">
        <v>1063</v>
      </c>
      <c r="F1245" s="80" t="s">
        <v>1064</v>
      </c>
      <c r="G1245" s="6" t="s">
        <v>64</v>
      </c>
      <c r="H1245" s="6" t="s">
        <v>65</v>
      </c>
      <c r="I1245" s="7">
        <v>18.2</v>
      </c>
      <c r="J1245" s="7"/>
      <c r="K1245" s="8"/>
    </row>
    <row r="1246" spans="1:11" x14ac:dyDescent="0.2">
      <c r="A1246" s="79"/>
      <c r="B1246" s="80"/>
      <c r="C1246" s="80"/>
      <c r="D1246" s="80"/>
      <c r="E1246" s="80"/>
      <c r="F1246" s="80"/>
      <c r="G1246" s="81" t="s">
        <v>21</v>
      </c>
      <c r="H1246" s="81"/>
      <c r="I1246" s="9">
        <v>18.2</v>
      </c>
      <c r="J1246" s="9"/>
      <c r="K1246" s="10"/>
    </row>
    <row r="1247" spans="1:11" x14ac:dyDescent="0.2">
      <c r="A1247" s="79"/>
      <c r="B1247" s="80"/>
      <c r="C1247" s="80"/>
      <c r="D1247" s="80"/>
      <c r="E1247" s="80" t="s">
        <v>497</v>
      </c>
      <c r="F1247" s="80" t="s">
        <v>498</v>
      </c>
      <c r="G1247" s="6" t="s">
        <v>64</v>
      </c>
      <c r="H1247" s="6" t="s">
        <v>65</v>
      </c>
      <c r="I1247" s="7">
        <v>0</v>
      </c>
      <c r="J1247" s="7"/>
      <c r="K1247" s="8"/>
    </row>
    <row r="1248" spans="1:11" x14ac:dyDescent="0.2">
      <c r="A1248" s="79"/>
      <c r="B1248" s="80"/>
      <c r="C1248" s="80"/>
      <c r="D1248" s="80"/>
      <c r="E1248" s="80"/>
      <c r="F1248" s="80"/>
      <c r="G1248" s="81" t="s">
        <v>21</v>
      </c>
      <c r="H1248" s="81"/>
      <c r="I1248" s="9">
        <v>0</v>
      </c>
      <c r="J1248" s="9"/>
      <c r="K1248" s="10"/>
    </row>
    <row r="1249" spans="1:11" x14ac:dyDescent="0.2">
      <c r="A1249" s="79"/>
      <c r="B1249" s="80"/>
      <c r="C1249" s="80"/>
      <c r="D1249" s="80"/>
      <c r="E1249" s="80" t="s">
        <v>702</v>
      </c>
      <c r="F1249" s="80" t="s">
        <v>703</v>
      </c>
      <c r="G1249" s="6" t="s">
        <v>64</v>
      </c>
      <c r="H1249" s="6" t="s">
        <v>65</v>
      </c>
      <c r="I1249" s="7">
        <v>0</v>
      </c>
      <c r="J1249" s="7"/>
      <c r="K1249" s="8"/>
    </row>
    <row r="1250" spans="1:11" x14ac:dyDescent="0.2">
      <c r="A1250" s="79"/>
      <c r="B1250" s="80"/>
      <c r="C1250" s="80"/>
      <c r="D1250" s="80"/>
      <c r="E1250" s="80"/>
      <c r="F1250" s="80"/>
      <c r="G1250" s="81" t="s">
        <v>21</v>
      </c>
      <c r="H1250" s="81"/>
      <c r="I1250" s="9">
        <v>0</v>
      </c>
      <c r="J1250" s="9"/>
      <c r="K1250" s="10"/>
    </row>
    <row r="1251" spans="1:11" x14ac:dyDescent="0.2">
      <c r="A1251" s="79"/>
      <c r="B1251" s="80"/>
      <c r="C1251" s="80"/>
      <c r="D1251" s="80"/>
      <c r="E1251" s="80" t="s">
        <v>501</v>
      </c>
      <c r="F1251" s="80" t="s">
        <v>502</v>
      </c>
      <c r="G1251" s="6" t="s">
        <v>64</v>
      </c>
      <c r="H1251" s="6" t="s">
        <v>65</v>
      </c>
      <c r="I1251" s="7">
        <v>7.5</v>
      </c>
      <c r="J1251" s="7"/>
      <c r="K1251" s="8"/>
    </row>
    <row r="1252" spans="1:11" x14ac:dyDescent="0.2">
      <c r="A1252" s="79"/>
      <c r="B1252" s="80"/>
      <c r="C1252" s="80"/>
      <c r="D1252" s="80"/>
      <c r="E1252" s="80"/>
      <c r="F1252" s="80"/>
      <c r="G1252" s="81" t="s">
        <v>21</v>
      </c>
      <c r="H1252" s="81"/>
      <c r="I1252" s="9">
        <v>7.5</v>
      </c>
      <c r="J1252" s="9"/>
      <c r="K1252" s="10"/>
    </row>
    <row r="1253" spans="1:11" x14ac:dyDescent="0.2">
      <c r="A1253" s="79"/>
      <c r="B1253" s="80"/>
      <c r="C1253" s="80"/>
      <c r="D1253" s="80"/>
      <c r="E1253" s="80" t="s">
        <v>704</v>
      </c>
      <c r="F1253" s="80" t="s">
        <v>705</v>
      </c>
      <c r="G1253" s="6" t="s">
        <v>64</v>
      </c>
      <c r="H1253" s="6" t="s">
        <v>65</v>
      </c>
      <c r="I1253" s="7">
        <v>0</v>
      </c>
      <c r="J1253" s="7"/>
      <c r="K1253" s="8"/>
    </row>
    <row r="1254" spans="1:11" x14ac:dyDescent="0.2">
      <c r="A1254" s="79"/>
      <c r="B1254" s="80"/>
      <c r="C1254" s="80"/>
      <c r="D1254" s="80"/>
      <c r="E1254" s="80"/>
      <c r="F1254" s="80"/>
      <c r="G1254" s="81" t="s">
        <v>21</v>
      </c>
      <c r="H1254" s="81"/>
      <c r="I1254" s="9">
        <v>0</v>
      </c>
      <c r="J1254" s="9"/>
      <c r="K1254" s="10"/>
    </row>
    <row r="1255" spans="1:11" x14ac:dyDescent="0.2">
      <c r="A1255" s="79"/>
      <c r="B1255" s="80"/>
      <c r="C1255" s="80"/>
      <c r="D1255" s="80"/>
      <c r="E1255" s="80" t="s">
        <v>1053</v>
      </c>
      <c r="F1255" s="80" t="s">
        <v>1054</v>
      </c>
      <c r="G1255" s="6" t="s">
        <v>64</v>
      </c>
      <c r="H1255" s="6" t="s">
        <v>65</v>
      </c>
      <c r="I1255" s="7">
        <v>858.5</v>
      </c>
      <c r="J1255" s="7"/>
      <c r="K1255" s="8"/>
    </row>
    <row r="1256" spans="1:11" x14ac:dyDescent="0.2">
      <c r="A1256" s="79"/>
      <c r="B1256" s="80"/>
      <c r="C1256" s="80"/>
      <c r="D1256" s="80"/>
      <c r="E1256" s="80"/>
      <c r="F1256" s="80"/>
      <c r="G1256" s="81" t="s">
        <v>21</v>
      </c>
      <c r="H1256" s="81"/>
      <c r="I1256" s="9">
        <v>858.5</v>
      </c>
      <c r="J1256" s="9"/>
      <c r="K1256" s="10"/>
    </row>
    <row r="1257" spans="1:11" x14ac:dyDescent="0.2">
      <c r="A1257" s="79"/>
      <c r="B1257" s="80"/>
      <c r="C1257" s="80"/>
      <c r="D1257" s="80"/>
      <c r="E1257" s="81" t="s">
        <v>21</v>
      </c>
      <c r="F1257" s="81"/>
      <c r="G1257" s="81" t="s">
        <v>28</v>
      </c>
      <c r="H1257" s="81"/>
      <c r="I1257" s="9">
        <v>56774.279999999897</v>
      </c>
      <c r="J1257" s="9">
        <v>20757.189999999999</v>
      </c>
      <c r="K1257" s="10">
        <v>20757.189999999999</v>
      </c>
    </row>
    <row r="1258" spans="1:11" ht="21" x14ac:dyDescent="0.2">
      <c r="A1258" s="79"/>
      <c r="B1258" s="80"/>
      <c r="C1258" s="80" t="s">
        <v>136</v>
      </c>
      <c r="D1258" s="80" t="s">
        <v>137</v>
      </c>
      <c r="E1258" s="80" t="s">
        <v>53</v>
      </c>
      <c r="F1258" s="80" t="s">
        <v>54</v>
      </c>
      <c r="G1258" s="6" t="s">
        <v>55</v>
      </c>
      <c r="H1258" s="6" t="s">
        <v>56</v>
      </c>
      <c r="I1258" s="7">
        <v>90000</v>
      </c>
      <c r="J1258" s="7">
        <v>41801.31</v>
      </c>
      <c r="K1258" s="8">
        <v>41801.31</v>
      </c>
    </row>
    <row r="1259" spans="1:11" x14ac:dyDescent="0.2">
      <c r="A1259" s="79"/>
      <c r="B1259" s="80"/>
      <c r="C1259" s="80"/>
      <c r="D1259" s="80"/>
      <c r="E1259" s="80"/>
      <c r="F1259" s="80"/>
      <c r="G1259" s="81" t="s">
        <v>21</v>
      </c>
      <c r="H1259" s="81"/>
      <c r="I1259" s="9">
        <v>90000</v>
      </c>
      <c r="J1259" s="9">
        <v>41801.31</v>
      </c>
      <c r="K1259" s="10">
        <v>41801.31</v>
      </c>
    </row>
    <row r="1260" spans="1:11" ht="21" x14ac:dyDescent="0.2">
      <c r="A1260" s="79"/>
      <c r="B1260" s="80"/>
      <c r="C1260" s="80"/>
      <c r="D1260" s="80"/>
      <c r="E1260" s="80" t="s">
        <v>1284</v>
      </c>
      <c r="F1260" s="80" t="s">
        <v>1285</v>
      </c>
      <c r="G1260" s="6" t="s">
        <v>55</v>
      </c>
      <c r="H1260" s="6" t="s">
        <v>56</v>
      </c>
      <c r="I1260" s="7">
        <v>115710.01</v>
      </c>
      <c r="J1260" s="7"/>
      <c r="K1260" s="8"/>
    </row>
    <row r="1261" spans="1:11" x14ac:dyDescent="0.2">
      <c r="A1261" s="79"/>
      <c r="B1261" s="80"/>
      <c r="C1261" s="80"/>
      <c r="D1261" s="80"/>
      <c r="E1261" s="80"/>
      <c r="F1261" s="80"/>
      <c r="G1261" s="81" t="s">
        <v>21</v>
      </c>
      <c r="H1261" s="81"/>
      <c r="I1261" s="9">
        <v>115710.01</v>
      </c>
      <c r="J1261" s="9"/>
      <c r="K1261" s="10"/>
    </row>
    <row r="1262" spans="1:11" x14ac:dyDescent="0.2">
      <c r="A1262" s="79"/>
      <c r="B1262" s="80"/>
      <c r="C1262" s="80"/>
      <c r="D1262" s="80"/>
      <c r="E1262" s="81" t="s">
        <v>21</v>
      </c>
      <c r="F1262" s="81"/>
      <c r="G1262" s="81" t="s">
        <v>28</v>
      </c>
      <c r="H1262" s="81"/>
      <c r="I1262" s="9">
        <v>205710.01</v>
      </c>
      <c r="J1262" s="9">
        <v>41801.31</v>
      </c>
      <c r="K1262" s="10">
        <v>41801.31</v>
      </c>
    </row>
    <row r="1263" spans="1:11" x14ac:dyDescent="0.2">
      <c r="A1263" s="79"/>
      <c r="B1263" s="80"/>
      <c r="C1263" s="80" t="s">
        <v>138</v>
      </c>
      <c r="D1263" s="80" t="s">
        <v>139</v>
      </c>
      <c r="E1263" s="80" t="s">
        <v>1362</v>
      </c>
      <c r="F1263" s="80" t="s">
        <v>1363</v>
      </c>
      <c r="G1263" s="6" t="s">
        <v>64</v>
      </c>
      <c r="H1263" s="6" t="s">
        <v>65</v>
      </c>
      <c r="I1263" s="7">
        <v>8100</v>
      </c>
      <c r="J1263" s="7"/>
      <c r="K1263" s="8"/>
    </row>
    <row r="1264" spans="1:11" x14ac:dyDescent="0.2">
      <c r="A1264" s="79"/>
      <c r="B1264" s="80"/>
      <c r="C1264" s="80"/>
      <c r="D1264" s="80"/>
      <c r="E1264" s="80"/>
      <c r="F1264" s="80"/>
      <c r="G1264" s="81" t="s">
        <v>21</v>
      </c>
      <c r="H1264" s="81"/>
      <c r="I1264" s="9">
        <v>8100</v>
      </c>
      <c r="J1264" s="9"/>
      <c r="K1264" s="10"/>
    </row>
    <row r="1265" spans="1:11" x14ac:dyDescent="0.2">
      <c r="A1265" s="79"/>
      <c r="B1265" s="80"/>
      <c r="C1265" s="80"/>
      <c r="D1265" s="80"/>
      <c r="E1265" s="80" t="s">
        <v>1025</v>
      </c>
      <c r="F1265" s="80" t="s">
        <v>1026</v>
      </c>
      <c r="G1265" s="6" t="s">
        <v>64</v>
      </c>
      <c r="H1265" s="6" t="s">
        <v>65</v>
      </c>
      <c r="I1265" s="7">
        <v>149.94</v>
      </c>
      <c r="J1265" s="7"/>
      <c r="K1265" s="8"/>
    </row>
    <row r="1266" spans="1:11" x14ac:dyDescent="0.2">
      <c r="A1266" s="79"/>
      <c r="B1266" s="80"/>
      <c r="C1266" s="80"/>
      <c r="D1266" s="80"/>
      <c r="E1266" s="80"/>
      <c r="F1266" s="80"/>
      <c r="G1266" s="81" t="s">
        <v>21</v>
      </c>
      <c r="H1266" s="81"/>
      <c r="I1266" s="9">
        <v>149.94</v>
      </c>
      <c r="J1266" s="9"/>
      <c r="K1266" s="10"/>
    </row>
    <row r="1267" spans="1:11" x14ac:dyDescent="0.2">
      <c r="A1267" s="79"/>
      <c r="B1267" s="80"/>
      <c r="C1267" s="80"/>
      <c r="D1267" s="80"/>
      <c r="E1267" s="80" t="s">
        <v>1364</v>
      </c>
      <c r="F1267" s="80" t="s">
        <v>1365</v>
      </c>
      <c r="G1267" s="6" t="s">
        <v>33</v>
      </c>
      <c r="H1267" s="6" t="s">
        <v>34</v>
      </c>
      <c r="I1267" s="7">
        <v>0</v>
      </c>
      <c r="J1267" s="7">
        <v>614.82000000000005</v>
      </c>
      <c r="K1267" s="8">
        <v>614.82000000000005</v>
      </c>
    </row>
    <row r="1268" spans="1:11" x14ac:dyDescent="0.2">
      <c r="A1268" s="79"/>
      <c r="B1268" s="80"/>
      <c r="C1268" s="80"/>
      <c r="D1268" s="80"/>
      <c r="E1268" s="80"/>
      <c r="F1268" s="80"/>
      <c r="G1268" s="81" t="s">
        <v>21</v>
      </c>
      <c r="H1268" s="81"/>
      <c r="I1268" s="9">
        <v>0</v>
      </c>
      <c r="J1268" s="9">
        <v>614.82000000000005</v>
      </c>
      <c r="K1268" s="10">
        <v>614.82000000000005</v>
      </c>
    </row>
    <row r="1269" spans="1:11" ht="21" x14ac:dyDescent="0.2">
      <c r="A1269" s="79"/>
      <c r="B1269" s="80"/>
      <c r="C1269" s="80"/>
      <c r="D1269" s="80"/>
      <c r="E1269" s="80" t="s">
        <v>442</v>
      </c>
      <c r="F1269" s="80" t="s">
        <v>443</v>
      </c>
      <c r="G1269" s="6" t="s">
        <v>140</v>
      </c>
      <c r="H1269" s="6" t="s">
        <v>141</v>
      </c>
      <c r="I1269" s="7">
        <v>12500</v>
      </c>
      <c r="J1269" s="7">
        <v>5000</v>
      </c>
      <c r="K1269" s="8">
        <v>5000</v>
      </c>
    </row>
    <row r="1270" spans="1:11" x14ac:dyDescent="0.2">
      <c r="A1270" s="79"/>
      <c r="B1270" s="80"/>
      <c r="C1270" s="80"/>
      <c r="D1270" s="80"/>
      <c r="E1270" s="80"/>
      <c r="F1270" s="80"/>
      <c r="G1270" s="81" t="s">
        <v>21</v>
      </c>
      <c r="H1270" s="81"/>
      <c r="I1270" s="9">
        <v>12500</v>
      </c>
      <c r="J1270" s="9">
        <v>5000</v>
      </c>
      <c r="K1270" s="10">
        <v>5000</v>
      </c>
    </row>
    <row r="1271" spans="1:11" x14ac:dyDescent="0.2">
      <c r="A1271" s="79"/>
      <c r="B1271" s="80"/>
      <c r="C1271" s="80"/>
      <c r="D1271" s="80"/>
      <c r="E1271" s="80" t="s">
        <v>678</v>
      </c>
      <c r="F1271" s="80" t="s">
        <v>679</v>
      </c>
      <c r="G1271" s="6" t="s">
        <v>64</v>
      </c>
      <c r="H1271" s="6" t="s">
        <v>65</v>
      </c>
      <c r="I1271" s="7">
        <v>714.03</v>
      </c>
      <c r="J1271" s="7"/>
      <c r="K1271" s="8"/>
    </row>
    <row r="1272" spans="1:11" x14ac:dyDescent="0.2">
      <c r="A1272" s="79"/>
      <c r="B1272" s="80"/>
      <c r="C1272" s="80"/>
      <c r="D1272" s="80"/>
      <c r="E1272" s="80"/>
      <c r="F1272" s="80"/>
      <c r="G1272" s="81" t="s">
        <v>21</v>
      </c>
      <c r="H1272" s="81"/>
      <c r="I1272" s="9">
        <v>714.03</v>
      </c>
      <c r="J1272" s="9"/>
      <c r="K1272" s="10"/>
    </row>
    <row r="1273" spans="1:11" ht="21" x14ac:dyDescent="0.2">
      <c r="A1273" s="79"/>
      <c r="B1273" s="80"/>
      <c r="C1273" s="80"/>
      <c r="D1273" s="80"/>
      <c r="E1273" s="80" t="s">
        <v>1366</v>
      </c>
      <c r="F1273" s="80" t="s">
        <v>1367</v>
      </c>
      <c r="G1273" s="6" t="s">
        <v>84</v>
      </c>
      <c r="H1273" s="6" t="s">
        <v>85</v>
      </c>
      <c r="I1273" s="7">
        <v>0</v>
      </c>
      <c r="J1273" s="7">
        <v>431.3</v>
      </c>
      <c r="K1273" s="8">
        <v>431.3</v>
      </c>
    </row>
    <row r="1274" spans="1:11" x14ac:dyDescent="0.2">
      <c r="A1274" s="79"/>
      <c r="B1274" s="80"/>
      <c r="C1274" s="80"/>
      <c r="D1274" s="80"/>
      <c r="E1274" s="80"/>
      <c r="F1274" s="80"/>
      <c r="G1274" s="81" t="s">
        <v>21</v>
      </c>
      <c r="H1274" s="81"/>
      <c r="I1274" s="9">
        <v>0</v>
      </c>
      <c r="J1274" s="9">
        <v>431.3</v>
      </c>
      <c r="K1274" s="10">
        <v>431.3</v>
      </c>
    </row>
    <row r="1275" spans="1:11" ht="21" x14ac:dyDescent="0.2">
      <c r="A1275" s="79"/>
      <c r="B1275" s="80"/>
      <c r="C1275" s="80"/>
      <c r="D1275" s="80"/>
      <c r="E1275" s="80" t="s">
        <v>779</v>
      </c>
      <c r="F1275" s="80" t="s">
        <v>780</v>
      </c>
      <c r="G1275" s="6" t="s">
        <v>24</v>
      </c>
      <c r="H1275" s="6" t="s">
        <v>25</v>
      </c>
      <c r="I1275" s="7">
        <v>2000</v>
      </c>
      <c r="J1275" s="7"/>
      <c r="K1275" s="8"/>
    </row>
    <row r="1276" spans="1:11" x14ac:dyDescent="0.2">
      <c r="A1276" s="79"/>
      <c r="B1276" s="80"/>
      <c r="C1276" s="80"/>
      <c r="D1276" s="80"/>
      <c r="E1276" s="80"/>
      <c r="F1276" s="80"/>
      <c r="G1276" s="81" t="s">
        <v>21</v>
      </c>
      <c r="H1276" s="81"/>
      <c r="I1276" s="9">
        <v>2000</v>
      </c>
      <c r="J1276" s="9"/>
      <c r="K1276" s="10"/>
    </row>
    <row r="1277" spans="1:11" ht="21" x14ac:dyDescent="0.2">
      <c r="A1277" s="79"/>
      <c r="B1277" s="80"/>
      <c r="C1277" s="80"/>
      <c r="D1277" s="80"/>
      <c r="E1277" s="80" t="s">
        <v>53</v>
      </c>
      <c r="F1277" s="80" t="s">
        <v>54</v>
      </c>
      <c r="G1277" s="6" t="s">
        <v>55</v>
      </c>
      <c r="H1277" s="6" t="s">
        <v>56</v>
      </c>
      <c r="I1277" s="7">
        <v>26000</v>
      </c>
      <c r="J1277" s="7">
        <v>4197.32</v>
      </c>
      <c r="K1277" s="8">
        <v>4197.32</v>
      </c>
    </row>
    <row r="1278" spans="1:11" ht="21" x14ac:dyDescent="0.2">
      <c r="A1278" s="79"/>
      <c r="B1278" s="80"/>
      <c r="C1278" s="80"/>
      <c r="D1278" s="80"/>
      <c r="E1278" s="80"/>
      <c r="F1278" s="80"/>
      <c r="G1278" s="6" t="s">
        <v>84</v>
      </c>
      <c r="H1278" s="6" t="s">
        <v>85</v>
      </c>
      <c r="I1278" s="7">
        <v>0</v>
      </c>
      <c r="J1278" s="7">
        <v>0</v>
      </c>
      <c r="K1278" s="8">
        <v>2049.6</v>
      </c>
    </row>
    <row r="1279" spans="1:11" x14ac:dyDescent="0.2">
      <c r="A1279" s="79"/>
      <c r="B1279" s="80"/>
      <c r="C1279" s="80"/>
      <c r="D1279" s="80"/>
      <c r="E1279" s="80"/>
      <c r="F1279" s="80"/>
      <c r="G1279" s="81" t="s">
        <v>21</v>
      </c>
      <c r="H1279" s="81"/>
      <c r="I1279" s="9">
        <v>26000</v>
      </c>
      <c r="J1279" s="9">
        <v>4197.32</v>
      </c>
      <c r="K1279" s="10">
        <v>6246.9199999999901</v>
      </c>
    </row>
    <row r="1280" spans="1:11" x14ac:dyDescent="0.2">
      <c r="A1280" s="79"/>
      <c r="B1280" s="80"/>
      <c r="C1280" s="80"/>
      <c r="D1280" s="80"/>
      <c r="E1280" s="80" t="s">
        <v>680</v>
      </c>
      <c r="F1280" s="80" t="s">
        <v>681</v>
      </c>
      <c r="G1280" s="6" t="s">
        <v>64</v>
      </c>
      <c r="H1280" s="6" t="s">
        <v>65</v>
      </c>
      <c r="I1280" s="7">
        <v>817.97</v>
      </c>
      <c r="J1280" s="7"/>
      <c r="K1280" s="8"/>
    </row>
    <row r="1281" spans="1:11" x14ac:dyDescent="0.2">
      <c r="A1281" s="79"/>
      <c r="B1281" s="80"/>
      <c r="C1281" s="80"/>
      <c r="D1281" s="80"/>
      <c r="E1281" s="80"/>
      <c r="F1281" s="80"/>
      <c r="G1281" s="81" t="s">
        <v>21</v>
      </c>
      <c r="H1281" s="81"/>
      <c r="I1281" s="9">
        <v>817.97</v>
      </c>
      <c r="J1281" s="9"/>
      <c r="K1281" s="10"/>
    </row>
    <row r="1282" spans="1:11" x14ac:dyDescent="0.2">
      <c r="A1282" s="79"/>
      <c r="B1282" s="80"/>
      <c r="C1282" s="80"/>
      <c r="D1282" s="80"/>
      <c r="E1282" s="80" t="s">
        <v>682</v>
      </c>
      <c r="F1282" s="80" t="s">
        <v>683</v>
      </c>
      <c r="G1282" s="6" t="s">
        <v>64</v>
      </c>
      <c r="H1282" s="6" t="s">
        <v>65</v>
      </c>
      <c r="I1282" s="7">
        <v>3750.2</v>
      </c>
      <c r="J1282" s="7"/>
      <c r="K1282" s="8"/>
    </row>
    <row r="1283" spans="1:11" x14ac:dyDescent="0.2">
      <c r="A1283" s="79"/>
      <c r="B1283" s="80"/>
      <c r="C1283" s="80"/>
      <c r="D1283" s="80"/>
      <c r="E1283" s="80"/>
      <c r="F1283" s="80"/>
      <c r="G1283" s="81" t="s">
        <v>21</v>
      </c>
      <c r="H1283" s="81"/>
      <c r="I1283" s="9">
        <v>3750.2</v>
      </c>
      <c r="J1283" s="9"/>
      <c r="K1283" s="10"/>
    </row>
    <row r="1284" spans="1:11" x14ac:dyDescent="0.2">
      <c r="A1284" s="79"/>
      <c r="B1284" s="80"/>
      <c r="C1284" s="80"/>
      <c r="D1284" s="80"/>
      <c r="E1284" s="80" t="s">
        <v>1368</v>
      </c>
      <c r="F1284" s="80" t="s">
        <v>1369</v>
      </c>
      <c r="G1284" s="6" t="s">
        <v>33</v>
      </c>
      <c r="H1284" s="6" t="s">
        <v>34</v>
      </c>
      <c r="I1284" s="7">
        <v>0</v>
      </c>
      <c r="J1284" s="7">
        <v>652.04</v>
      </c>
      <c r="K1284" s="8">
        <v>652.04</v>
      </c>
    </row>
    <row r="1285" spans="1:11" x14ac:dyDescent="0.2">
      <c r="A1285" s="79"/>
      <c r="B1285" s="80"/>
      <c r="C1285" s="80"/>
      <c r="D1285" s="80"/>
      <c r="E1285" s="80"/>
      <c r="F1285" s="80"/>
      <c r="G1285" s="81" t="s">
        <v>21</v>
      </c>
      <c r="H1285" s="81"/>
      <c r="I1285" s="9">
        <v>0</v>
      </c>
      <c r="J1285" s="9">
        <v>652.04</v>
      </c>
      <c r="K1285" s="10">
        <v>652.04</v>
      </c>
    </row>
    <row r="1286" spans="1:11" x14ac:dyDescent="0.2">
      <c r="A1286" s="79"/>
      <c r="B1286" s="80"/>
      <c r="C1286" s="80"/>
      <c r="D1286" s="80"/>
      <c r="E1286" s="80" t="s">
        <v>684</v>
      </c>
      <c r="F1286" s="80" t="s">
        <v>685</v>
      </c>
      <c r="G1286" s="6" t="s">
        <v>64</v>
      </c>
      <c r="H1286" s="6" t="s">
        <v>65</v>
      </c>
      <c r="I1286" s="7">
        <v>346.11</v>
      </c>
      <c r="J1286" s="7"/>
      <c r="K1286" s="8"/>
    </row>
    <row r="1287" spans="1:11" x14ac:dyDescent="0.2">
      <c r="A1287" s="79"/>
      <c r="B1287" s="80"/>
      <c r="C1287" s="80"/>
      <c r="D1287" s="80"/>
      <c r="E1287" s="80"/>
      <c r="F1287" s="80"/>
      <c r="G1287" s="81" t="s">
        <v>21</v>
      </c>
      <c r="H1287" s="81"/>
      <c r="I1287" s="9">
        <v>346.11</v>
      </c>
      <c r="J1287" s="9"/>
      <c r="K1287" s="10"/>
    </row>
    <row r="1288" spans="1:11" x14ac:dyDescent="0.2">
      <c r="A1288" s="79"/>
      <c r="B1288" s="80"/>
      <c r="C1288" s="80"/>
      <c r="D1288" s="80"/>
      <c r="E1288" s="80" t="s">
        <v>444</v>
      </c>
      <c r="F1288" s="80" t="s">
        <v>445</v>
      </c>
      <c r="G1288" s="6" t="s">
        <v>33</v>
      </c>
      <c r="H1288" s="6" t="s">
        <v>34</v>
      </c>
      <c r="I1288" s="7">
        <v>0</v>
      </c>
      <c r="J1288" s="7">
        <v>934.17</v>
      </c>
      <c r="K1288" s="8">
        <v>934.17</v>
      </c>
    </row>
    <row r="1289" spans="1:11" x14ac:dyDescent="0.2">
      <c r="A1289" s="79"/>
      <c r="B1289" s="80"/>
      <c r="C1289" s="80"/>
      <c r="D1289" s="80"/>
      <c r="E1289" s="80"/>
      <c r="F1289" s="80"/>
      <c r="G1289" s="81" t="s">
        <v>21</v>
      </c>
      <c r="H1289" s="81"/>
      <c r="I1289" s="9">
        <v>0</v>
      </c>
      <c r="J1289" s="9">
        <v>934.17</v>
      </c>
      <c r="K1289" s="10">
        <v>934.17</v>
      </c>
    </row>
    <row r="1290" spans="1:11" x14ac:dyDescent="0.2">
      <c r="A1290" s="79"/>
      <c r="B1290" s="80"/>
      <c r="C1290" s="80"/>
      <c r="D1290" s="80"/>
      <c r="E1290" s="80" t="s">
        <v>1033</v>
      </c>
      <c r="F1290" s="80" t="s">
        <v>1034</v>
      </c>
      <c r="G1290" s="6" t="s">
        <v>64</v>
      </c>
      <c r="H1290" s="6" t="s">
        <v>65</v>
      </c>
      <c r="I1290" s="7">
        <v>310.08999999999997</v>
      </c>
      <c r="J1290" s="7"/>
      <c r="K1290" s="8"/>
    </row>
    <row r="1291" spans="1:11" x14ac:dyDescent="0.2">
      <c r="A1291" s="79"/>
      <c r="B1291" s="80"/>
      <c r="C1291" s="80"/>
      <c r="D1291" s="80"/>
      <c r="E1291" s="80"/>
      <c r="F1291" s="80"/>
      <c r="G1291" s="81" t="s">
        <v>21</v>
      </c>
      <c r="H1291" s="81"/>
      <c r="I1291" s="9">
        <v>310.08999999999997</v>
      </c>
      <c r="J1291" s="9"/>
      <c r="K1291" s="10"/>
    </row>
    <row r="1292" spans="1:11" x14ac:dyDescent="0.2">
      <c r="A1292" s="79"/>
      <c r="B1292" s="80"/>
      <c r="C1292" s="80"/>
      <c r="D1292" s="80"/>
      <c r="E1292" s="80" t="s">
        <v>686</v>
      </c>
      <c r="F1292" s="80" t="s">
        <v>687</v>
      </c>
      <c r="G1292" s="6" t="s">
        <v>64</v>
      </c>
      <c r="H1292" s="6" t="s">
        <v>65</v>
      </c>
      <c r="I1292" s="7">
        <v>213.58</v>
      </c>
      <c r="J1292" s="7"/>
      <c r="K1292" s="8"/>
    </row>
    <row r="1293" spans="1:11" x14ac:dyDescent="0.2">
      <c r="A1293" s="79"/>
      <c r="B1293" s="80"/>
      <c r="C1293" s="80"/>
      <c r="D1293" s="80"/>
      <c r="E1293" s="80"/>
      <c r="F1293" s="80"/>
      <c r="G1293" s="81" t="s">
        <v>21</v>
      </c>
      <c r="H1293" s="81"/>
      <c r="I1293" s="9">
        <v>213.58</v>
      </c>
      <c r="J1293" s="9"/>
      <c r="K1293" s="10"/>
    </row>
    <row r="1294" spans="1:11" x14ac:dyDescent="0.2">
      <c r="A1294" s="79"/>
      <c r="B1294" s="80"/>
      <c r="C1294" s="80"/>
      <c r="D1294" s="80"/>
      <c r="E1294" s="80" t="s">
        <v>890</v>
      </c>
      <c r="F1294" s="80" t="s">
        <v>891</v>
      </c>
      <c r="G1294" s="6" t="s">
        <v>33</v>
      </c>
      <c r="H1294" s="6" t="s">
        <v>34</v>
      </c>
      <c r="I1294" s="7">
        <v>0</v>
      </c>
      <c r="J1294" s="7">
        <v>1437.75</v>
      </c>
      <c r="K1294" s="8">
        <v>1437.75</v>
      </c>
    </row>
    <row r="1295" spans="1:11" x14ac:dyDescent="0.2">
      <c r="A1295" s="79"/>
      <c r="B1295" s="80"/>
      <c r="C1295" s="80"/>
      <c r="D1295" s="80"/>
      <c r="E1295" s="80"/>
      <c r="F1295" s="80"/>
      <c r="G1295" s="81" t="s">
        <v>21</v>
      </c>
      <c r="H1295" s="81"/>
      <c r="I1295" s="9">
        <v>0</v>
      </c>
      <c r="J1295" s="9">
        <v>1437.75</v>
      </c>
      <c r="K1295" s="10">
        <v>1437.75</v>
      </c>
    </row>
    <row r="1296" spans="1:11" ht="21" x14ac:dyDescent="0.2">
      <c r="A1296" s="79"/>
      <c r="B1296" s="80"/>
      <c r="C1296" s="80"/>
      <c r="D1296" s="80"/>
      <c r="E1296" s="80" t="s">
        <v>1037</v>
      </c>
      <c r="F1296" s="80" t="s">
        <v>1038</v>
      </c>
      <c r="G1296" s="6" t="s">
        <v>24</v>
      </c>
      <c r="H1296" s="6" t="s">
        <v>25</v>
      </c>
      <c r="I1296" s="7">
        <v>102</v>
      </c>
      <c r="J1296" s="7"/>
      <c r="K1296" s="8"/>
    </row>
    <row r="1297" spans="1:11" x14ac:dyDescent="0.2">
      <c r="A1297" s="79"/>
      <c r="B1297" s="80"/>
      <c r="C1297" s="80"/>
      <c r="D1297" s="80"/>
      <c r="E1297" s="80"/>
      <c r="F1297" s="80"/>
      <c r="G1297" s="81" t="s">
        <v>21</v>
      </c>
      <c r="H1297" s="81"/>
      <c r="I1297" s="9">
        <v>102</v>
      </c>
      <c r="J1297" s="9"/>
      <c r="K1297" s="10"/>
    </row>
    <row r="1298" spans="1:11" x14ac:dyDescent="0.2">
      <c r="A1298" s="79"/>
      <c r="B1298" s="80"/>
      <c r="C1298" s="80"/>
      <c r="D1298" s="80"/>
      <c r="E1298" s="80" t="s">
        <v>1039</v>
      </c>
      <c r="F1298" s="80" t="s">
        <v>1040</v>
      </c>
      <c r="G1298" s="6" t="s">
        <v>64</v>
      </c>
      <c r="H1298" s="6" t="s">
        <v>65</v>
      </c>
      <c r="I1298" s="7">
        <v>1950</v>
      </c>
      <c r="J1298" s="7"/>
      <c r="K1298" s="8"/>
    </row>
    <row r="1299" spans="1:11" x14ac:dyDescent="0.2">
      <c r="A1299" s="79"/>
      <c r="B1299" s="80"/>
      <c r="C1299" s="80"/>
      <c r="D1299" s="80"/>
      <c r="E1299" s="80"/>
      <c r="F1299" s="80"/>
      <c r="G1299" s="81" t="s">
        <v>21</v>
      </c>
      <c r="H1299" s="81"/>
      <c r="I1299" s="9">
        <v>1950</v>
      </c>
      <c r="J1299" s="9"/>
      <c r="K1299" s="10"/>
    </row>
    <row r="1300" spans="1:11" x14ac:dyDescent="0.2">
      <c r="A1300" s="79"/>
      <c r="B1300" s="80"/>
      <c r="C1300" s="80"/>
      <c r="D1300" s="80"/>
      <c r="E1300" s="80" t="s">
        <v>76</v>
      </c>
      <c r="F1300" s="80" t="s">
        <v>77</v>
      </c>
      <c r="G1300" s="6" t="s">
        <v>33</v>
      </c>
      <c r="H1300" s="6" t="s">
        <v>34</v>
      </c>
      <c r="I1300" s="7">
        <v>40000</v>
      </c>
      <c r="J1300" s="7"/>
      <c r="K1300" s="8"/>
    </row>
    <row r="1301" spans="1:11" ht="21" x14ac:dyDescent="0.2">
      <c r="A1301" s="79"/>
      <c r="B1301" s="80"/>
      <c r="C1301" s="80"/>
      <c r="D1301" s="80"/>
      <c r="E1301" s="80"/>
      <c r="F1301" s="80"/>
      <c r="G1301" s="6" t="s">
        <v>140</v>
      </c>
      <c r="H1301" s="6" t="s">
        <v>141</v>
      </c>
      <c r="I1301" s="7">
        <v>0</v>
      </c>
      <c r="J1301" s="7"/>
      <c r="K1301" s="8"/>
    </row>
    <row r="1302" spans="1:11" ht="21" x14ac:dyDescent="0.2">
      <c r="A1302" s="79"/>
      <c r="B1302" s="80"/>
      <c r="C1302" s="80"/>
      <c r="D1302" s="80"/>
      <c r="E1302" s="80"/>
      <c r="F1302" s="80"/>
      <c r="G1302" s="6" t="s">
        <v>84</v>
      </c>
      <c r="H1302" s="6" t="s">
        <v>85</v>
      </c>
      <c r="I1302" s="7">
        <v>6049.6</v>
      </c>
      <c r="J1302" s="7">
        <v>2049.6</v>
      </c>
      <c r="K1302" s="8"/>
    </row>
    <row r="1303" spans="1:11" x14ac:dyDescent="0.2">
      <c r="A1303" s="79"/>
      <c r="B1303" s="80"/>
      <c r="C1303" s="80"/>
      <c r="D1303" s="80"/>
      <c r="E1303" s="80"/>
      <c r="F1303" s="80"/>
      <c r="G1303" s="81" t="s">
        <v>21</v>
      </c>
      <c r="H1303" s="81"/>
      <c r="I1303" s="9">
        <v>46049.599999999897</v>
      </c>
      <c r="J1303" s="9">
        <v>2049.6</v>
      </c>
      <c r="K1303" s="10"/>
    </row>
    <row r="1304" spans="1:11" x14ac:dyDescent="0.2">
      <c r="A1304" s="79"/>
      <c r="B1304" s="80"/>
      <c r="C1304" s="80"/>
      <c r="D1304" s="80"/>
      <c r="E1304" s="80" t="s">
        <v>812</v>
      </c>
      <c r="F1304" s="80" t="s">
        <v>813</v>
      </c>
      <c r="G1304" s="6" t="s">
        <v>64</v>
      </c>
      <c r="H1304" s="6" t="s">
        <v>65</v>
      </c>
      <c r="I1304" s="7">
        <v>726.39</v>
      </c>
      <c r="J1304" s="7"/>
      <c r="K1304" s="8"/>
    </row>
    <row r="1305" spans="1:11" x14ac:dyDescent="0.2">
      <c r="A1305" s="79"/>
      <c r="B1305" s="80"/>
      <c r="C1305" s="80"/>
      <c r="D1305" s="80"/>
      <c r="E1305" s="80"/>
      <c r="F1305" s="80"/>
      <c r="G1305" s="81" t="s">
        <v>21</v>
      </c>
      <c r="H1305" s="81"/>
      <c r="I1305" s="9">
        <v>726.39</v>
      </c>
      <c r="J1305" s="9"/>
      <c r="K1305" s="10"/>
    </row>
    <row r="1306" spans="1:11" x14ac:dyDescent="0.2">
      <c r="A1306" s="79"/>
      <c r="B1306" s="80"/>
      <c r="C1306" s="80"/>
      <c r="D1306" s="80"/>
      <c r="E1306" s="80" t="s">
        <v>688</v>
      </c>
      <c r="F1306" s="80" t="s">
        <v>689</v>
      </c>
      <c r="G1306" s="6" t="s">
        <v>64</v>
      </c>
      <c r="H1306" s="6" t="s">
        <v>65</v>
      </c>
      <c r="I1306" s="7">
        <v>1139.8800000000001</v>
      </c>
      <c r="J1306" s="7"/>
      <c r="K1306" s="8"/>
    </row>
    <row r="1307" spans="1:11" x14ac:dyDescent="0.2">
      <c r="A1307" s="79"/>
      <c r="B1307" s="80"/>
      <c r="C1307" s="80"/>
      <c r="D1307" s="80"/>
      <c r="E1307" s="80"/>
      <c r="F1307" s="80"/>
      <c r="G1307" s="81" t="s">
        <v>21</v>
      </c>
      <c r="H1307" s="81"/>
      <c r="I1307" s="9">
        <v>1139.8800000000001</v>
      </c>
      <c r="J1307" s="9"/>
      <c r="K1307" s="10"/>
    </row>
    <row r="1308" spans="1:11" x14ac:dyDescent="0.2">
      <c r="A1308" s="79"/>
      <c r="B1308" s="80"/>
      <c r="C1308" s="80"/>
      <c r="D1308" s="80"/>
      <c r="E1308" s="80" t="s">
        <v>1057</v>
      </c>
      <c r="F1308" s="80" t="s">
        <v>1058</v>
      </c>
      <c r="G1308" s="6" t="s">
        <v>64</v>
      </c>
      <c r="H1308" s="6" t="s">
        <v>65</v>
      </c>
      <c r="I1308" s="7">
        <v>1285.3499999999999</v>
      </c>
      <c r="J1308" s="7"/>
      <c r="K1308" s="8"/>
    </row>
    <row r="1309" spans="1:11" x14ac:dyDescent="0.2">
      <c r="A1309" s="79"/>
      <c r="B1309" s="80"/>
      <c r="C1309" s="80"/>
      <c r="D1309" s="80"/>
      <c r="E1309" s="80"/>
      <c r="F1309" s="80"/>
      <c r="G1309" s="81" t="s">
        <v>21</v>
      </c>
      <c r="H1309" s="81"/>
      <c r="I1309" s="9">
        <v>1285.3499999999999</v>
      </c>
      <c r="J1309" s="9"/>
      <c r="K1309" s="10"/>
    </row>
    <row r="1310" spans="1:11" ht="21" x14ac:dyDescent="0.2">
      <c r="A1310" s="79"/>
      <c r="B1310" s="80"/>
      <c r="C1310" s="80"/>
      <c r="D1310" s="80"/>
      <c r="E1310" s="80" t="s">
        <v>1370</v>
      </c>
      <c r="F1310" s="80" t="s">
        <v>1371</v>
      </c>
      <c r="G1310" s="6" t="s">
        <v>84</v>
      </c>
      <c r="H1310" s="6" t="s">
        <v>85</v>
      </c>
      <c r="I1310" s="7">
        <v>0</v>
      </c>
      <c r="J1310" s="7">
        <v>714.5</v>
      </c>
      <c r="K1310" s="8">
        <v>714.5</v>
      </c>
    </row>
    <row r="1311" spans="1:11" x14ac:dyDescent="0.2">
      <c r="A1311" s="79"/>
      <c r="B1311" s="80"/>
      <c r="C1311" s="80"/>
      <c r="D1311" s="80"/>
      <c r="E1311" s="80"/>
      <c r="F1311" s="80"/>
      <c r="G1311" s="81" t="s">
        <v>21</v>
      </c>
      <c r="H1311" s="81"/>
      <c r="I1311" s="9">
        <v>0</v>
      </c>
      <c r="J1311" s="9">
        <v>714.5</v>
      </c>
      <c r="K1311" s="10">
        <v>714.5</v>
      </c>
    </row>
    <row r="1312" spans="1:11" x14ac:dyDescent="0.2">
      <c r="A1312" s="79"/>
      <c r="B1312" s="80"/>
      <c r="C1312" s="80"/>
      <c r="D1312" s="80"/>
      <c r="E1312" s="80" t="s">
        <v>1372</v>
      </c>
      <c r="F1312" s="80" t="s">
        <v>1373</v>
      </c>
      <c r="G1312" s="6" t="s">
        <v>33</v>
      </c>
      <c r="H1312" s="6" t="s">
        <v>34</v>
      </c>
      <c r="I1312" s="7">
        <v>0</v>
      </c>
      <c r="J1312" s="7">
        <v>1020.62</v>
      </c>
      <c r="K1312" s="8">
        <v>1020.62</v>
      </c>
    </row>
    <row r="1313" spans="1:11" x14ac:dyDescent="0.2">
      <c r="A1313" s="79"/>
      <c r="B1313" s="80"/>
      <c r="C1313" s="80"/>
      <c r="D1313" s="80"/>
      <c r="E1313" s="80"/>
      <c r="F1313" s="80"/>
      <c r="G1313" s="81" t="s">
        <v>21</v>
      </c>
      <c r="H1313" s="81"/>
      <c r="I1313" s="9">
        <v>0</v>
      </c>
      <c r="J1313" s="9">
        <v>1020.62</v>
      </c>
      <c r="K1313" s="10">
        <v>1020.62</v>
      </c>
    </row>
    <row r="1314" spans="1:11" x14ac:dyDescent="0.2">
      <c r="A1314" s="79"/>
      <c r="B1314" s="80"/>
      <c r="C1314" s="80"/>
      <c r="D1314" s="80"/>
      <c r="E1314" s="80" t="s">
        <v>1069</v>
      </c>
      <c r="F1314" s="80" t="s">
        <v>1070</v>
      </c>
      <c r="G1314" s="6" t="s">
        <v>33</v>
      </c>
      <c r="H1314" s="6" t="s">
        <v>34</v>
      </c>
      <c r="I1314" s="7">
        <v>0</v>
      </c>
      <c r="J1314" s="7">
        <v>2664.53</v>
      </c>
      <c r="K1314" s="8">
        <v>2664.53</v>
      </c>
    </row>
    <row r="1315" spans="1:11" x14ac:dyDescent="0.2">
      <c r="A1315" s="79"/>
      <c r="B1315" s="80"/>
      <c r="C1315" s="80"/>
      <c r="D1315" s="80"/>
      <c r="E1315" s="80"/>
      <c r="F1315" s="80"/>
      <c r="G1315" s="81" t="s">
        <v>21</v>
      </c>
      <c r="H1315" s="81"/>
      <c r="I1315" s="9">
        <v>0</v>
      </c>
      <c r="J1315" s="9">
        <v>2664.53</v>
      </c>
      <c r="K1315" s="10">
        <v>2664.53</v>
      </c>
    </row>
    <row r="1316" spans="1:11" x14ac:dyDescent="0.2">
      <c r="A1316" s="79"/>
      <c r="B1316" s="80"/>
      <c r="C1316" s="80"/>
      <c r="D1316" s="80"/>
      <c r="E1316" s="80" t="s">
        <v>1071</v>
      </c>
      <c r="F1316" s="80" t="s">
        <v>1072</v>
      </c>
      <c r="G1316" s="6" t="s">
        <v>33</v>
      </c>
      <c r="H1316" s="6" t="s">
        <v>34</v>
      </c>
      <c r="I1316" s="7">
        <v>0</v>
      </c>
      <c r="J1316" s="7">
        <v>1030.5999999999999</v>
      </c>
      <c r="K1316" s="8">
        <v>1030.5999999999999</v>
      </c>
    </row>
    <row r="1317" spans="1:11" x14ac:dyDescent="0.2">
      <c r="A1317" s="79"/>
      <c r="B1317" s="80"/>
      <c r="C1317" s="80"/>
      <c r="D1317" s="80"/>
      <c r="E1317" s="80"/>
      <c r="F1317" s="80"/>
      <c r="G1317" s="81" t="s">
        <v>21</v>
      </c>
      <c r="H1317" s="81"/>
      <c r="I1317" s="9">
        <v>0</v>
      </c>
      <c r="J1317" s="9">
        <v>1030.5999999999999</v>
      </c>
      <c r="K1317" s="10">
        <v>1030.5999999999999</v>
      </c>
    </row>
    <row r="1318" spans="1:11" x14ac:dyDescent="0.2">
      <c r="A1318" s="79"/>
      <c r="B1318" s="80"/>
      <c r="C1318" s="80"/>
      <c r="D1318" s="80"/>
      <c r="E1318" s="80" t="s">
        <v>1045</v>
      </c>
      <c r="F1318" s="80" t="s">
        <v>1046</v>
      </c>
      <c r="G1318" s="6" t="s">
        <v>64</v>
      </c>
      <c r="H1318" s="6" t="s">
        <v>65</v>
      </c>
      <c r="I1318" s="7">
        <v>153.44999999999999</v>
      </c>
      <c r="J1318" s="7"/>
      <c r="K1318" s="8"/>
    </row>
    <row r="1319" spans="1:11" x14ac:dyDescent="0.2">
      <c r="A1319" s="79"/>
      <c r="B1319" s="80"/>
      <c r="C1319" s="80"/>
      <c r="D1319" s="80"/>
      <c r="E1319" s="80"/>
      <c r="F1319" s="80"/>
      <c r="G1319" s="81" t="s">
        <v>21</v>
      </c>
      <c r="H1319" s="81"/>
      <c r="I1319" s="9">
        <v>153.44999999999999</v>
      </c>
      <c r="J1319" s="9"/>
      <c r="K1319" s="10"/>
    </row>
    <row r="1320" spans="1:11" x14ac:dyDescent="0.2">
      <c r="A1320" s="79"/>
      <c r="B1320" s="80"/>
      <c r="C1320" s="80"/>
      <c r="D1320" s="80"/>
      <c r="E1320" s="80" t="s">
        <v>1797</v>
      </c>
      <c r="F1320" s="80" t="s">
        <v>1798</v>
      </c>
      <c r="G1320" s="6" t="s">
        <v>33</v>
      </c>
      <c r="H1320" s="6" t="s">
        <v>34</v>
      </c>
      <c r="I1320" s="7">
        <v>0</v>
      </c>
      <c r="J1320" s="7">
        <v>1187.45</v>
      </c>
      <c r="K1320" s="8">
        <v>1187.45</v>
      </c>
    </row>
    <row r="1321" spans="1:11" x14ac:dyDescent="0.2">
      <c r="A1321" s="79"/>
      <c r="B1321" s="80"/>
      <c r="C1321" s="80"/>
      <c r="D1321" s="80"/>
      <c r="E1321" s="80"/>
      <c r="F1321" s="80"/>
      <c r="G1321" s="81" t="s">
        <v>21</v>
      </c>
      <c r="H1321" s="81"/>
      <c r="I1321" s="9">
        <v>0</v>
      </c>
      <c r="J1321" s="9">
        <v>1187.45</v>
      </c>
      <c r="K1321" s="10">
        <v>1187.45</v>
      </c>
    </row>
    <row r="1322" spans="1:11" x14ac:dyDescent="0.2">
      <c r="A1322" s="79"/>
      <c r="B1322" s="80"/>
      <c r="C1322" s="80"/>
      <c r="D1322" s="80"/>
      <c r="E1322" s="80" t="s">
        <v>1374</v>
      </c>
      <c r="F1322" s="80" t="s">
        <v>1375</v>
      </c>
      <c r="G1322" s="6" t="s">
        <v>33</v>
      </c>
      <c r="H1322" s="6" t="s">
        <v>34</v>
      </c>
      <c r="I1322" s="7">
        <v>0</v>
      </c>
      <c r="J1322" s="7">
        <v>1979.33</v>
      </c>
      <c r="K1322" s="8">
        <v>1979.33</v>
      </c>
    </row>
    <row r="1323" spans="1:11" x14ac:dyDescent="0.2">
      <c r="A1323" s="79"/>
      <c r="B1323" s="80"/>
      <c r="C1323" s="80"/>
      <c r="D1323" s="80"/>
      <c r="E1323" s="80"/>
      <c r="F1323" s="80"/>
      <c r="G1323" s="81" t="s">
        <v>21</v>
      </c>
      <c r="H1323" s="81"/>
      <c r="I1323" s="9">
        <v>0</v>
      </c>
      <c r="J1323" s="9">
        <v>1979.33</v>
      </c>
      <c r="K1323" s="10">
        <v>1979.33</v>
      </c>
    </row>
    <row r="1324" spans="1:11" x14ac:dyDescent="0.2">
      <c r="A1324" s="79"/>
      <c r="B1324" s="80"/>
      <c r="C1324" s="80"/>
      <c r="D1324" s="80"/>
      <c r="E1324" s="80" t="s">
        <v>694</v>
      </c>
      <c r="F1324" s="80" t="s">
        <v>695</v>
      </c>
      <c r="G1324" s="6" t="s">
        <v>64</v>
      </c>
      <c r="H1324" s="6" t="s">
        <v>65</v>
      </c>
      <c r="I1324" s="7">
        <v>1176.45</v>
      </c>
      <c r="J1324" s="7"/>
      <c r="K1324" s="8"/>
    </row>
    <row r="1325" spans="1:11" x14ac:dyDescent="0.2">
      <c r="A1325" s="79"/>
      <c r="B1325" s="80"/>
      <c r="C1325" s="80"/>
      <c r="D1325" s="80"/>
      <c r="E1325" s="80"/>
      <c r="F1325" s="80"/>
      <c r="G1325" s="81" t="s">
        <v>21</v>
      </c>
      <c r="H1325" s="81"/>
      <c r="I1325" s="9">
        <v>1176.45</v>
      </c>
      <c r="J1325" s="9"/>
      <c r="K1325" s="10"/>
    </row>
    <row r="1326" spans="1:11" x14ac:dyDescent="0.2">
      <c r="A1326" s="79"/>
      <c r="B1326" s="80"/>
      <c r="C1326" s="80"/>
      <c r="D1326" s="80"/>
      <c r="E1326" s="80" t="s">
        <v>1049</v>
      </c>
      <c r="F1326" s="80" t="s">
        <v>1050</v>
      </c>
      <c r="G1326" s="6" t="s">
        <v>64</v>
      </c>
      <c r="H1326" s="6" t="s">
        <v>65</v>
      </c>
      <c r="I1326" s="7">
        <v>1015.66</v>
      </c>
      <c r="J1326" s="7"/>
      <c r="K1326" s="8"/>
    </row>
    <row r="1327" spans="1:11" x14ac:dyDescent="0.2">
      <c r="A1327" s="79"/>
      <c r="B1327" s="80"/>
      <c r="C1327" s="80"/>
      <c r="D1327" s="80"/>
      <c r="E1327" s="80"/>
      <c r="F1327" s="80"/>
      <c r="G1327" s="81" t="s">
        <v>21</v>
      </c>
      <c r="H1327" s="81"/>
      <c r="I1327" s="9">
        <v>1015.66</v>
      </c>
      <c r="J1327" s="9"/>
      <c r="K1327" s="10"/>
    </row>
    <row r="1328" spans="1:11" x14ac:dyDescent="0.2">
      <c r="A1328" s="79"/>
      <c r="B1328" s="80"/>
      <c r="C1328" s="80"/>
      <c r="D1328" s="80"/>
      <c r="E1328" s="80" t="s">
        <v>1376</v>
      </c>
      <c r="F1328" s="80" t="s">
        <v>1377</v>
      </c>
      <c r="G1328" s="6" t="s">
        <v>33</v>
      </c>
      <c r="H1328" s="6" t="s">
        <v>34</v>
      </c>
      <c r="I1328" s="7">
        <v>0</v>
      </c>
      <c r="J1328" s="7">
        <v>1651.58</v>
      </c>
      <c r="K1328" s="8">
        <v>1651.58</v>
      </c>
    </row>
    <row r="1329" spans="1:11" x14ac:dyDescent="0.2">
      <c r="A1329" s="79"/>
      <c r="B1329" s="80"/>
      <c r="C1329" s="80"/>
      <c r="D1329" s="80"/>
      <c r="E1329" s="80"/>
      <c r="F1329" s="80"/>
      <c r="G1329" s="81" t="s">
        <v>21</v>
      </c>
      <c r="H1329" s="81"/>
      <c r="I1329" s="9">
        <v>0</v>
      </c>
      <c r="J1329" s="9">
        <v>1651.58</v>
      </c>
      <c r="K1329" s="10">
        <v>1651.58</v>
      </c>
    </row>
    <row r="1330" spans="1:11" x14ac:dyDescent="0.2">
      <c r="A1330" s="79"/>
      <c r="B1330" s="80"/>
      <c r="C1330" s="80"/>
      <c r="D1330" s="80"/>
      <c r="E1330" s="80" t="s">
        <v>1051</v>
      </c>
      <c r="F1330" s="80" t="s">
        <v>1052</v>
      </c>
      <c r="G1330" s="6" t="s">
        <v>64</v>
      </c>
      <c r="H1330" s="6" t="s">
        <v>65</v>
      </c>
      <c r="I1330" s="7">
        <v>235.45</v>
      </c>
      <c r="J1330" s="7"/>
      <c r="K1330" s="8"/>
    </row>
    <row r="1331" spans="1:11" x14ac:dyDescent="0.2">
      <c r="A1331" s="79"/>
      <c r="B1331" s="80"/>
      <c r="C1331" s="80"/>
      <c r="D1331" s="80"/>
      <c r="E1331" s="80"/>
      <c r="F1331" s="80"/>
      <c r="G1331" s="81" t="s">
        <v>21</v>
      </c>
      <c r="H1331" s="81"/>
      <c r="I1331" s="9">
        <v>235.45</v>
      </c>
      <c r="J1331" s="9"/>
      <c r="K1331" s="10"/>
    </row>
    <row r="1332" spans="1:11" x14ac:dyDescent="0.2">
      <c r="A1332" s="79"/>
      <c r="B1332" s="80"/>
      <c r="C1332" s="80"/>
      <c r="D1332" s="80"/>
      <c r="E1332" s="80" t="s">
        <v>1063</v>
      </c>
      <c r="F1332" s="80" t="s">
        <v>1064</v>
      </c>
      <c r="G1332" s="6" t="s">
        <v>64</v>
      </c>
      <c r="H1332" s="6" t="s">
        <v>65</v>
      </c>
      <c r="I1332" s="7">
        <v>116.6</v>
      </c>
      <c r="J1332" s="7"/>
      <c r="K1332" s="8"/>
    </row>
    <row r="1333" spans="1:11" x14ac:dyDescent="0.2">
      <c r="A1333" s="79"/>
      <c r="B1333" s="80"/>
      <c r="C1333" s="80"/>
      <c r="D1333" s="80"/>
      <c r="E1333" s="80"/>
      <c r="F1333" s="80"/>
      <c r="G1333" s="81" t="s">
        <v>21</v>
      </c>
      <c r="H1333" s="81"/>
      <c r="I1333" s="9">
        <v>116.6</v>
      </c>
      <c r="J1333" s="9"/>
      <c r="K1333" s="10"/>
    </row>
    <row r="1334" spans="1:11" x14ac:dyDescent="0.2">
      <c r="A1334" s="79"/>
      <c r="B1334" s="80"/>
      <c r="C1334" s="80"/>
      <c r="D1334" s="80"/>
      <c r="E1334" s="80" t="s">
        <v>116</v>
      </c>
      <c r="F1334" s="80" t="s">
        <v>117</v>
      </c>
      <c r="G1334" s="6" t="s">
        <v>33</v>
      </c>
      <c r="H1334" s="6" t="s">
        <v>34</v>
      </c>
      <c r="I1334" s="7">
        <v>0</v>
      </c>
      <c r="J1334" s="7">
        <v>1213.9000000000001</v>
      </c>
      <c r="K1334" s="8">
        <v>1213.9000000000001</v>
      </c>
    </row>
    <row r="1335" spans="1:11" x14ac:dyDescent="0.2">
      <c r="A1335" s="79"/>
      <c r="B1335" s="80"/>
      <c r="C1335" s="80"/>
      <c r="D1335" s="80"/>
      <c r="E1335" s="80"/>
      <c r="F1335" s="80"/>
      <c r="G1335" s="81" t="s">
        <v>21</v>
      </c>
      <c r="H1335" s="81"/>
      <c r="I1335" s="9">
        <v>0</v>
      </c>
      <c r="J1335" s="9">
        <v>1213.9000000000001</v>
      </c>
      <c r="K1335" s="10">
        <v>1213.9000000000001</v>
      </c>
    </row>
    <row r="1336" spans="1:11" x14ac:dyDescent="0.2">
      <c r="A1336" s="79"/>
      <c r="B1336" s="80"/>
      <c r="C1336" s="80"/>
      <c r="D1336" s="80"/>
      <c r="E1336" s="80" t="s">
        <v>1075</v>
      </c>
      <c r="F1336" s="80" t="s">
        <v>1076</v>
      </c>
      <c r="G1336" s="6" t="s">
        <v>33</v>
      </c>
      <c r="H1336" s="6" t="s">
        <v>34</v>
      </c>
      <c r="I1336" s="7">
        <v>0</v>
      </c>
      <c r="J1336" s="7">
        <v>1046.4000000000001</v>
      </c>
      <c r="K1336" s="8">
        <v>1046.4000000000001</v>
      </c>
    </row>
    <row r="1337" spans="1:11" x14ac:dyDescent="0.2">
      <c r="A1337" s="79"/>
      <c r="B1337" s="80"/>
      <c r="C1337" s="80"/>
      <c r="D1337" s="80"/>
      <c r="E1337" s="80"/>
      <c r="F1337" s="80"/>
      <c r="G1337" s="81" t="s">
        <v>21</v>
      </c>
      <c r="H1337" s="81"/>
      <c r="I1337" s="9">
        <v>0</v>
      </c>
      <c r="J1337" s="9">
        <v>1046.4000000000001</v>
      </c>
      <c r="K1337" s="10">
        <v>1046.4000000000001</v>
      </c>
    </row>
    <row r="1338" spans="1:11" x14ac:dyDescent="0.2">
      <c r="A1338" s="79"/>
      <c r="B1338" s="80"/>
      <c r="C1338" s="80"/>
      <c r="D1338" s="80"/>
      <c r="E1338" s="80" t="s">
        <v>497</v>
      </c>
      <c r="F1338" s="80" t="s">
        <v>498</v>
      </c>
      <c r="G1338" s="6" t="s">
        <v>64</v>
      </c>
      <c r="H1338" s="6" t="s">
        <v>65</v>
      </c>
      <c r="I1338" s="7">
        <v>990.4</v>
      </c>
      <c r="J1338" s="7"/>
      <c r="K1338" s="8"/>
    </row>
    <row r="1339" spans="1:11" x14ac:dyDescent="0.2">
      <c r="A1339" s="79"/>
      <c r="B1339" s="80"/>
      <c r="C1339" s="80"/>
      <c r="D1339" s="80"/>
      <c r="E1339" s="80"/>
      <c r="F1339" s="80"/>
      <c r="G1339" s="81" t="s">
        <v>21</v>
      </c>
      <c r="H1339" s="81"/>
      <c r="I1339" s="9">
        <v>990.4</v>
      </c>
      <c r="J1339" s="9"/>
      <c r="K1339" s="10"/>
    </row>
    <row r="1340" spans="1:11" x14ac:dyDescent="0.2">
      <c r="A1340" s="79"/>
      <c r="B1340" s="80"/>
      <c r="C1340" s="80"/>
      <c r="D1340" s="80"/>
      <c r="E1340" s="80" t="s">
        <v>702</v>
      </c>
      <c r="F1340" s="80" t="s">
        <v>703</v>
      </c>
      <c r="G1340" s="6" t="s">
        <v>64</v>
      </c>
      <c r="H1340" s="6" t="s">
        <v>65</v>
      </c>
      <c r="I1340" s="7">
        <v>6506.41</v>
      </c>
      <c r="J1340" s="7"/>
      <c r="K1340" s="8"/>
    </row>
    <row r="1341" spans="1:11" x14ac:dyDescent="0.2">
      <c r="A1341" s="79"/>
      <c r="B1341" s="80"/>
      <c r="C1341" s="80"/>
      <c r="D1341" s="80"/>
      <c r="E1341" s="80"/>
      <c r="F1341" s="80"/>
      <c r="G1341" s="81" t="s">
        <v>21</v>
      </c>
      <c r="H1341" s="81"/>
      <c r="I1341" s="9">
        <v>6506.41</v>
      </c>
      <c r="J1341" s="9"/>
      <c r="K1341" s="10"/>
    </row>
    <row r="1342" spans="1:11" x14ac:dyDescent="0.2">
      <c r="A1342" s="79"/>
      <c r="B1342" s="80"/>
      <c r="C1342" s="80"/>
      <c r="D1342" s="80"/>
      <c r="E1342" s="80" t="s">
        <v>501</v>
      </c>
      <c r="F1342" s="80" t="s">
        <v>502</v>
      </c>
      <c r="G1342" s="6" t="s">
        <v>64</v>
      </c>
      <c r="H1342" s="6" t="s">
        <v>65</v>
      </c>
      <c r="I1342" s="7">
        <v>680</v>
      </c>
      <c r="J1342" s="7"/>
      <c r="K1342" s="8"/>
    </row>
    <row r="1343" spans="1:11" x14ac:dyDescent="0.2">
      <c r="A1343" s="79"/>
      <c r="B1343" s="80"/>
      <c r="C1343" s="80"/>
      <c r="D1343" s="80"/>
      <c r="E1343" s="80"/>
      <c r="F1343" s="80"/>
      <c r="G1343" s="81" t="s">
        <v>21</v>
      </c>
      <c r="H1343" s="81"/>
      <c r="I1343" s="9">
        <v>680</v>
      </c>
      <c r="J1343" s="9"/>
      <c r="K1343" s="10"/>
    </row>
    <row r="1344" spans="1:11" x14ac:dyDescent="0.2">
      <c r="A1344" s="79"/>
      <c r="B1344" s="80"/>
      <c r="C1344" s="80"/>
      <c r="D1344" s="80"/>
      <c r="E1344" s="80" t="s">
        <v>704</v>
      </c>
      <c r="F1344" s="80" t="s">
        <v>705</v>
      </c>
      <c r="G1344" s="6" t="s">
        <v>64</v>
      </c>
      <c r="H1344" s="6" t="s">
        <v>65</v>
      </c>
      <c r="I1344" s="7">
        <v>0</v>
      </c>
      <c r="J1344" s="7"/>
      <c r="K1344" s="8"/>
    </row>
    <row r="1345" spans="1:11" x14ac:dyDescent="0.2">
      <c r="A1345" s="79"/>
      <c r="B1345" s="80"/>
      <c r="C1345" s="80"/>
      <c r="D1345" s="80"/>
      <c r="E1345" s="80"/>
      <c r="F1345" s="80"/>
      <c r="G1345" s="81" t="s">
        <v>21</v>
      </c>
      <c r="H1345" s="81"/>
      <c r="I1345" s="9">
        <v>0</v>
      </c>
      <c r="J1345" s="9"/>
      <c r="K1345" s="10"/>
    </row>
    <row r="1346" spans="1:11" x14ac:dyDescent="0.2">
      <c r="A1346" s="79"/>
      <c r="B1346" s="80"/>
      <c r="C1346" s="80"/>
      <c r="D1346" s="80"/>
      <c r="E1346" s="80" t="s">
        <v>623</v>
      </c>
      <c r="F1346" s="80" t="s">
        <v>624</v>
      </c>
      <c r="G1346" s="6" t="s">
        <v>64</v>
      </c>
      <c r="H1346" s="6" t="s">
        <v>65</v>
      </c>
      <c r="I1346" s="7">
        <v>240</v>
      </c>
      <c r="J1346" s="7"/>
      <c r="K1346" s="8"/>
    </row>
    <row r="1347" spans="1:11" x14ac:dyDescent="0.2">
      <c r="A1347" s="79"/>
      <c r="B1347" s="80"/>
      <c r="C1347" s="80"/>
      <c r="D1347" s="80"/>
      <c r="E1347" s="80"/>
      <c r="F1347" s="80"/>
      <c r="G1347" s="81" t="s">
        <v>21</v>
      </c>
      <c r="H1347" s="81"/>
      <c r="I1347" s="9">
        <v>240</v>
      </c>
      <c r="J1347" s="9"/>
      <c r="K1347" s="10"/>
    </row>
    <row r="1348" spans="1:11" x14ac:dyDescent="0.2">
      <c r="A1348" s="79"/>
      <c r="B1348" s="80"/>
      <c r="C1348" s="80"/>
      <c r="D1348" s="80"/>
      <c r="E1348" s="80" t="s">
        <v>1053</v>
      </c>
      <c r="F1348" s="80" t="s">
        <v>1054</v>
      </c>
      <c r="G1348" s="6" t="s">
        <v>64</v>
      </c>
      <c r="H1348" s="6" t="s">
        <v>65</v>
      </c>
      <c r="I1348" s="7">
        <v>833.25</v>
      </c>
      <c r="J1348" s="7"/>
      <c r="K1348" s="8"/>
    </row>
    <row r="1349" spans="1:11" x14ac:dyDescent="0.2">
      <c r="A1349" s="79"/>
      <c r="B1349" s="80"/>
      <c r="C1349" s="80"/>
      <c r="D1349" s="80"/>
      <c r="E1349" s="80"/>
      <c r="F1349" s="80"/>
      <c r="G1349" s="81" t="s">
        <v>21</v>
      </c>
      <c r="H1349" s="81"/>
      <c r="I1349" s="9">
        <v>833.25</v>
      </c>
      <c r="J1349" s="9"/>
      <c r="K1349" s="10"/>
    </row>
    <row r="1350" spans="1:11" x14ac:dyDescent="0.2">
      <c r="A1350" s="79"/>
      <c r="B1350" s="80"/>
      <c r="C1350" s="80"/>
      <c r="D1350" s="80"/>
      <c r="E1350" s="81" t="s">
        <v>21</v>
      </c>
      <c r="F1350" s="81"/>
      <c r="G1350" s="81" t="s">
        <v>28</v>
      </c>
      <c r="H1350" s="81"/>
      <c r="I1350" s="9">
        <v>118102.81</v>
      </c>
      <c r="J1350" s="9">
        <v>27825.91</v>
      </c>
      <c r="K1350" s="10">
        <v>27825.91</v>
      </c>
    </row>
    <row r="1351" spans="1:11" ht="21" x14ac:dyDescent="0.2">
      <c r="A1351" s="79"/>
      <c r="B1351" s="80"/>
      <c r="C1351" s="80" t="s">
        <v>781</v>
      </c>
      <c r="D1351" s="80" t="s">
        <v>782</v>
      </c>
      <c r="E1351" s="80" t="s">
        <v>783</v>
      </c>
      <c r="F1351" s="80" t="s">
        <v>784</v>
      </c>
      <c r="G1351" s="6" t="s">
        <v>785</v>
      </c>
      <c r="H1351" s="6" t="s">
        <v>25</v>
      </c>
      <c r="I1351" s="7">
        <v>140</v>
      </c>
      <c r="J1351" s="7">
        <v>140</v>
      </c>
      <c r="K1351" s="8">
        <v>140</v>
      </c>
    </row>
    <row r="1352" spans="1:11" x14ac:dyDescent="0.2">
      <c r="A1352" s="79"/>
      <c r="B1352" s="80"/>
      <c r="C1352" s="80"/>
      <c r="D1352" s="80"/>
      <c r="E1352" s="80"/>
      <c r="F1352" s="80"/>
      <c r="G1352" s="81" t="s">
        <v>21</v>
      </c>
      <c r="H1352" s="81"/>
      <c r="I1352" s="9">
        <v>140</v>
      </c>
      <c r="J1352" s="9">
        <v>140</v>
      </c>
      <c r="K1352" s="10">
        <v>140</v>
      </c>
    </row>
    <row r="1353" spans="1:11" x14ac:dyDescent="0.2">
      <c r="A1353" s="79"/>
      <c r="B1353" s="80"/>
      <c r="C1353" s="80"/>
      <c r="D1353" s="80"/>
      <c r="E1353" s="81" t="s">
        <v>21</v>
      </c>
      <c r="F1353" s="81"/>
      <c r="G1353" s="81" t="s">
        <v>28</v>
      </c>
      <c r="H1353" s="81"/>
      <c r="I1353" s="9">
        <v>140</v>
      </c>
      <c r="J1353" s="9">
        <v>140</v>
      </c>
      <c r="K1353" s="10">
        <v>140</v>
      </c>
    </row>
    <row r="1354" spans="1:11" ht="21" x14ac:dyDescent="0.2">
      <c r="A1354" s="79"/>
      <c r="B1354" s="80"/>
      <c r="C1354" s="80" t="s">
        <v>446</v>
      </c>
      <c r="D1354" s="80" t="s">
        <v>447</v>
      </c>
      <c r="E1354" s="80" t="s">
        <v>448</v>
      </c>
      <c r="F1354" s="80" t="s">
        <v>449</v>
      </c>
      <c r="G1354" s="6" t="s">
        <v>450</v>
      </c>
      <c r="H1354" s="6" t="s">
        <v>25</v>
      </c>
      <c r="I1354" s="7">
        <v>10000</v>
      </c>
      <c r="J1354" s="7"/>
      <c r="K1354" s="8"/>
    </row>
    <row r="1355" spans="1:11" x14ac:dyDescent="0.2">
      <c r="A1355" s="79"/>
      <c r="B1355" s="80"/>
      <c r="C1355" s="80"/>
      <c r="D1355" s="80"/>
      <c r="E1355" s="80"/>
      <c r="F1355" s="80"/>
      <c r="G1355" s="81" t="s">
        <v>21</v>
      </c>
      <c r="H1355" s="81"/>
      <c r="I1355" s="9">
        <v>10000</v>
      </c>
      <c r="J1355" s="9"/>
      <c r="K1355" s="10"/>
    </row>
    <row r="1356" spans="1:11" x14ac:dyDescent="0.2">
      <c r="A1356" s="79"/>
      <c r="B1356" s="80"/>
      <c r="C1356" s="80"/>
      <c r="D1356" s="80"/>
      <c r="E1356" s="81" t="s">
        <v>21</v>
      </c>
      <c r="F1356" s="81"/>
      <c r="G1356" s="81" t="s">
        <v>28</v>
      </c>
      <c r="H1356" s="81"/>
      <c r="I1356" s="9">
        <v>10000</v>
      </c>
      <c r="J1356" s="9"/>
      <c r="K1356" s="10"/>
    </row>
    <row r="1357" spans="1:11" x14ac:dyDescent="0.2">
      <c r="A1357" s="79"/>
      <c r="B1357" s="80"/>
      <c r="C1357" s="80" t="s">
        <v>1378</v>
      </c>
      <c r="D1357" s="80" t="s">
        <v>1379</v>
      </c>
      <c r="E1357" s="80" t="s">
        <v>390</v>
      </c>
      <c r="F1357" s="80" t="s">
        <v>391</v>
      </c>
      <c r="G1357" s="6" t="s">
        <v>146</v>
      </c>
      <c r="H1357" s="6" t="s">
        <v>147</v>
      </c>
      <c r="I1357" s="7">
        <v>751474.06</v>
      </c>
      <c r="J1357" s="7"/>
      <c r="K1357" s="8"/>
    </row>
    <row r="1358" spans="1:11" x14ac:dyDescent="0.2">
      <c r="A1358" s="79"/>
      <c r="B1358" s="80"/>
      <c r="C1358" s="80"/>
      <c r="D1358" s="80"/>
      <c r="E1358" s="80"/>
      <c r="F1358" s="80"/>
      <c r="G1358" s="81" t="s">
        <v>21</v>
      </c>
      <c r="H1358" s="81"/>
      <c r="I1358" s="9">
        <v>751474.06</v>
      </c>
      <c r="J1358" s="9"/>
      <c r="K1358" s="10"/>
    </row>
    <row r="1359" spans="1:11" x14ac:dyDescent="0.2">
      <c r="A1359" s="79"/>
      <c r="B1359" s="80"/>
      <c r="C1359" s="80"/>
      <c r="D1359" s="80"/>
      <c r="E1359" s="81" t="s">
        <v>21</v>
      </c>
      <c r="F1359" s="81"/>
      <c r="G1359" s="81" t="s">
        <v>28</v>
      </c>
      <c r="H1359" s="81"/>
      <c r="I1359" s="9">
        <v>751474.06</v>
      </c>
      <c r="J1359" s="9"/>
      <c r="K1359" s="10"/>
    </row>
    <row r="1360" spans="1:11" ht="21" x14ac:dyDescent="0.2">
      <c r="A1360" s="79"/>
      <c r="B1360" s="80"/>
      <c r="C1360" s="80" t="s">
        <v>451</v>
      </c>
      <c r="D1360" s="80" t="s">
        <v>452</v>
      </c>
      <c r="E1360" s="80" t="s">
        <v>453</v>
      </c>
      <c r="F1360" s="80" t="s">
        <v>454</v>
      </c>
      <c r="G1360" s="6" t="s">
        <v>450</v>
      </c>
      <c r="H1360" s="6" t="s">
        <v>25</v>
      </c>
      <c r="I1360" s="7">
        <v>0</v>
      </c>
      <c r="J1360" s="7">
        <v>0</v>
      </c>
      <c r="K1360" s="8"/>
    </row>
    <row r="1361" spans="1:11" x14ac:dyDescent="0.2">
      <c r="A1361" s="79"/>
      <c r="B1361" s="80"/>
      <c r="C1361" s="80"/>
      <c r="D1361" s="80"/>
      <c r="E1361" s="80"/>
      <c r="F1361" s="80"/>
      <c r="G1361" s="6" t="s">
        <v>146</v>
      </c>
      <c r="H1361" s="6" t="s">
        <v>147</v>
      </c>
      <c r="I1361" s="7">
        <v>32602</v>
      </c>
      <c r="J1361" s="7">
        <v>32602</v>
      </c>
      <c r="K1361" s="8">
        <v>29521.11</v>
      </c>
    </row>
    <row r="1362" spans="1:11" x14ac:dyDescent="0.2">
      <c r="A1362" s="79"/>
      <c r="B1362" s="80"/>
      <c r="C1362" s="80"/>
      <c r="D1362" s="80"/>
      <c r="E1362" s="80"/>
      <c r="F1362" s="80"/>
      <c r="G1362" s="81" t="s">
        <v>21</v>
      </c>
      <c r="H1362" s="81"/>
      <c r="I1362" s="9">
        <v>32602</v>
      </c>
      <c r="J1362" s="9">
        <v>32602</v>
      </c>
      <c r="K1362" s="10">
        <v>29521.11</v>
      </c>
    </row>
    <row r="1363" spans="1:11" x14ac:dyDescent="0.2">
      <c r="A1363" s="79"/>
      <c r="B1363" s="80"/>
      <c r="C1363" s="80"/>
      <c r="D1363" s="80"/>
      <c r="E1363" s="80" t="s">
        <v>168</v>
      </c>
      <c r="F1363" s="80" t="s">
        <v>169</v>
      </c>
      <c r="G1363" s="6" t="s">
        <v>146</v>
      </c>
      <c r="H1363" s="6" t="s">
        <v>147</v>
      </c>
      <c r="I1363" s="7">
        <v>0</v>
      </c>
      <c r="J1363" s="7">
        <v>0</v>
      </c>
      <c r="K1363" s="8">
        <v>3080.89</v>
      </c>
    </row>
    <row r="1364" spans="1:11" x14ac:dyDescent="0.2">
      <c r="A1364" s="79"/>
      <c r="B1364" s="80"/>
      <c r="C1364" s="80"/>
      <c r="D1364" s="80"/>
      <c r="E1364" s="80"/>
      <c r="F1364" s="80"/>
      <c r="G1364" s="81" t="s">
        <v>21</v>
      </c>
      <c r="H1364" s="81"/>
      <c r="I1364" s="9">
        <v>0</v>
      </c>
      <c r="J1364" s="9">
        <v>0</v>
      </c>
      <c r="K1364" s="10">
        <v>3080.89</v>
      </c>
    </row>
    <row r="1365" spans="1:11" x14ac:dyDescent="0.2">
      <c r="A1365" s="79"/>
      <c r="B1365" s="80"/>
      <c r="C1365" s="80"/>
      <c r="D1365" s="80"/>
      <c r="E1365" s="81" t="s">
        <v>21</v>
      </c>
      <c r="F1365" s="81"/>
      <c r="G1365" s="81" t="s">
        <v>28</v>
      </c>
      <c r="H1365" s="81"/>
      <c r="I1365" s="9">
        <v>32602</v>
      </c>
      <c r="J1365" s="9">
        <v>32602</v>
      </c>
      <c r="K1365" s="10">
        <v>32602</v>
      </c>
    </row>
    <row r="1366" spans="1:11" ht="21" x14ac:dyDescent="0.2">
      <c r="A1366" s="79"/>
      <c r="B1366" s="80"/>
      <c r="C1366" s="80" t="s">
        <v>786</v>
      </c>
      <c r="D1366" s="80" t="s">
        <v>787</v>
      </c>
      <c r="E1366" s="80" t="s">
        <v>788</v>
      </c>
      <c r="F1366" s="80" t="s">
        <v>789</v>
      </c>
      <c r="G1366" s="6" t="s">
        <v>24</v>
      </c>
      <c r="H1366" s="6" t="s">
        <v>25</v>
      </c>
      <c r="I1366" s="7">
        <v>50945</v>
      </c>
      <c r="J1366" s="7"/>
      <c r="K1366" s="8"/>
    </row>
    <row r="1367" spans="1:11" x14ac:dyDescent="0.2">
      <c r="A1367" s="79"/>
      <c r="B1367" s="80"/>
      <c r="C1367" s="80"/>
      <c r="D1367" s="80"/>
      <c r="E1367" s="80"/>
      <c r="F1367" s="80"/>
      <c r="G1367" s="81" t="s">
        <v>21</v>
      </c>
      <c r="H1367" s="81"/>
      <c r="I1367" s="9">
        <v>50945</v>
      </c>
      <c r="J1367" s="9"/>
      <c r="K1367" s="10"/>
    </row>
    <row r="1368" spans="1:11" x14ac:dyDescent="0.2">
      <c r="A1368" s="79"/>
      <c r="B1368" s="80"/>
      <c r="C1368" s="80"/>
      <c r="D1368" s="80"/>
      <c r="E1368" s="81" t="s">
        <v>21</v>
      </c>
      <c r="F1368" s="81"/>
      <c r="G1368" s="81" t="s">
        <v>28</v>
      </c>
      <c r="H1368" s="81"/>
      <c r="I1368" s="9">
        <v>50945</v>
      </c>
      <c r="J1368" s="9"/>
      <c r="K1368" s="10"/>
    </row>
    <row r="1369" spans="1:11" ht="21" x14ac:dyDescent="0.2">
      <c r="A1369" s="79"/>
      <c r="B1369" s="80"/>
      <c r="C1369" s="80" t="s">
        <v>790</v>
      </c>
      <c r="D1369" s="80" t="s">
        <v>791</v>
      </c>
      <c r="E1369" s="80" t="s">
        <v>792</v>
      </c>
      <c r="F1369" s="80" t="s">
        <v>793</v>
      </c>
      <c r="G1369" s="6" t="s">
        <v>24</v>
      </c>
      <c r="H1369" s="6" t="s">
        <v>25</v>
      </c>
      <c r="I1369" s="7">
        <v>1600</v>
      </c>
      <c r="J1369" s="7">
        <v>1600</v>
      </c>
      <c r="K1369" s="8">
        <v>800</v>
      </c>
    </row>
    <row r="1370" spans="1:11" x14ac:dyDescent="0.2">
      <c r="A1370" s="79"/>
      <c r="B1370" s="80"/>
      <c r="C1370" s="80"/>
      <c r="D1370" s="80"/>
      <c r="E1370" s="80"/>
      <c r="F1370" s="80"/>
      <c r="G1370" s="81" t="s">
        <v>21</v>
      </c>
      <c r="H1370" s="81"/>
      <c r="I1370" s="9">
        <v>1600</v>
      </c>
      <c r="J1370" s="9">
        <v>1600</v>
      </c>
      <c r="K1370" s="10">
        <v>800</v>
      </c>
    </row>
    <row r="1371" spans="1:11" ht="21" x14ac:dyDescent="0.2">
      <c r="A1371" s="79"/>
      <c r="B1371" s="80"/>
      <c r="C1371" s="80"/>
      <c r="D1371" s="80"/>
      <c r="E1371" s="80" t="s">
        <v>713</v>
      </c>
      <c r="F1371" s="80" t="s">
        <v>714</v>
      </c>
      <c r="G1371" s="6" t="s">
        <v>61</v>
      </c>
      <c r="H1371" s="6" t="s">
        <v>25</v>
      </c>
      <c r="I1371" s="7">
        <v>400</v>
      </c>
      <c r="J1371" s="7"/>
      <c r="K1371" s="8"/>
    </row>
    <row r="1372" spans="1:11" x14ac:dyDescent="0.2">
      <c r="A1372" s="79"/>
      <c r="B1372" s="80"/>
      <c r="C1372" s="80"/>
      <c r="D1372" s="80"/>
      <c r="E1372" s="80"/>
      <c r="F1372" s="80"/>
      <c r="G1372" s="81" t="s">
        <v>21</v>
      </c>
      <c r="H1372" s="81"/>
      <c r="I1372" s="9">
        <v>400</v>
      </c>
      <c r="J1372" s="9"/>
      <c r="K1372" s="10"/>
    </row>
    <row r="1373" spans="1:11" x14ac:dyDescent="0.2">
      <c r="A1373" s="79"/>
      <c r="B1373" s="80"/>
      <c r="C1373" s="80"/>
      <c r="D1373" s="80"/>
      <c r="E1373" s="81" t="s">
        <v>21</v>
      </c>
      <c r="F1373" s="81"/>
      <c r="G1373" s="81" t="s">
        <v>28</v>
      </c>
      <c r="H1373" s="81"/>
      <c r="I1373" s="9">
        <v>2000</v>
      </c>
      <c r="J1373" s="9">
        <v>1600</v>
      </c>
      <c r="K1373" s="10">
        <v>800</v>
      </c>
    </row>
    <row r="1374" spans="1:11" ht="21" x14ac:dyDescent="0.2">
      <c r="A1374" s="79"/>
      <c r="B1374" s="80"/>
      <c r="C1374" s="80" t="s">
        <v>1081</v>
      </c>
      <c r="D1374" s="80" t="s">
        <v>1082</v>
      </c>
      <c r="E1374" s="80" t="s">
        <v>1083</v>
      </c>
      <c r="F1374" s="80" t="s">
        <v>1084</v>
      </c>
      <c r="G1374" s="6" t="s">
        <v>37</v>
      </c>
      <c r="H1374" s="6" t="s">
        <v>38</v>
      </c>
      <c r="I1374" s="7">
        <v>2598.0500000000002</v>
      </c>
      <c r="J1374" s="7">
        <v>2598.0500000000002</v>
      </c>
      <c r="K1374" s="8">
        <v>2598.0500000000002</v>
      </c>
    </row>
    <row r="1375" spans="1:11" x14ac:dyDescent="0.2">
      <c r="A1375" s="79"/>
      <c r="B1375" s="80"/>
      <c r="C1375" s="80"/>
      <c r="D1375" s="80"/>
      <c r="E1375" s="80"/>
      <c r="F1375" s="80"/>
      <c r="G1375" s="81" t="s">
        <v>21</v>
      </c>
      <c r="H1375" s="81"/>
      <c r="I1375" s="9">
        <v>2598.0500000000002</v>
      </c>
      <c r="J1375" s="9">
        <v>2598.0500000000002</v>
      </c>
      <c r="K1375" s="10">
        <v>2598.0500000000002</v>
      </c>
    </row>
    <row r="1376" spans="1:11" x14ac:dyDescent="0.2">
      <c r="A1376" s="79"/>
      <c r="B1376" s="80"/>
      <c r="C1376" s="80"/>
      <c r="D1376" s="80"/>
      <c r="E1376" s="81" t="s">
        <v>21</v>
      </c>
      <c r="F1376" s="81"/>
      <c r="G1376" s="81" t="s">
        <v>28</v>
      </c>
      <c r="H1376" s="81"/>
      <c r="I1376" s="9">
        <v>2598.0500000000002</v>
      </c>
      <c r="J1376" s="9">
        <v>2598.0500000000002</v>
      </c>
      <c r="K1376" s="10">
        <v>2598.0500000000002</v>
      </c>
    </row>
    <row r="1377" spans="1:11" x14ac:dyDescent="0.2">
      <c r="A1377" s="79"/>
      <c r="B1377" s="80"/>
      <c r="C1377" s="80" t="s">
        <v>142</v>
      </c>
      <c r="D1377" s="80" t="s">
        <v>143</v>
      </c>
      <c r="E1377" s="80" t="s">
        <v>144</v>
      </c>
      <c r="F1377" s="80" t="s">
        <v>145</v>
      </c>
      <c r="G1377" s="6" t="s">
        <v>146</v>
      </c>
      <c r="H1377" s="6" t="s">
        <v>147</v>
      </c>
      <c r="I1377" s="7">
        <v>53063.669999999896</v>
      </c>
      <c r="J1377" s="7"/>
      <c r="K1377" s="8"/>
    </row>
    <row r="1378" spans="1:11" x14ac:dyDescent="0.2">
      <c r="A1378" s="79"/>
      <c r="B1378" s="80"/>
      <c r="C1378" s="80"/>
      <c r="D1378" s="80"/>
      <c r="E1378" s="80"/>
      <c r="F1378" s="80"/>
      <c r="G1378" s="81" t="s">
        <v>21</v>
      </c>
      <c r="H1378" s="81"/>
      <c r="I1378" s="9">
        <v>53063.669999999896</v>
      </c>
      <c r="J1378" s="9"/>
      <c r="K1378" s="10"/>
    </row>
    <row r="1379" spans="1:11" x14ac:dyDescent="0.2">
      <c r="A1379" s="79"/>
      <c r="B1379" s="80"/>
      <c r="C1379" s="80"/>
      <c r="D1379" s="80"/>
      <c r="E1379" s="81" t="s">
        <v>21</v>
      </c>
      <c r="F1379" s="81"/>
      <c r="G1379" s="81" t="s">
        <v>28</v>
      </c>
      <c r="H1379" s="81"/>
      <c r="I1379" s="9">
        <v>53063.669999999896</v>
      </c>
      <c r="J1379" s="9"/>
      <c r="K1379" s="10"/>
    </row>
    <row r="1380" spans="1:11" ht="21" x14ac:dyDescent="0.2">
      <c r="A1380" s="79"/>
      <c r="B1380" s="80"/>
      <c r="C1380" s="80" t="s">
        <v>455</v>
      </c>
      <c r="D1380" s="80" t="s">
        <v>456</v>
      </c>
      <c r="E1380" s="80" t="s">
        <v>457</v>
      </c>
      <c r="F1380" s="80" t="s">
        <v>458</v>
      </c>
      <c r="G1380" s="6" t="s">
        <v>386</v>
      </c>
      <c r="H1380" s="6" t="s">
        <v>387</v>
      </c>
      <c r="I1380" s="7">
        <v>2062.35</v>
      </c>
      <c r="J1380" s="7">
        <v>2062.35</v>
      </c>
      <c r="K1380" s="8">
        <v>2062.35</v>
      </c>
    </row>
    <row r="1381" spans="1:11" x14ac:dyDescent="0.2">
      <c r="A1381" s="79"/>
      <c r="B1381" s="80"/>
      <c r="C1381" s="80"/>
      <c r="D1381" s="80"/>
      <c r="E1381" s="80"/>
      <c r="F1381" s="80"/>
      <c r="G1381" s="81" t="s">
        <v>21</v>
      </c>
      <c r="H1381" s="81"/>
      <c r="I1381" s="9">
        <v>2062.35</v>
      </c>
      <c r="J1381" s="9">
        <v>2062.35</v>
      </c>
      <c r="K1381" s="10">
        <v>2062.35</v>
      </c>
    </row>
    <row r="1382" spans="1:11" x14ac:dyDescent="0.2">
      <c r="A1382" s="79"/>
      <c r="B1382" s="80"/>
      <c r="C1382" s="80"/>
      <c r="D1382" s="80"/>
      <c r="E1382" s="81" t="s">
        <v>21</v>
      </c>
      <c r="F1382" s="81"/>
      <c r="G1382" s="81" t="s">
        <v>28</v>
      </c>
      <c r="H1382" s="81"/>
      <c r="I1382" s="9">
        <v>2062.35</v>
      </c>
      <c r="J1382" s="9">
        <v>2062.35</v>
      </c>
      <c r="K1382" s="10">
        <v>2062.35</v>
      </c>
    </row>
    <row r="1383" spans="1:11" ht="21" x14ac:dyDescent="0.2">
      <c r="A1383" s="79"/>
      <c r="B1383" s="80"/>
      <c r="C1383" s="80" t="s">
        <v>148</v>
      </c>
      <c r="D1383" s="80" t="s">
        <v>149</v>
      </c>
      <c r="E1383" s="80" t="s">
        <v>53</v>
      </c>
      <c r="F1383" s="80" t="s">
        <v>54</v>
      </c>
      <c r="G1383" s="6" t="s">
        <v>150</v>
      </c>
      <c r="H1383" s="6" t="s">
        <v>151</v>
      </c>
      <c r="I1383" s="7">
        <v>0</v>
      </c>
      <c r="J1383" s="7">
        <v>0</v>
      </c>
      <c r="K1383" s="8">
        <v>10052.44</v>
      </c>
    </row>
    <row r="1384" spans="1:11" x14ac:dyDescent="0.2">
      <c r="A1384" s="79"/>
      <c r="B1384" s="80"/>
      <c r="C1384" s="80"/>
      <c r="D1384" s="80"/>
      <c r="E1384" s="80"/>
      <c r="F1384" s="80"/>
      <c r="G1384" s="81" t="s">
        <v>21</v>
      </c>
      <c r="H1384" s="81"/>
      <c r="I1384" s="9">
        <v>0</v>
      </c>
      <c r="J1384" s="9">
        <v>0</v>
      </c>
      <c r="K1384" s="10">
        <v>10052.44</v>
      </c>
    </row>
    <row r="1385" spans="1:11" ht="21" x14ac:dyDescent="0.2">
      <c r="A1385" s="79"/>
      <c r="B1385" s="80"/>
      <c r="C1385" s="80"/>
      <c r="D1385" s="80"/>
      <c r="E1385" s="80" t="s">
        <v>76</v>
      </c>
      <c r="F1385" s="80" t="s">
        <v>77</v>
      </c>
      <c r="G1385" s="6" t="s">
        <v>150</v>
      </c>
      <c r="H1385" s="6" t="s">
        <v>151</v>
      </c>
      <c r="I1385" s="7">
        <v>40010.94</v>
      </c>
      <c r="J1385" s="7">
        <v>24835.439999999999</v>
      </c>
      <c r="K1385" s="8"/>
    </row>
    <row r="1386" spans="1:11" x14ac:dyDescent="0.2">
      <c r="A1386" s="79"/>
      <c r="B1386" s="80"/>
      <c r="C1386" s="80"/>
      <c r="D1386" s="80"/>
      <c r="E1386" s="80"/>
      <c r="F1386" s="80"/>
      <c r="G1386" s="81" t="s">
        <v>21</v>
      </c>
      <c r="H1386" s="81"/>
      <c r="I1386" s="9">
        <v>40010.94</v>
      </c>
      <c r="J1386" s="9">
        <v>24835.439999999999</v>
      </c>
      <c r="K1386" s="10"/>
    </row>
    <row r="1387" spans="1:11" ht="21" x14ac:dyDescent="0.2">
      <c r="A1387" s="79"/>
      <c r="B1387" s="80"/>
      <c r="C1387" s="80"/>
      <c r="D1387" s="80"/>
      <c r="E1387" s="80" t="s">
        <v>152</v>
      </c>
      <c r="F1387" s="80" t="s">
        <v>153</v>
      </c>
      <c r="G1387" s="6" t="s">
        <v>150</v>
      </c>
      <c r="H1387" s="6" t="s">
        <v>151</v>
      </c>
      <c r="I1387" s="7">
        <v>0</v>
      </c>
      <c r="J1387" s="7">
        <v>0</v>
      </c>
      <c r="K1387" s="8">
        <v>14783</v>
      </c>
    </row>
    <row r="1388" spans="1:11" x14ac:dyDescent="0.2">
      <c r="A1388" s="79"/>
      <c r="B1388" s="80"/>
      <c r="C1388" s="80"/>
      <c r="D1388" s="80"/>
      <c r="E1388" s="80"/>
      <c r="F1388" s="80"/>
      <c r="G1388" s="81" t="s">
        <v>21</v>
      </c>
      <c r="H1388" s="81"/>
      <c r="I1388" s="9">
        <v>0</v>
      </c>
      <c r="J1388" s="9">
        <v>0</v>
      </c>
      <c r="K1388" s="10">
        <v>14783</v>
      </c>
    </row>
    <row r="1389" spans="1:11" x14ac:dyDescent="0.2">
      <c r="A1389" s="79"/>
      <c r="B1389" s="80"/>
      <c r="C1389" s="80"/>
      <c r="D1389" s="80"/>
      <c r="E1389" s="81" t="s">
        <v>21</v>
      </c>
      <c r="F1389" s="81"/>
      <c r="G1389" s="81" t="s">
        <v>28</v>
      </c>
      <c r="H1389" s="81"/>
      <c r="I1389" s="9">
        <v>40010.94</v>
      </c>
      <c r="J1389" s="9">
        <v>24835.439999999999</v>
      </c>
      <c r="K1389" s="10">
        <v>24835.439999999999</v>
      </c>
    </row>
    <row r="1390" spans="1:11" ht="31.5" x14ac:dyDescent="0.2">
      <c r="A1390" s="79"/>
      <c r="B1390" s="80"/>
      <c r="C1390" s="80" t="s">
        <v>154</v>
      </c>
      <c r="D1390" s="80" t="s">
        <v>155</v>
      </c>
      <c r="E1390" s="80" t="s">
        <v>53</v>
      </c>
      <c r="F1390" s="80" t="s">
        <v>54</v>
      </c>
      <c r="G1390" s="6" t="s">
        <v>156</v>
      </c>
      <c r="H1390" s="6" t="s">
        <v>157</v>
      </c>
      <c r="I1390" s="7">
        <v>0</v>
      </c>
      <c r="J1390" s="7">
        <v>0</v>
      </c>
      <c r="K1390" s="8">
        <v>7828360.8499999996</v>
      </c>
    </row>
    <row r="1391" spans="1:11" ht="21" x14ac:dyDescent="0.2">
      <c r="A1391" s="79"/>
      <c r="B1391" s="80"/>
      <c r="C1391" s="80"/>
      <c r="D1391" s="80"/>
      <c r="E1391" s="80"/>
      <c r="F1391" s="80"/>
      <c r="G1391" s="6" t="s">
        <v>158</v>
      </c>
      <c r="H1391" s="6" t="s">
        <v>159</v>
      </c>
      <c r="I1391" s="7">
        <v>0</v>
      </c>
      <c r="J1391" s="7">
        <v>0</v>
      </c>
      <c r="K1391" s="8">
        <v>2110258.56</v>
      </c>
    </row>
    <row r="1392" spans="1:11" x14ac:dyDescent="0.2">
      <c r="A1392" s="79"/>
      <c r="B1392" s="80"/>
      <c r="C1392" s="80"/>
      <c r="D1392" s="80"/>
      <c r="E1392" s="80"/>
      <c r="F1392" s="80"/>
      <c r="G1392" s="6" t="s">
        <v>160</v>
      </c>
      <c r="H1392" s="6" t="s">
        <v>161</v>
      </c>
      <c r="I1392" s="7">
        <v>0</v>
      </c>
      <c r="J1392" s="7">
        <v>0</v>
      </c>
      <c r="K1392" s="8">
        <v>150497.04</v>
      </c>
    </row>
    <row r="1393" spans="1:11" x14ac:dyDescent="0.2">
      <c r="A1393" s="79"/>
      <c r="B1393" s="80"/>
      <c r="C1393" s="80"/>
      <c r="D1393" s="80"/>
      <c r="E1393" s="80"/>
      <c r="F1393" s="80"/>
      <c r="G1393" s="81" t="s">
        <v>21</v>
      </c>
      <c r="H1393" s="81"/>
      <c r="I1393" s="9">
        <v>0</v>
      </c>
      <c r="J1393" s="9">
        <v>0</v>
      </c>
      <c r="K1393" s="10">
        <v>10089116.449999999</v>
      </c>
    </row>
    <row r="1394" spans="1:11" ht="31.5" x14ac:dyDescent="0.2">
      <c r="A1394" s="79"/>
      <c r="B1394" s="80"/>
      <c r="C1394" s="80"/>
      <c r="D1394" s="80"/>
      <c r="E1394" s="80" t="s">
        <v>76</v>
      </c>
      <c r="F1394" s="80" t="s">
        <v>77</v>
      </c>
      <c r="G1394" s="6" t="s">
        <v>156</v>
      </c>
      <c r="H1394" s="6" t="s">
        <v>157</v>
      </c>
      <c r="I1394" s="7">
        <v>12907279.710000001</v>
      </c>
      <c r="J1394" s="7">
        <v>8132732.8399999999</v>
      </c>
      <c r="K1394" s="8">
        <v>0</v>
      </c>
    </row>
    <row r="1395" spans="1:11" ht="21" x14ac:dyDescent="0.2">
      <c r="A1395" s="79"/>
      <c r="B1395" s="80"/>
      <c r="C1395" s="80"/>
      <c r="D1395" s="80"/>
      <c r="E1395" s="80"/>
      <c r="F1395" s="80"/>
      <c r="G1395" s="6" t="s">
        <v>158</v>
      </c>
      <c r="H1395" s="6" t="s">
        <v>159</v>
      </c>
      <c r="I1395" s="7">
        <v>12535036.25</v>
      </c>
      <c r="J1395" s="7">
        <v>2425054.77</v>
      </c>
      <c r="K1395" s="8"/>
    </row>
    <row r="1396" spans="1:11" x14ac:dyDescent="0.2">
      <c r="A1396" s="79"/>
      <c r="B1396" s="80"/>
      <c r="C1396" s="80"/>
      <c r="D1396" s="80"/>
      <c r="E1396" s="80"/>
      <c r="F1396" s="80"/>
      <c r="G1396" s="6" t="s">
        <v>160</v>
      </c>
      <c r="H1396" s="6" t="s">
        <v>161</v>
      </c>
      <c r="I1396" s="7">
        <v>245130.27</v>
      </c>
      <c r="J1396" s="7">
        <v>161337.47</v>
      </c>
      <c r="K1396" s="8"/>
    </row>
    <row r="1397" spans="1:11" ht="21" x14ac:dyDescent="0.2">
      <c r="A1397" s="79"/>
      <c r="B1397" s="80"/>
      <c r="C1397" s="80"/>
      <c r="D1397" s="80"/>
      <c r="E1397" s="80"/>
      <c r="F1397" s="80"/>
      <c r="G1397" s="6" t="s">
        <v>199</v>
      </c>
      <c r="H1397" s="6" t="s">
        <v>200</v>
      </c>
      <c r="I1397" s="7">
        <v>4433.3999999999996</v>
      </c>
      <c r="J1397" s="7">
        <v>4433.3999999999996</v>
      </c>
      <c r="K1397" s="8">
        <v>4433.3999999999996</v>
      </c>
    </row>
    <row r="1398" spans="1:11" x14ac:dyDescent="0.2">
      <c r="A1398" s="79"/>
      <c r="B1398" s="80"/>
      <c r="C1398" s="80"/>
      <c r="D1398" s="80"/>
      <c r="E1398" s="80"/>
      <c r="F1398" s="80"/>
      <c r="G1398" s="81" t="s">
        <v>21</v>
      </c>
      <c r="H1398" s="81"/>
      <c r="I1398" s="9">
        <v>25691879.629999999</v>
      </c>
      <c r="J1398" s="9">
        <v>10723558.48</v>
      </c>
      <c r="K1398" s="10">
        <v>4433.3999999999996</v>
      </c>
    </row>
    <row r="1399" spans="1:11" ht="31.5" x14ac:dyDescent="0.2">
      <c r="A1399" s="79"/>
      <c r="B1399" s="80"/>
      <c r="C1399" s="80"/>
      <c r="D1399" s="80"/>
      <c r="E1399" s="80" t="s">
        <v>152</v>
      </c>
      <c r="F1399" s="80" t="s">
        <v>153</v>
      </c>
      <c r="G1399" s="6" t="s">
        <v>156</v>
      </c>
      <c r="H1399" s="6" t="s">
        <v>157</v>
      </c>
      <c r="I1399" s="7">
        <v>0</v>
      </c>
      <c r="J1399" s="7">
        <v>0</v>
      </c>
      <c r="K1399" s="8">
        <v>304371.99</v>
      </c>
    </row>
    <row r="1400" spans="1:11" ht="21" x14ac:dyDescent="0.2">
      <c r="A1400" s="79"/>
      <c r="B1400" s="80"/>
      <c r="C1400" s="80"/>
      <c r="D1400" s="80"/>
      <c r="E1400" s="80"/>
      <c r="F1400" s="80"/>
      <c r="G1400" s="6" t="s">
        <v>158</v>
      </c>
      <c r="H1400" s="6" t="s">
        <v>159</v>
      </c>
      <c r="I1400" s="7">
        <v>0</v>
      </c>
      <c r="J1400" s="7">
        <v>0</v>
      </c>
      <c r="K1400" s="8">
        <v>314796.21000000002</v>
      </c>
    </row>
    <row r="1401" spans="1:11" x14ac:dyDescent="0.2">
      <c r="A1401" s="79"/>
      <c r="B1401" s="80"/>
      <c r="C1401" s="80"/>
      <c r="D1401" s="80"/>
      <c r="E1401" s="80"/>
      <c r="F1401" s="80"/>
      <c r="G1401" s="6" t="s">
        <v>160</v>
      </c>
      <c r="H1401" s="6" t="s">
        <v>161</v>
      </c>
      <c r="I1401" s="7">
        <v>0</v>
      </c>
      <c r="J1401" s="7">
        <v>0</v>
      </c>
      <c r="K1401" s="8">
        <v>10840.43</v>
      </c>
    </row>
    <row r="1402" spans="1:11" x14ac:dyDescent="0.2">
      <c r="A1402" s="79"/>
      <c r="B1402" s="80"/>
      <c r="C1402" s="80"/>
      <c r="D1402" s="80"/>
      <c r="E1402" s="80"/>
      <c r="F1402" s="80"/>
      <c r="G1402" s="81" t="s">
        <v>21</v>
      </c>
      <c r="H1402" s="81"/>
      <c r="I1402" s="9">
        <v>0</v>
      </c>
      <c r="J1402" s="9">
        <v>0</v>
      </c>
      <c r="K1402" s="10">
        <v>630008.63</v>
      </c>
    </row>
    <row r="1403" spans="1:11" x14ac:dyDescent="0.2">
      <c r="A1403" s="79"/>
      <c r="B1403" s="80"/>
      <c r="C1403" s="80"/>
      <c r="D1403" s="80"/>
      <c r="E1403" s="81" t="s">
        <v>21</v>
      </c>
      <c r="F1403" s="81"/>
      <c r="G1403" s="81" t="s">
        <v>28</v>
      </c>
      <c r="H1403" s="81"/>
      <c r="I1403" s="9">
        <v>25691879.629999999</v>
      </c>
      <c r="J1403" s="9">
        <v>10723558.48</v>
      </c>
      <c r="K1403" s="10">
        <v>10723558.48</v>
      </c>
    </row>
    <row r="1404" spans="1:11" x14ac:dyDescent="0.2">
      <c r="A1404" s="79"/>
      <c r="B1404" s="80"/>
      <c r="C1404" s="80" t="s">
        <v>162</v>
      </c>
      <c r="D1404" s="80" t="s">
        <v>163</v>
      </c>
      <c r="E1404" s="80" t="s">
        <v>164</v>
      </c>
      <c r="F1404" s="80" t="s">
        <v>165</v>
      </c>
      <c r="G1404" s="6" t="s">
        <v>166</v>
      </c>
      <c r="H1404" s="6" t="s">
        <v>167</v>
      </c>
      <c r="I1404" s="7">
        <v>23400000</v>
      </c>
      <c r="J1404" s="7"/>
      <c r="K1404" s="8"/>
    </row>
    <row r="1405" spans="1:11" x14ac:dyDescent="0.2">
      <c r="A1405" s="79"/>
      <c r="B1405" s="80"/>
      <c r="C1405" s="80"/>
      <c r="D1405" s="80"/>
      <c r="E1405" s="80"/>
      <c r="F1405" s="80"/>
      <c r="G1405" s="81" t="s">
        <v>21</v>
      </c>
      <c r="H1405" s="81"/>
      <c r="I1405" s="9">
        <v>23400000</v>
      </c>
      <c r="J1405" s="9"/>
      <c r="K1405" s="10"/>
    </row>
    <row r="1406" spans="1:11" x14ac:dyDescent="0.2">
      <c r="A1406" s="79"/>
      <c r="B1406" s="80"/>
      <c r="C1406" s="80"/>
      <c r="D1406" s="80"/>
      <c r="E1406" s="80" t="s">
        <v>76</v>
      </c>
      <c r="F1406" s="80" t="s">
        <v>77</v>
      </c>
      <c r="G1406" s="6" t="s">
        <v>166</v>
      </c>
      <c r="H1406" s="6" t="s">
        <v>167</v>
      </c>
      <c r="I1406" s="7">
        <v>0</v>
      </c>
      <c r="J1406" s="7">
        <v>10925192.800000001</v>
      </c>
      <c r="K1406" s="8"/>
    </row>
    <row r="1407" spans="1:11" x14ac:dyDescent="0.2">
      <c r="A1407" s="79"/>
      <c r="B1407" s="80"/>
      <c r="C1407" s="80"/>
      <c r="D1407" s="80"/>
      <c r="E1407" s="80"/>
      <c r="F1407" s="80"/>
      <c r="G1407" s="81" t="s">
        <v>21</v>
      </c>
      <c r="H1407" s="81"/>
      <c r="I1407" s="9">
        <v>0</v>
      </c>
      <c r="J1407" s="9">
        <v>10925192.800000001</v>
      </c>
      <c r="K1407" s="10"/>
    </row>
    <row r="1408" spans="1:11" x14ac:dyDescent="0.2">
      <c r="A1408" s="79"/>
      <c r="B1408" s="80"/>
      <c r="C1408" s="80"/>
      <c r="D1408" s="80"/>
      <c r="E1408" s="80" t="s">
        <v>168</v>
      </c>
      <c r="F1408" s="80" t="s">
        <v>169</v>
      </c>
      <c r="G1408" s="6" t="s">
        <v>166</v>
      </c>
      <c r="H1408" s="6" t="s">
        <v>167</v>
      </c>
      <c r="I1408" s="7">
        <v>0</v>
      </c>
      <c r="J1408" s="7">
        <v>0</v>
      </c>
      <c r="K1408" s="8">
        <v>10925192.800000001</v>
      </c>
    </row>
    <row r="1409" spans="1:11" x14ac:dyDescent="0.2">
      <c r="A1409" s="79"/>
      <c r="B1409" s="80"/>
      <c r="C1409" s="80"/>
      <c r="D1409" s="80"/>
      <c r="E1409" s="80"/>
      <c r="F1409" s="80"/>
      <c r="G1409" s="81" t="s">
        <v>21</v>
      </c>
      <c r="H1409" s="81"/>
      <c r="I1409" s="9">
        <v>0</v>
      </c>
      <c r="J1409" s="9">
        <v>0</v>
      </c>
      <c r="K1409" s="10">
        <v>10925192.800000001</v>
      </c>
    </row>
    <row r="1410" spans="1:11" x14ac:dyDescent="0.2">
      <c r="A1410" s="79"/>
      <c r="B1410" s="80"/>
      <c r="C1410" s="80"/>
      <c r="D1410" s="80"/>
      <c r="E1410" s="81" t="s">
        <v>21</v>
      </c>
      <c r="F1410" s="81"/>
      <c r="G1410" s="81" t="s">
        <v>28</v>
      </c>
      <c r="H1410" s="81"/>
      <c r="I1410" s="9">
        <v>23400000</v>
      </c>
      <c r="J1410" s="9">
        <v>10925192.800000001</v>
      </c>
      <c r="K1410" s="10">
        <v>10925192.800000001</v>
      </c>
    </row>
    <row r="1411" spans="1:11" ht="21" x14ac:dyDescent="0.2">
      <c r="A1411" s="79"/>
      <c r="B1411" s="80"/>
      <c r="C1411" s="80" t="s">
        <v>170</v>
      </c>
      <c r="D1411" s="80" t="s">
        <v>171</v>
      </c>
      <c r="E1411" s="80" t="s">
        <v>53</v>
      </c>
      <c r="F1411" s="80" t="s">
        <v>54</v>
      </c>
      <c r="G1411" s="6" t="s">
        <v>37</v>
      </c>
      <c r="H1411" s="6" t="s">
        <v>38</v>
      </c>
      <c r="I1411" s="7">
        <v>0</v>
      </c>
      <c r="J1411" s="7">
        <v>0</v>
      </c>
      <c r="K1411" s="8">
        <v>802202.11</v>
      </c>
    </row>
    <row r="1412" spans="1:11" x14ac:dyDescent="0.2">
      <c r="A1412" s="79"/>
      <c r="B1412" s="80"/>
      <c r="C1412" s="80"/>
      <c r="D1412" s="80"/>
      <c r="E1412" s="80"/>
      <c r="F1412" s="80"/>
      <c r="G1412" s="81" t="s">
        <v>21</v>
      </c>
      <c r="H1412" s="81"/>
      <c r="I1412" s="9">
        <v>0</v>
      </c>
      <c r="J1412" s="9">
        <v>0</v>
      </c>
      <c r="K1412" s="10">
        <v>802202.11</v>
      </c>
    </row>
    <row r="1413" spans="1:11" ht="21" x14ac:dyDescent="0.2">
      <c r="A1413" s="79"/>
      <c r="B1413" s="80"/>
      <c r="C1413" s="80"/>
      <c r="D1413" s="80"/>
      <c r="E1413" s="80" t="s">
        <v>76</v>
      </c>
      <c r="F1413" s="80" t="s">
        <v>77</v>
      </c>
      <c r="G1413" s="6" t="s">
        <v>37</v>
      </c>
      <c r="H1413" s="6" t="s">
        <v>38</v>
      </c>
      <c r="I1413" s="7">
        <v>1127468.53</v>
      </c>
      <c r="J1413" s="7">
        <v>1002181.17</v>
      </c>
      <c r="K1413" s="8">
        <v>0</v>
      </c>
    </row>
    <row r="1414" spans="1:11" x14ac:dyDescent="0.2">
      <c r="A1414" s="79"/>
      <c r="B1414" s="80"/>
      <c r="C1414" s="80"/>
      <c r="D1414" s="80"/>
      <c r="E1414" s="80"/>
      <c r="F1414" s="80"/>
      <c r="G1414" s="81" t="s">
        <v>21</v>
      </c>
      <c r="H1414" s="81"/>
      <c r="I1414" s="9">
        <v>1127468.53</v>
      </c>
      <c r="J1414" s="9">
        <v>1002181.17</v>
      </c>
      <c r="K1414" s="10">
        <v>0</v>
      </c>
    </row>
    <row r="1415" spans="1:11" ht="21" x14ac:dyDescent="0.2">
      <c r="A1415" s="79"/>
      <c r="B1415" s="80"/>
      <c r="C1415" s="80"/>
      <c r="D1415" s="80"/>
      <c r="E1415" s="80" t="s">
        <v>152</v>
      </c>
      <c r="F1415" s="80" t="s">
        <v>153</v>
      </c>
      <c r="G1415" s="6" t="s">
        <v>37</v>
      </c>
      <c r="H1415" s="6" t="s">
        <v>38</v>
      </c>
      <c r="I1415" s="7">
        <v>0</v>
      </c>
      <c r="J1415" s="7">
        <v>0</v>
      </c>
      <c r="K1415" s="8">
        <v>199979.06</v>
      </c>
    </row>
    <row r="1416" spans="1:11" x14ac:dyDescent="0.2">
      <c r="A1416" s="79"/>
      <c r="B1416" s="80"/>
      <c r="C1416" s="80"/>
      <c r="D1416" s="80"/>
      <c r="E1416" s="80"/>
      <c r="F1416" s="80"/>
      <c r="G1416" s="81" t="s">
        <v>21</v>
      </c>
      <c r="H1416" s="81"/>
      <c r="I1416" s="9">
        <v>0</v>
      </c>
      <c r="J1416" s="9">
        <v>0</v>
      </c>
      <c r="K1416" s="10">
        <v>199979.06</v>
      </c>
    </row>
    <row r="1417" spans="1:11" x14ac:dyDescent="0.2">
      <c r="A1417" s="79"/>
      <c r="B1417" s="80"/>
      <c r="C1417" s="80"/>
      <c r="D1417" s="80"/>
      <c r="E1417" s="81" t="s">
        <v>21</v>
      </c>
      <c r="F1417" s="81"/>
      <c r="G1417" s="81" t="s">
        <v>28</v>
      </c>
      <c r="H1417" s="81"/>
      <c r="I1417" s="9">
        <v>1127468.53</v>
      </c>
      <c r="J1417" s="9">
        <v>1002181.17</v>
      </c>
      <c r="K1417" s="10">
        <v>1002181.17</v>
      </c>
    </row>
    <row r="1418" spans="1:11" ht="21" x14ac:dyDescent="0.2">
      <c r="A1418" s="79"/>
      <c r="B1418" s="80"/>
      <c r="C1418" s="80" t="s">
        <v>172</v>
      </c>
      <c r="D1418" s="80" t="s">
        <v>173</v>
      </c>
      <c r="E1418" s="80" t="s">
        <v>53</v>
      </c>
      <c r="F1418" s="80" t="s">
        <v>54</v>
      </c>
      <c r="G1418" s="6" t="s">
        <v>174</v>
      </c>
      <c r="H1418" s="6" t="s">
        <v>175</v>
      </c>
      <c r="I1418" s="7">
        <v>0</v>
      </c>
      <c r="J1418" s="7">
        <v>0</v>
      </c>
      <c r="K1418" s="8">
        <v>7928.7</v>
      </c>
    </row>
    <row r="1419" spans="1:11" ht="21" x14ac:dyDescent="0.2">
      <c r="A1419" s="79"/>
      <c r="B1419" s="80"/>
      <c r="C1419" s="80"/>
      <c r="D1419" s="80"/>
      <c r="E1419" s="80"/>
      <c r="F1419" s="80"/>
      <c r="G1419" s="6" t="s">
        <v>150</v>
      </c>
      <c r="H1419" s="6" t="s">
        <v>151</v>
      </c>
      <c r="I1419" s="7">
        <v>0</v>
      </c>
      <c r="J1419" s="7">
        <v>0</v>
      </c>
      <c r="K1419" s="8">
        <v>438489.59999999998</v>
      </c>
    </row>
    <row r="1420" spans="1:11" x14ac:dyDescent="0.2">
      <c r="A1420" s="79"/>
      <c r="B1420" s="80"/>
      <c r="C1420" s="80"/>
      <c r="D1420" s="80"/>
      <c r="E1420" s="80"/>
      <c r="F1420" s="80"/>
      <c r="G1420" s="81" t="s">
        <v>21</v>
      </c>
      <c r="H1420" s="81"/>
      <c r="I1420" s="9">
        <v>0</v>
      </c>
      <c r="J1420" s="9">
        <v>0</v>
      </c>
      <c r="K1420" s="10">
        <v>446418.3</v>
      </c>
    </row>
    <row r="1421" spans="1:11" ht="21" x14ac:dyDescent="0.2">
      <c r="A1421" s="79"/>
      <c r="B1421" s="80"/>
      <c r="C1421" s="80"/>
      <c r="D1421" s="80"/>
      <c r="E1421" s="80" t="s">
        <v>76</v>
      </c>
      <c r="F1421" s="80" t="s">
        <v>77</v>
      </c>
      <c r="G1421" s="6" t="s">
        <v>174</v>
      </c>
      <c r="H1421" s="6" t="s">
        <v>175</v>
      </c>
      <c r="I1421" s="7">
        <v>14332.65</v>
      </c>
      <c r="J1421" s="7">
        <v>10063.35</v>
      </c>
      <c r="K1421" s="8">
        <v>0</v>
      </c>
    </row>
    <row r="1422" spans="1:11" ht="21" x14ac:dyDescent="0.2">
      <c r="A1422" s="79"/>
      <c r="B1422" s="80"/>
      <c r="C1422" s="80"/>
      <c r="D1422" s="80"/>
      <c r="E1422" s="80"/>
      <c r="F1422" s="80"/>
      <c r="G1422" s="6" t="s">
        <v>150</v>
      </c>
      <c r="H1422" s="6" t="s">
        <v>151</v>
      </c>
      <c r="I1422" s="7">
        <v>770419.65</v>
      </c>
      <c r="J1422" s="7">
        <v>547693.80000000005</v>
      </c>
      <c r="K1422" s="8">
        <v>0</v>
      </c>
    </row>
    <row r="1423" spans="1:11" x14ac:dyDescent="0.2">
      <c r="A1423" s="79"/>
      <c r="B1423" s="80"/>
      <c r="C1423" s="80"/>
      <c r="D1423" s="80"/>
      <c r="E1423" s="80"/>
      <c r="F1423" s="80"/>
      <c r="G1423" s="81" t="s">
        <v>21</v>
      </c>
      <c r="H1423" s="81"/>
      <c r="I1423" s="9">
        <v>784752.3</v>
      </c>
      <c r="J1423" s="9">
        <v>557757.15</v>
      </c>
      <c r="K1423" s="10">
        <v>0</v>
      </c>
    </row>
    <row r="1424" spans="1:11" ht="21" x14ac:dyDescent="0.2">
      <c r="A1424" s="79"/>
      <c r="B1424" s="80"/>
      <c r="C1424" s="80"/>
      <c r="D1424" s="80"/>
      <c r="E1424" s="80" t="s">
        <v>152</v>
      </c>
      <c r="F1424" s="80" t="s">
        <v>153</v>
      </c>
      <c r="G1424" s="6" t="s">
        <v>174</v>
      </c>
      <c r="H1424" s="6" t="s">
        <v>175</v>
      </c>
      <c r="I1424" s="7">
        <v>0</v>
      </c>
      <c r="J1424" s="7">
        <v>0</v>
      </c>
      <c r="K1424" s="8">
        <v>2134.65</v>
      </c>
    </row>
    <row r="1425" spans="1:11" ht="21" x14ac:dyDescent="0.2">
      <c r="A1425" s="79"/>
      <c r="B1425" s="80"/>
      <c r="C1425" s="80"/>
      <c r="D1425" s="80"/>
      <c r="E1425" s="80"/>
      <c r="F1425" s="80"/>
      <c r="G1425" s="6" t="s">
        <v>150</v>
      </c>
      <c r="H1425" s="6" t="s">
        <v>151</v>
      </c>
      <c r="I1425" s="7">
        <v>0</v>
      </c>
      <c r="J1425" s="7">
        <v>0</v>
      </c>
      <c r="K1425" s="8">
        <v>109204.2</v>
      </c>
    </row>
    <row r="1426" spans="1:11" x14ac:dyDescent="0.2">
      <c r="A1426" s="79"/>
      <c r="B1426" s="80"/>
      <c r="C1426" s="80"/>
      <c r="D1426" s="80"/>
      <c r="E1426" s="80"/>
      <c r="F1426" s="80"/>
      <c r="G1426" s="81" t="s">
        <v>21</v>
      </c>
      <c r="H1426" s="81"/>
      <c r="I1426" s="9">
        <v>0</v>
      </c>
      <c r="J1426" s="9">
        <v>0</v>
      </c>
      <c r="K1426" s="10">
        <v>111338.85</v>
      </c>
    </row>
    <row r="1427" spans="1:11" x14ac:dyDescent="0.2">
      <c r="A1427" s="79"/>
      <c r="B1427" s="80"/>
      <c r="C1427" s="80"/>
      <c r="D1427" s="80"/>
      <c r="E1427" s="81" t="s">
        <v>21</v>
      </c>
      <c r="F1427" s="81"/>
      <c r="G1427" s="81" t="s">
        <v>28</v>
      </c>
      <c r="H1427" s="81"/>
      <c r="I1427" s="9">
        <v>784752.3</v>
      </c>
      <c r="J1427" s="9">
        <v>557757.15</v>
      </c>
      <c r="K1427" s="10">
        <v>557757.15</v>
      </c>
    </row>
    <row r="1428" spans="1:11" ht="21" x14ac:dyDescent="0.2">
      <c r="A1428" s="79"/>
      <c r="B1428" s="80"/>
      <c r="C1428" s="80" t="s">
        <v>176</v>
      </c>
      <c r="D1428" s="80" t="s">
        <v>177</v>
      </c>
      <c r="E1428" s="80" t="s">
        <v>53</v>
      </c>
      <c r="F1428" s="80" t="s">
        <v>54</v>
      </c>
      <c r="G1428" s="6" t="s">
        <v>174</v>
      </c>
      <c r="H1428" s="6" t="s">
        <v>175</v>
      </c>
      <c r="I1428" s="7">
        <v>0</v>
      </c>
      <c r="J1428" s="7">
        <v>0</v>
      </c>
      <c r="K1428" s="8">
        <v>9866.18</v>
      </c>
    </row>
    <row r="1429" spans="1:11" x14ac:dyDescent="0.2">
      <c r="A1429" s="79"/>
      <c r="B1429" s="80"/>
      <c r="C1429" s="80"/>
      <c r="D1429" s="80"/>
      <c r="E1429" s="80"/>
      <c r="F1429" s="80"/>
      <c r="G1429" s="6" t="s">
        <v>178</v>
      </c>
      <c r="H1429" s="6" t="s">
        <v>179</v>
      </c>
      <c r="I1429" s="7">
        <v>0</v>
      </c>
      <c r="J1429" s="7">
        <v>0</v>
      </c>
      <c r="K1429" s="8">
        <v>265216.59000000003</v>
      </c>
    </row>
    <row r="1430" spans="1:11" ht="21" x14ac:dyDescent="0.2">
      <c r="A1430" s="79"/>
      <c r="B1430" s="80"/>
      <c r="C1430" s="80"/>
      <c r="D1430" s="80"/>
      <c r="E1430" s="80"/>
      <c r="F1430" s="80"/>
      <c r="G1430" s="6" t="s">
        <v>37</v>
      </c>
      <c r="H1430" s="6" t="s">
        <v>38</v>
      </c>
      <c r="I1430" s="7">
        <v>0</v>
      </c>
      <c r="J1430" s="7">
        <v>0</v>
      </c>
      <c r="K1430" s="8">
        <v>68</v>
      </c>
    </row>
    <row r="1431" spans="1:11" x14ac:dyDescent="0.2">
      <c r="A1431" s="79"/>
      <c r="B1431" s="80"/>
      <c r="C1431" s="80"/>
      <c r="D1431" s="80"/>
      <c r="E1431" s="80"/>
      <c r="F1431" s="80"/>
      <c r="G1431" s="81" t="s">
        <v>21</v>
      </c>
      <c r="H1431" s="81"/>
      <c r="I1431" s="9">
        <v>0</v>
      </c>
      <c r="J1431" s="9">
        <v>0</v>
      </c>
      <c r="K1431" s="10">
        <v>275150.77</v>
      </c>
    </row>
    <row r="1432" spans="1:11" ht="21" x14ac:dyDescent="0.2">
      <c r="A1432" s="79"/>
      <c r="B1432" s="80"/>
      <c r="C1432" s="80"/>
      <c r="D1432" s="80"/>
      <c r="E1432" s="80" t="s">
        <v>76</v>
      </c>
      <c r="F1432" s="80" t="s">
        <v>77</v>
      </c>
      <c r="G1432" s="6" t="s">
        <v>174</v>
      </c>
      <c r="H1432" s="6" t="s">
        <v>175</v>
      </c>
      <c r="I1432" s="7">
        <v>49700</v>
      </c>
      <c r="J1432" s="7">
        <v>12169.52</v>
      </c>
      <c r="K1432" s="8">
        <v>0</v>
      </c>
    </row>
    <row r="1433" spans="1:11" x14ac:dyDescent="0.2">
      <c r="A1433" s="79"/>
      <c r="B1433" s="80"/>
      <c r="C1433" s="80"/>
      <c r="D1433" s="80"/>
      <c r="E1433" s="80"/>
      <c r="F1433" s="80"/>
      <c r="G1433" s="6" t="s">
        <v>178</v>
      </c>
      <c r="H1433" s="6" t="s">
        <v>179</v>
      </c>
      <c r="I1433" s="7">
        <v>345000</v>
      </c>
      <c r="J1433" s="7">
        <v>334301.17</v>
      </c>
      <c r="K1433" s="8">
        <v>0</v>
      </c>
    </row>
    <row r="1434" spans="1:11" ht="21" x14ac:dyDescent="0.2">
      <c r="A1434" s="79"/>
      <c r="B1434" s="80"/>
      <c r="C1434" s="80"/>
      <c r="D1434" s="80"/>
      <c r="E1434" s="80"/>
      <c r="F1434" s="80"/>
      <c r="G1434" s="6" t="s">
        <v>37</v>
      </c>
      <c r="H1434" s="6" t="s">
        <v>38</v>
      </c>
      <c r="I1434" s="7">
        <v>5000</v>
      </c>
      <c r="J1434" s="7">
        <v>221</v>
      </c>
      <c r="K1434" s="8"/>
    </row>
    <row r="1435" spans="1:11" x14ac:dyDescent="0.2">
      <c r="A1435" s="79"/>
      <c r="B1435" s="80"/>
      <c r="C1435" s="80"/>
      <c r="D1435" s="80"/>
      <c r="E1435" s="80"/>
      <c r="F1435" s="80"/>
      <c r="G1435" s="81" t="s">
        <v>21</v>
      </c>
      <c r="H1435" s="81"/>
      <c r="I1435" s="9">
        <v>399700</v>
      </c>
      <c r="J1435" s="9">
        <v>346691.69</v>
      </c>
      <c r="K1435" s="10">
        <v>0</v>
      </c>
    </row>
    <row r="1436" spans="1:11" ht="21" x14ac:dyDescent="0.2">
      <c r="A1436" s="79"/>
      <c r="B1436" s="80"/>
      <c r="C1436" s="80"/>
      <c r="D1436" s="80"/>
      <c r="E1436" s="80" t="s">
        <v>152</v>
      </c>
      <c r="F1436" s="80" t="s">
        <v>153</v>
      </c>
      <c r="G1436" s="6" t="s">
        <v>174</v>
      </c>
      <c r="H1436" s="6" t="s">
        <v>175</v>
      </c>
      <c r="I1436" s="7">
        <v>0</v>
      </c>
      <c r="J1436" s="7">
        <v>0</v>
      </c>
      <c r="K1436" s="8">
        <v>2303.34</v>
      </c>
    </row>
    <row r="1437" spans="1:11" x14ac:dyDescent="0.2">
      <c r="A1437" s="79"/>
      <c r="B1437" s="80"/>
      <c r="C1437" s="80"/>
      <c r="D1437" s="80"/>
      <c r="E1437" s="80"/>
      <c r="F1437" s="80"/>
      <c r="G1437" s="6" t="s">
        <v>178</v>
      </c>
      <c r="H1437" s="6" t="s">
        <v>179</v>
      </c>
      <c r="I1437" s="7">
        <v>0</v>
      </c>
      <c r="J1437" s="7">
        <v>0</v>
      </c>
      <c r="K1437" s="8">
        <v>69084.58</v>
      </c>
    </row>
    <row r="1438" spans="1:11" ht="21" x14ac:dyDescent="0.2">
      <c r="A1438" s="79"/>
      <c r="B1438" s="80"/>
      <c r="C1438" s="80"/>
      <c r="D1438" s="80"/>
      <c r="E1438" s="80"/>
      <c r="F1438" s="80"/>
      <c r="G1438" s="6" t="s">
        <v>37</v>
      </c>
      <c r="H1438" s="6" t="s">
        <v>38</v>
      </c>
      <c r="I1438" s="7">
        <v>0</v>
      </c>
      <c r="J1438" s="7">
        <v>0</v>
      </c>
      <c r="K1438" s="8">
        <v>153</v>
      </c>
    </row>
    <row r="1439" spans="1:11" x14ac:dyDescent="0.2">
      <c r="A1439" s="79"/>
      <c r="B1439" s="80"/>
      <c r="C1439" s="80"/>
      <c r="D1439" s="80"/>
      <c r="E1439" s="80"/>
      <c r="F1439" s="80"/>
      <c r="G1439" s="81" t="s">
        <v>21</v>
      </c>
      <c r="H1439" s="81"/>
      <c r="I1439" s="9">
        <v>0</v>
      </c>
      <c r="J1439" s="9">
        <v>0</v>
      </c>
      <c r="K1439" s="10">
        <v>71540.92</v>
      </c>
    </row>
    <row r="1440" spans="1:11" x14ac:dyDescent="0.2">
      <c r="A1440" s="79"/>
      <c r="B1440" s="80"/>
      <c r="C1440" s="80"/>
      <c r="D1440" s="80"/>
      <c r="E1440" s="81" t="s">
        <v>21</v>
      </c>
      <c r="F1440" s="81"/>
      <c r="G1440" s="81" t="s">
        <v>28</v>
      </c>
      <c r="H1440" s="81"/>
      <c r="I1440" s="9">
        <v>399700</v>
      </c>
      <c r="J1440" s="9">
        <v>346691.69</v>
      </c>
      <c r="K1440" s="10">
        <v>346691.69</v>
      </c>
    </row>
    <row r="1441" spans="1:11" ht="21" x14ac:dyDescent="0.2">
      <c r="A1441" s="79"/>
      <c r="B1441" s="80"/>
      <c r="C1441" s="80" t="s">
        <v>180</v>
      </c>
      <c r="D1441" s="80" t="s">
        <v>181</v>
      </c>
      <c r="E1441" s="80" t="s">
        <v>53</v>
      </c>
      <c r="F1441" s="80" t="s">
        <v>54</v>
      </c>
      <c r="G1441" s="6" t="s">
        <v>174</v>
      </c>
      <c r="H1441" s="6" t="s">
        <v>175</v>
      </c>
      <c r="I1441" s="7">
        <v>0</v>
      </c>
      <c r="J1441" s="7">
        <v>0</v>
      </c>
      <c r="K1441" s="8">
        <v>97351.62</v>
      </c>
    </row>
    <row r="1442" spans="1:11" x14ac:dyDescent="0.2">
      <c r="A1442" s="79"/>
      <c r="B1442" s="80"/>
      <c r="C1442" s="80"/>
      <c r="D1442" s="80"/>
      <c r="E1442" s="80"/>
      <c r="F1442" s="80"/>
      <c r="G1442" s="6" t="s">
        <v>182</v>
      </c>
      <c r="H1442" s="6" t="s">
        <v>183</v>
      </c>
      <c r="I1442" s="7">
        <v>0</v>
      </c>
      <c r="J1442" s="7">
        <v>0</v>
      </c>
      <c r="K1442" s="8">
        <v>3953701.7</v>
      </c>
    </row>
    <row r="1443" spans="1:11" x14ac:dyDescent="0.2">
      <c r="A1443" s="79"/>
      <c r="B1443" s="80"/>
      <c r="C1443" s="80"/>
      <c r="D1443" s="80"/>
      <c r="E1443" s="80"/>
      <c r="F1443" s="80"/>
      <c r="G1443" s="81" t="s">
        <v>21</v>
      </c>
      <c r="H1443" s="81"/>
      <c r="I1443" s="9">
        <v>0</v>
      </c>
      <c r="J1443" s="9">
        <v>0</v>
      </c>
      <c r="K1443" s="10">
        <v>4051053.32</v>
      </c>
    </row>
    <row r="1444" spans="1:11" ht="21" x14ac:dyDescent="0.2">
      <c r="A1444" s="79"/>
      <c r="B1444" s="80"/>
      <c r="C1444" s="80"/>
      <c r="D1444" s="80"/>
      <c r="E1444" s="80" t="s">
        <v>76</v>
      </c>
      <c r="F1444" s="80" t="s">
        <v>77</v>
      </c>
      <c r="G1444" s="6" t="s">
        <v>174</v>
      </c>
      <c r="H1444" s="6" t="s">
        <v>175</v>
      </c>
      <c r="I1444" s="7">
        <v>166537.97</v>
      </c>
      <c r="J1444" s="7">
        <v>115491.29</v>
      </c>
      <c r="K1444" s="8">
        <v>0</v>
      </c>
    </row>
    <row r="1445" spans="1:11" x14ac:dyDescent="0.2">
      <c r="A1445" s="79"/>
      <c r="B1445" s="80"/>
      <c r="C1445" s="80"/>
      <c r="D1445" s="80"/>
      <c r="E1445" s="80"/>
      <c r="F1445" s="80"/>
      <c r="G1445" s="6" t="s">
        <v>182</v>
      </c>
      <c r="H1445" s="6" t="s">
        <v>183</v>
      </c>
      <c r="I1445" s="7">
        <v>5663852.8499999996</v>
      </c>
      <c r="J1445" s="7">
        <v>4062732.29</v>
      </c>
      <c r="K1445" s="8">
        <v>0</v>
      </c>
    </row>
    <row r="1446" spans="1:11" ht="21" x14ac:dyDescent="0.2">
      <c r="A1446" s="79"/>
      <c r="B1446" s="80"/>
      <c r="C1446" s="80"/>
      <c r="D1446" s="80"/>
      <c r="E1446" s="80"/>
      <c r="F1446" s="80"/>
      <c r="G1446" s="6" t="s">
        <v>459</v>
      </c>
      <c r="H1446" s="6" t="s">
        <v>200</v>
      </c>
      <c r="I1446" s="7">
        <v>6745.95</v>
      </c>
      <c r="J1446" s="7">
        <v>6745.95</v>
      </c>
      <c r="K1446" s="8"/>
    </row>
    <row r="1447" spans="1:11" x14ac:dyDescent="0.2">
      <c r="A1447" s="79"/>
      <c r="B1447" s="80"/>
      <c r="C1447" s="80"/>
      <c r="D1447" s="80"/>
      <c r="E1447" s="80"/>
      <c r="F1447" s="80"/>
      <c r="G1447" s="81" t="s">
        <v>21</v>
      </c>
      <c r="H1447" s="81"/>
      <c r="I1447" s="9">
        <v>5837136.7699999996</v>
      </c>
      <c r="J1447" s="9">
        <v>4184969.53</v>
      </c>
      <c r="K1447" s="10">
        <v>0</v>
      </c>
    </row>
    <row r="1448" spans="1:11" ht="21" x14ac:dyDescent="0.2">
      <c r="A1448" s="79"/>
      <c r="B1448" s="80"/>
      <c r="C1448" s="80"/>
      <c r="D1448" s="80"/>
      <c r="E1448" s="80" t="s">
        <v>152</v>
      </c>
      <c r="F1448" s="80" t="s">
        <v>153</v>
      </c>
      <c r="G1448" s="6" t="s">
        <v>174</v>
      </c>
      <c r="H1448" s="6" t="s">
        <v>175</v>
      </c>
      <c r="I1448" s="7">
        <v>0</v>
      </c>
      <c r="J1448" s="7">
        <v>0</v>
      </c>
      <c r="K1448" s="8">
        <v>18139.669999999998</v>
      </c>
    </row>
    <row r="1449" spans="1:11" x14ac:dyDescent="0.2">
      <c r="A1449" s="79"/>
      <c r="B1449" s="80"/>
      <c r="C1449" s="80"/>
      <c r="D1449" s="80"/>
      <c r="E1449" s="80"/>
      <c r="F1449" s="80"/>
      <c r="G1449" s="6" t="s">
        <v>182</v>
      </c>
      <c r="H1449" s="6" t="s">
        <v>183</v>
      </c>
      <c r="I1449" s="7">
        <v>0</v>
      </c>
      <c r="J1449" s="7">
        <v>0</v>
      </c>
      <c r="K1449" s="8">
        <v>109030.59</v>
      </c>
    </row>
    <row r="1450" spans="1:11" ht="21" x14ac:dyDescent="0.2">
      <c r="A1450" s="79"/>
      <c r="B1450" s="80"/>
      <c r="C1450" s="80"/>
      <c r="D1450" s="80"/>
      <c r="E1450" s="80"/>
      <c r="F1450" s="80"/>
      <c r="G1450" s="6" t="s">
        <v>459</v>
      </c>
      <c r="H1450" s="6" t="s">
        <v>200</v>
      </c>
      <c r="I1450" s="7">
        <v>0</v>
      </c>
      <c r="J1450" s="7">
        <v>0</v>
      </c>
      <c r="K1450" s="8">
        <v>6745.95</v>
      </c>
    </row>
    <row r="1451" spans="1:11" x14ac:dyDescent="0.2">
      <c r="A1451" s="79"/>
      <c r="B1451" s="80"/>
      <c r="C1451" s="80"/>
      <c r="D1451" s="80"/>
      <c r="E1451" s="80"/>
      <c r="F1451" s="80"/>
      <c r="G1451" s="81" t="s">
        <v>21</v>
      </c>
      <c r="H1451" s="81"/>
      <c r="I1451" s="9">
        <v>0</v>
      </c>
      <c r="J1451" s="9">
        <v>0</v>
      </c>
      <c r="K1451" s="10">
        <v>133916.21</v>
      </c>
    </row>
    <row r="1452" spans="1:11" x14ac:dyDescent="0.2">
      <c r="A1452" s="79"/>
      <c r="B1452" s="80"/>
      <c r="C1452" s="80"/>
      <c r="D1452" s="80"/>
      <c r="E1452" s="81" t="s">
        <v>21</v>
      </c>
      <c r="F1452" s="81"/>
      <c r="G1452" s="81" t="s">
        <v>28</v>
      </c>
      <c r="H1452" s="81"/>
      <c r="I1452" s="9">
        <v>5837136.7699999996</v>
      </c>
      <c r="J1452" s="9">
        <v>4184969.53</v>
      </c>
      <c r="K1452" s="10">
        <v>4184969.53</v>
      </c>
    </row>
    <row r="1453" spans="1:11" ht="21" x14ac:dyDescent="0.2">
      <c r="A1453" s="79"/>
      <c r="B1453" s="80"/>
      <c r="C1453" s="80" t="s">
        <v>184</v>
      </c>
      <c r="D1453" s="80" t="s">
        <v>185</v>
      </c>
      <c r="E1453" s="80" t="s">
        <v>53</v>
      </c>
      <c r="F1453" s="80" t="s">
        <v>54</v>
      </c>
      <c r="G1453" s="6" t="s">
        <v>186</v>
      </c>
      <c r="H1453" s="6" t="s">
        <v>175</v>
      </c>
      <c r="I1453" s="7">
        <v>0</v>
      </c>
      <c r="J1453" s="7">
        <v>0</v>
      </c>
      <c r="K1453" s="8">
        <v>897038.08</v>
      </c>
    </row>
    <row r="1454" spans="1:11" ht="31.5" x14ac:dyDescent="0.2">
      <c r="A1454" s="79"/>
      <c r="B1454" s="80"/>
      <c r="C1454" s="80"/>
      <c r="D1454" s="80"/>
      <c r="E1454" s="80"/>
      <c r="F1454" s="80"/>
      <c r="G1454" s="6" t="s">
        <v>187</v>
      </c>
      <c r="H1454" s="6" t="s">
        <v>188</v>
      </c>
      <c r="I1454" s="7">
        <v>0</v>
      </c>
      <c r="J1454" s="7">
        <v>0</v>
      </c>
      <c r="K1454" s="8">
        <v>40352537.409999996</v>
      </c>
    </row>
    <row r="1455" spans="1:11" ht="21" x14ac:dyDescent="0.2">
      <c r="A1455" s="79"/>
      <c r="B1455" s="80"/>
      <c r="C1455" s="80"/>
      <c r="D1455" s="80"/>
      <c r="E1455" s="80"/>
      <c r="F1455" s="80"/>
      <c r="G1455" s="6" t="s">
        <v>189</v>
      </c>
      <c r="H1455" s="6" t="s">
        <v>190</v>
      </c>
      <c r="I1455" s="7">
        <v>0</v>
      </c>
      <c r="J1455" s="7">
        <v>0</v>
      </c>
      <c r="K1455" s="8">
        <v>310726.3</v>
      </c>
    </row>
    <row r="1456" spans="1:11" x14ac:dyDescent="0.2">
      <c r="A1456" s="79"/>
      <c r="B1456" s="80"/>
      <c r="C1456" s="80"/>
      <c r="D1456" s="80"/>
      <c r="E1456" s="80"/>
      <c r="F1456" s="80"/>
      <c r="G1456" s="6" t="s">
        <v>160</v>
      </c>
      <c r="H1456" s="6" t="s">
        <v>161</v>
      </c>
      <c r="I1456" s="7">
        <v>0</v>
      </c>
      <c r="J1456" s="7">
        <v>0</v>
      </c>
      <c r="K1456" s="8">
        <v>136212.72</v>
      </c>
    </row>
    <row r="1457" spans="1:11" ht="21" x14ac:dyDescent="0.2">
      <c r="A1457" s="79"/>
      <c r="B1457" s="80"/>
      <c r="C1457" s="80"/>
      <c r="D1457" s="80"/>
      <c r="E1457" s="80"/>
      <c r="F1457" s="80"/>
      <c r="G1457" s="6" t="s">
        <v>199</v>
      </c>
      <c r="H1457" s="6" t="s">
        <v>200</v>
      </c>
      <c r="I1457" s="7">
        <v>0</v>
      </c>
      <c r="J1457" s="7">
        <v>0</v>
      </c>
      <c r="K1457" s="8">
        <v>8636.2800000000007</v>
      </c>
    </row>
    <row r="1458" spans="1:11" x14ac:dyDescent="0.2">
      <c r="A1458" s="79"/>
      <c r="B1458" s="80"/>
      <c r="C1458" s="80"/>
      <c r="D1458" s="80"/>
      <c r="E1458" s="80"/>
      <c r="F1458" s="80"/>
      <c r="G1458" s="81" t="s">
        <v>21</v>
      </c>
      <c r="H1458" s="81"/>
      <c r="I1458" s="9">
        <v>0</v>
      </c>
      <c r="J1458" s="9">
        <v>0</v>
      </c>
      <c r="K1458" s="10">
        <v>41705150.789999999</v>
      </c>
    </row>
    <row r="1459" spans="1:11" ht="31.5" x14ac:dyDescent="0.2">
      <c r="A1459" s="79"/>
      <c r="B1459" s="80"/>
      <c r="C1459" s="80"/>
      <c r="D1459" s="80"/>
      <c r="E1459" s="80" t="s">
        <v>191</v>
      </c>
      <c r="F1459" s="80" t="s">
        <v>192</v>
      </c>
      <c r="G1459" s="6" t="s">
        <v>187</v>
      </c>
      <c r="H1459" s="6" t="s">
        <v>188</v>
      </c>
      <c r="I1459" s="7">
        <v>0</v>
      </c>
      <c r="J1459" s="7">
        <v>0</v>
      </c>
      <c r="K1459" s="8">
        <v>1107259.8400000001</v>
      </c>
    </row>
    <row r="1460" spans="1:11" x14ac:dyDescent="0.2">
      <c r="A1460" s="79"/>
      <c r="B1460" s="80"/>
      <c r="C1460" s="80"/>
      <c r="D1460" s="80"/>
      <c r="E1460" s="80"/>
      <c r="F1460" s="80"/>
      <c r="G1460" s="81" t="s">
        <v>21</v>
      </c>
      <c r="H1460" s="81"/>
      <c r="I1460" s="9">
        <v>0</v>
      </c>
      <c r="J1460" s="9">
        <v>0</v>
      </c>
      <c r="K1460" s="10">
        <v>1107259.8400000001</v>
      </c>
    </row>
    <row r="1461" spans="1:11" x14ac:dyDescent="0.2">
      <c r="A1461" s="79"/>
      <c r="B1461" s="80"/>
      <c r="C1461" s="80"/>
      <c r="D1461" s="80"/>
      <c r="E1461" s="80" t="s">
        <v>164</v>
      </c>
      <c r="F1461" s="80" t="s">
        <v>165</v>
      </c>
      <c r="G1461" s="6" t="s">
        <v>166</v>
      </c>
      <c r="H1461" s="6" t="s">
        <v>167</v>
      </c>
      <c r="I1461" s="7">
        <v>1517426.06</v>
      </c>
      <c r="J1461" s="7"/>
      <c r="K1461" s="8"/>
    </row>
    <row r="1462" spans="1:11" x14ac:dyDescent="0.2">
      <c r="A1462" s="79"/>
      <c r="B1462" s="80"/>
      <c r="C1462" s="80"/>
      <c r="D1462" s="80"/>
      <c r="E1462" s="80"/>
      <c r="F1462" s="80"/>
      <c r="G1462" s="81" t="s">
        <v>21</v>
      </c>
      <c r="H1462" s="81"/>
      <c r="I1462" s="9">
        <v>1517426.06</v>
      </c>
      <c r="J1462" s="9"/>
      <c r="K1462" s="10"/>
    </row>
    <row r="1463" spans="1:11" ht="31.5" x14ac:dyDescent="0.2">
      <c r="A1463" s="79"/>
      <c r="B1463" s="80"/>
      <c r="C1463" s="80"/>
      <c r="D1463" s="80"/>
      <c r="E1463" s="80" t="s">
        <v>193</v>
      </c>
      <c r="F1463" s="80" t="s">
        <v>194</v>
      </c>
      <c r="G1463" s="6" t="s">
        <v>187</v>
      </c>
      <c r="H1463" s="6" t="s">
        <v>188</v>
      </c>
      <c r="I1463" s="7">
        <v>0</v>
      </c>
      <c r="J1463" s="7">
        <v>0</v>
      </c>
      <c r="K1463" s="8">
        <v>12554.3</v>
      </c>
    </row>
    <row r="1464" spans="1:11" x14ac:dyDescent="0.2">
      <c r="A1464" s="79"/>
      <c r="B1464" s="80"/>
      <c r="C1464" s="80"/>
      <c r="D1464" s="80"/>
      <c r="E1464" s="80"/>
      <c r="F1464" s="80"/>
      <c r="G1464" s="81" t="s">
        <v>21</v>
      </c>
      <c r="H1464" s="81"/>
      <c r="I1464" s="9">
        <v>0</v>
      </c>
      <c r="J1464" s="9">
        <v>0</v>
      </c>
      <c r="K1464" s="10">
        <v>12554.3</v>
      </c>
    </row>
    <row r="1465" spans="1:11" ht="21" x14ac:dyDescent="0.2">
      <c r="A1465" s="79"/>
      <c r="B1465" s="80"/>
      <c r="C1465" s="80"/>
      <c r="D1465" s="80"/>
      <c r="E1465" s="80" t="s">
        <v>195</v>
      </c>
      <c r="F1465" s="80" t="s">
        <v>196</v>
      </c>
      <c r="G1465" s="6" t="s">
        <v>197</v>
      </c>
      <c r="H1465" s="6" t="s">
        <v>198</v>
      </c>
      <c r="I1465" s="7">
        <v>52001.43</v>
      </c>
      <c r="J1465" s="7">
        <v>5362.85</v>
      </c>
      <c r="K1465" s="8">
        <v>49028.25</v>
      </c>
    </row>
    <row r="1466" spans="1:11" ht="31.5" x14ac:dyDescent="0.2">
      <c r="A1466" s="79"/>
      <c r="B1466" s="80"/>
      <c r="C1466" s="80"/>
      <c r="D1466" s="80"/>
      <c r="E1466" s="80"/>
      <c r="F1466" s="80"/>
      <c r="G1466" s="6" t="s">
        <v>187</v>
      </c>
      <c r="H1466" s="6" t="s">
        <v>188</v>
      </c>
      <c r="I1466" s="7">
        <v>0</v>
      </c>
      <c r="J1466" s="7">
        <v>0</v>
      </c>
      <c r="K1466" s="8">
        <v>73175.47</v>
      </c>
    </row>
    <row r="1467" spans="1:11" x14ac:dyDescent="0.2">
      <c r="A1467" s="79"/>
      <c r="B1467" s="80"/>
      <c r="C1467" s="80"/>
      <c r="D1467" s="80"/>
      <c r="E1467" s="80"/>
      <c r="F1467" s="80"/>
      <c r="G1467" s="81" t="s">
        <v>21</v>
      </c>
      <c r="H1467" s="81"/>
      <c r="I1467" s="9">
        <v>52001.43</v>
      </c>
      <c r="J1467" s="9">
        <v>5362.85</v>
      </c>
      <c r="K1467" s="10">
        <v>122203.72</v>
      </c>
    </row>
    <row r="1468" spans="1:11" ht="21" x14ac:dyDescent="0.2">
      <c r="A1468" s="79"/>
      <c r="B1468" s="80"/>
      <c r="C1468" s="80"/>
      <c r="D1468" s="80"/>
      <c r="E1468" s="80" t="s">
        <v>76</v>
      </c>
      <c r="F1468" s="80" t="s">
        <v>77</v>
      </c>
      <c r="G1468" s="6" t="s">
        <v>186</v>
      </c>
      <c r="H1468" s="6" t="s">
        <v>175</v>
      </c>
      <c r="I1468" s="7">
        <v>2988534.94</v>
      </c>
      <c r="J1468" s="7">
        <v>897038.08</v>
      </c>
      <c r="K1468" s="8">
        <v>0</v>
      </c>
    </row>
    <row r="1469" spans="1:11" ht="21" x14ac:dyDescent="0.2">
      <c r="A1469" s="79"/>
      <c r="B1469" s="80"/>
      <c r="C1469" s="80"/>
      <c r="D1469" s="80"/>
      <c r="E1469" s="80"/>
      <c r="F1469" s="80"/>
      <c r="G1469" s="6" t="s">
        <v>197</v>
      </c>
      <c r="H1469" s="6" t="s">
        <v>198</v>
      </c>
      <c r="I1469" s="7">
        <v>0</v>
      </c>
      <c r="J1469" s="7">
        <v>43665.4</v>
      </c>
      <c r="K1469" s="8"/>
    </row>
    <row r="1470" spans="1:11" ht="31.5" x14ac:dyDescent="0.2">
      <c r="A1470" s="79"/>
      <c r="B1470" s="80"/>
      <c r="C1470" s="80"/>
      <c r="D1470" s="80"/>
      <c r="E1470" s="80"/>
      <c r="F1470" s="80"/>
      <c r="G1470" s="6" t="s">
        <v>187</v>
      </c>
      <c r="H1470" s="6" t="s">
        <v>188</v>
      </c>
      <c r="I1470" s="7">
        <v>114332260.91</v>
      </c>
      <c r="J1470" s="7">
        <v>54649138.359999999</v>
      </c>
      <c r="K1470" s="8">
        <v>-4524.09</v>
      </c>
    </row>
    <row r="1471" spans="1:11" ht="21" x14ac:dyDescent="0.2">
      <c r="A1471" s="79"/>
      <c r="B1471" s="80"/>
      <c r="C1471" s="80"/>
      <c r="D1471" s="80"/>
      <c r="E1471" s="80"/>
      <c r="F1471" s="80"/>
      <c r="G1471" s="6" t="s">
        <v>189</v>
      </c>
      <c r="H1471" s="6" t="s">
        <v>190</v>
      </c>
      <c r="I1471" s="7">
        <v>715840.82</v>
      </c>
      <c r="J1471" s="7">
        <v>355120.67</v>
      </c>
      <c r="K1471" s="8">
        <v>0</v>
      </c>
    </row>
    <row r="1472" spans="1:11" x14ac:dyDescent="0.2">
      <c r="A1472" s="79"/>
      <c r="B1472" s="80"/>
      <c r="C1472" s="80"/>
      <c r="D1472" s="80"/>
      <c r="E1472" s="80"/>
      <c r="F1472" s="80"/>
      <c r="G1472" s="6" t="s">
        <v>160</v>
      </c>
      <c r="H1472" s="6" t="s">
        <v>161</v>
      </c>
      <c r="I1472" s="7">
        <v>369297.45</v>
      </c>
      <c r="J1472" s="7">
        <v>170265.9</v>
      </c>
      <c r="K1472" s="8"/>
    </row>
    <row r="1473" spans="1:11" ht="21" x14ac:dyDescent="0.2">
      <c r="A1473" s="79"/>
      <c r="B1473" s="80"/>
      <c r="C1473" s="80"/>
      <c r="D1473" s="80"/>
      <c r="E1473" s="80"/>
      <c r="F1473" s="80"/>
      <c r="G1473" s="6" t="s">
        <v>199</v>
      </c>
      <c r="H1473" s="6" t="s">
        <v>200</v>
      </c>
      <c r="I1473" s="7">
        <v>50510.39</v>
      </c>
      <c r="J1473" s="7">
        <v>4202.88</v>
      </c>
      <c r="K1473" s="8">
        <v>-4433.3999999999996</v>
      </c>
    </row>
    <row r="1474" spans="1:11" x14ac:dyDescent="0.2">
      <c r="A1474" s="79"/>
      <c r="B1474" s="80"/>
      <c r="C1474" s="80"/>
      <c r="D1474" s="80"/>
      <c r="E1474" s="80"/>
      <c r="F1474" s="80"/>
      <c r="G1474" s="6" t="s">
        <v>166</v>
      </c>
      <c r="H1474" s="6" t="s">
        <v>167</v>
      </c>
      <c r="I1474" s="7">
        <v>0</v>
      </c>
      <c r="J1474" s="7">
        <v>335215.52</v>
      </c>
      <c r="K1474" s="8"/>
    </row>
    <row r="1475" spans="1:11" x14ac:dyDescent="0.2">
      <c r="A1475" s="79"/>
      <c r="B1475" s="80"/>
      <c r="C1475" s="80"/>
      <c r="D1475" s="80"/>
      <c r="E1475" s="80"/>
      <c r="F1475" s="80"/>
      <c r="G1475" s="81" t="s">
        <v>21</v>
      </c>
      <c r="H1475" s="81"/>
      <c r="I1475" s="9">
        <v>118456444.51000001</v>
      </c>
      <c r="J1475" s="9">
        <v>56454646.810000002</v>
      </c>
      <c r="K1475" s="10">
        <v>-8957.49</v>
      </c>
    </row>
    <row r="1476" spans="1:11" ht="31.5" x14ac:dyDescent="0.2">
      <c r="A1476" s="79"/>
      <c r="B1476" s="80"/>
      <c r="C1476" s="80"/>
      <c r="D1476" s="80"/>
      <c r="E1476" s="80" t="s">
        <v>152</v>
      </c>
      <c r="F1476" s="80" t="s">
        <v>153</v>
      </c>
      <c r="G1476" s="6" t="s">
        <v>187</v>
      </c>
      <c r="H1476" s="6" t="s">
        <v>188</v>
      </c>
      <c r="I1476" s="7">
        <v>0</v>
      </c>
      <c r="J1476" s="7">
        <v>0</v>
      </c>
      <c r="K1476" s="8">
        <v>271693.01</v>
      </c>
    </row>
    <row r="1477" spans="1:11" ht="21" x14ac:dyDescent="0.2">
      <c r="A1477" s="79"/>
      <c r="B1477" s="80"/>
      <c r="C1477" s="80"/>
      <c r="D1477" s="80"/>
      <c r="E1477" s="80"/>
      <c r="F1477" s="80"/>
      <c r="G1477" s="6" t="s">
        <v>189</v>
      </c>
      <c r="H1477" s="6" t="s">
        <v>190</v>
      </c>
      <c r="I1477" s="7">
        <v>0</v>
      </c>
      <c r="J1477" s="7">
        <v>0</v>
      </c>
      <c r="K1477" s="8">
        <v>44394.37</v>
      </c>
    </row>
    <row r="1478" spans="1:11" x14ac:dyDescent="0.2">
      <c r="A1478" s="79"/>
      <c r="B1478" s="80"/>
      <c r="C1478" s="80"/>
      <c r="D1478" s="80"/>
      <c r="E1478" s="80"/>
      <c r="F1478" s="80"/>
      <c r="G1478" s="6" t="s">
        <v>160</v>
      </c>
      <c r="H1478" s="6" t="s">
        <v>161</v>
      </c>
      <c r="I1478" s="7">
        <v>0</v>
      </c>
      <c r="J1478" s="7">
        <v>0</v>
      </c>
      <c r="K1478" s="8">
        <v>34053.18</v>
      </c>
    </row>
    <row r="1479" spans="1:11" x14ac:dyDescent="0.2">
      <c r="A1479" s="79"/>
      <c r="B1479" s="80"/>
      <c r="C1479" s="80"/>
      <c r="D1479" s="80"/>
      <c r="E1479" s="80"/>
      <c r="F1479" s="80"/>
      <c r="G1479" s="81" t="s">
        <v>21</v>
      </c>
      <c r="H1479" s="81"/>
      <c r="I1479" s="9">
        <v>0</v>
      </c>
      <c r="J1479" s="9">
        <v>0</v>
      </c>
      <c r="K1479" s="10">
        <v>350140.56</v>
      </c>
    </row>
    <row r="1480" spans="1:11" ht="31.5" x14ac:dyDescent="0.2">
      <c r="A1480" s="79"/>
      <c r="B1480" s="80"/>
      <c r="C1480" s="80"/>
      <c r="D1480" s="80"/>
      <c r="E1480" s="80" t="s">
        <v>1380</v>
      </c>
      <c r="F1480" s="80" t="s">
        <v>1381</v>
      </c>
      <c r="G1480" s="6" t="s">
        <v>187</v>
      </c>
      <c r="H1480" s="6" t="s">
        <v>188</v>
      </c>
      <c r="I1480" s="7">
        <v>0</v>
      </c>
      <c r="J1480" s="7">
        <v>4524.09</v>
      </c>
      <c r="K1480" s="8">
        <v>4524.09</v>
      </c>
    </row>
    <row r="1481" spans="1:11" x14ac:dyDescent="0.2">
      <c r="A1481" s="79"/>
      <c r="B1481" s="80"/>
      <c r="C1481" s="80"/>
      <c r="D1481" s="80"/>
      <c r="E1481" s="80"/>
      <c r="F1481" s="80"/>
      <c r="G1481" s="81" t="s">
        <v>21</v>
      </c>
      <c r="H1481" s="81"/>
      <c r="I1481" s="9">
        <v>0</v>
      </c>
      <c r="J1481" s="9">
        <v>4524.09</v>
      </c>
      <c r="K1481" s="10">
        <v>4524.09</v>
      </c>
    </row>
    <row r="1482" spans="1:11" ht="31.5" x14ac:dyDescent="0.2">
      <c r="A1482" s="79"/>
      <c r="B1482" s="80"/>
      <c r="C1482" s="80"/>
      <c r="D1482" s="80"/>
      <c r="E1482" s="80" t="s">
        <v>1799</v>
      </c>
      <c r="F1482" s="80" t="s">
        <v>1800</v>
      </c>
      <c r="G1482" s="6" t="s">
        <v>187</v>
      </c>
      <c r="H1482" s="6" t="s">
        <v>188</v>
      </c>
      <c r="I1482" s="7">
        <v>0</v>
      </c>
      <c r="J1482" s="7">
        <v>0</v>
      </c>
      <c r="K1482" s="8">
        <v>5630.04</v>
      </c>
    </row>
    <row r="1483" spans="1:11" x14ac:dyDescent="0.2">
      <c r="A1483" s="79"/>
      <c r="B1483" s="80"/>
      <c r="C1483" s="80"/>
      <c r="D1483" s="80"/>
      <c r="E1483" s="80"/>
      <c r="F1483" s="80"/>
      <c r="G1483" s="81" t="s">
        <v>21</v>
      </c>
      <c r="H1483" s="81"/>
      <c r="I1483" s="9">
        <v>0</v>
      </c>
      <c r="J1483" s="9">
        <v>0</v>
      </c>
      <c r="K1483" s="10">
        <v>5630.04</v>
      </c>
    </row>
    <row r="1484" spans="1:11" ht="31.5" x14ac:dyDescent="0.2">
      <c r="A1484" s="79"/>
      <c r="B1484" s="80"/>
      <c r="C1484" s="80"/>
      <c r="D1484" s="80"/>
      <c r="E1484" s="80" t="s">
        <v>168</v>
      </c>
      <c r="F1484" s="80" t="s">
        <v>169</v>
      </c>
      <c r="G1484" s="6" t="s">
        <v>187</v>
      </c>
      <c r="H1484" s="6" t="s">
        <v>188</v>
      </c>
      <c r="I1484" s="7">
        <v>0</v>
      </c>
      <c r="J1484" s="7">
        <v>0</v>
      </c>
      <c r="K1484" s="8">
        <v>12830812.380000001</v>
      </c>
    </row>
    <row r="1485" spans="1:11" x14ac:dyDescent="0.2">
      <c r="A1485" s="79"/>
      <c r="B1485" s="80"/>
      <c r="C1485" s="80"/>
      <c r="D1485" s="80"/>
      <c r="E1485" s="80"/>
      <c r="F1485" s="80"/>
      <c r="G1485" s="6" t="s">
        <v>166</v>
      </c>
      <c r="H1485" s="6" t="s">
        <v>167</v>
      </c>
      <c r="I1485" s="7">
        <v>0</v>
      </c>
      <c r="J1485" s="7">
        <v>0</v>
      </c>
      <c r="K1485" s="8">
        <v>335215.52</v>
      </c>
    </row>
    <row r="1486" spans="1:11" x14ac:dyDescent="0.2">
      <c r="A1486" s="79"/>
      <c r="B1486" s="80"/>
      <c r="C1486" s="80"/>
      <c r="D1486" s="80"/>
      <c r="E1486" s="80"/>
      <c r="F1486" s="80"/>
      <c r="G1486" s="81" t="s">
        <v>21</v>
      </c>
      <c r="H1486" s="81"/>
      <c r="I1486" s="9">
        <v>0</v>
      </c>
      <c r="J1486" s="9">
        <v>0</v>
      </c>
      <c r="K1486" s="10">
        <v>13166027.9</v>
      </c>
    </row>
    <row r="1487" spans="1:11" x14ac:dyDescent="0.2">
      <c r="A1487" s="79"/>
      <c r="B1487" s="80"/>
      <c r="C1487" s="80"/>
      <c r="D1487" s="80"/>
      <c r="E1487" s="81" t="s">
        <v>21</v>
      </c>
      <c r="F1487" s="81"/>
      <c r="G1487" s="81" t="s">
        <v>28</v>
      </c>
      <c r="H1487" s="81"/>
      <c r="I1487" s="9">
        <v>120025872</v>
      </c>
      <c r="J1487" s="9">
        <v>56464533.75</v>
      </c>
      <c r="K1487" s="10">
        <v>56464533.749999903</v>
      </c>
    </row>
    <row r="1488" spans="1:11" x14ac:dyDescent="0.2">
      <c r="A1488" s="79"/>
      <c r="B1488" s="80"/>
      <c r="C1488" s="81" t="s">
        <v>21</v>
      </c>
      <c r="D1488" s="81"/>
      <c r="E1488" s="81" t="s">
        <v>28</v>
      </c>
      <c r="F1488" s="81"/>
      <c r="G1488" s="81" t="s">
        <v>28</v>
      </c>
      <c r="H1488" s="81"/>
      <c r="I1488" s="9">
        <v>184000523.35000101</v>
      </c>
      <c r="J1488" s="9">
        <v>86608858.980000302</v>
      </c>
      <c r="K1488" s="10">
        <v>85647583.269999906</v>
      </c>
    </row>
    <row r="1489" spans="1:11" ht="21" x14ac:dyDescent="0.2">
      <c r="A1489" s="79" t="s">
        <v>201</v>
      </c>
      <c r="B1489" s="80" t="s">
        <v>202</v>
      </c>
      <c r="C1489" s="80" t="s">
        <v>1422</v>
      </c>
      <c r="D1489" s="80" t="s">
        <v>1423</v>
      </c>
      <c r="E1489" s="80" t="s">
        <v>1801</v>
      </c>
      <c r="F1489" s="80" t="s">
        <v>1802</v>
      </c>
      <c r="G1489" s="6" t="s">
        <v>1424</v>
      </c>
      <c r="H1489" s="6" t="s">
        <v>1425</v>
      </c>
      <c r="I1489" s="7">
        <v>25003.55</v>
      </c>
      <c r="J1489" s="7"/>
      <c r="K1489" s="8"/>
    </row>
    <row r="1490" spans="1:11" x14ac:dyDescent="0.2">
      <c r="A1490" s="79"/>
      <c r="B1490" s="80"/>
      <c r="C1490" s="80"/>
      <c r="D1490" s="80"/>
      <c r="E1490" s="80"/>
      <c r="F1490" s="80"/>
      <c r="G1490" s="81" t="s">
        <v>21</v>
      </c>
      <c r="H1490" s="81"/>
      <c r="I1490" s="9">
        <v>25003.55</v>
      </c>
      <c r="J1490" s="9"/>
      <c r="K1490" s="10"/>
    </row>
    <row r="1491" spans="1:11" x14ac:dyDescent="0.2">
      <c r="A1491" s="79"/>
      <c r="B1491" s="80"/>
      <c r="C1491" s="80"/>
      <c r="D1491" s="80"/>
      <c r="E1491" s="81" t="s">
        <v>21</v>
      </c>
      <c r="F1491" s="81"/>
      <c r="G1491" s="81" t="s">
        <v>28</v>
      </c>
      <c r="H1491" s="81"/>
      <c r="I1491" s="9">
        <v>25003.55</v>
      </c>
      <c r="J1491" s="9"/>
      <c r="K1491" s="10"/>
    </row>
    <row r="1492" spans="1:11" x14ac:dyDescent="0.2">
      <c r="A1492" s="79"/>
      <c r="B1492" s="80"/>
      <c r="C1492" s="80" t="s">
        <v>396</v>
      </c>
      <c r="D1492" s="80" t="s">
        <v>397</v>
      </c>
      <c r="E1492" s="80" t="s">
        <v>1803</v>
      </c>
      <c r="F1492" s="80" t="s">
        <v>1804</v>
      </c>
      <c r="G1492" s="6" t="s">
        <v>33</v>
      </c>
      <c r="H1492" s="6" t="s">
        <v>34</v>
      </c>
      <c r="I1492" s="7">
        <v>0</v>
      </c>
      <c r="J1492" s="7">
        <v>2367.92</v>
      </c>
      <c r="K1492" s="8">
        <v>2367.92</v>
      </c>
    </row>
    <row r="1493" spans="1:11" x14ac:dyDescent="0.2">
      <c r="A1493" s="79"/>
      <c r="B1493" s="80"/>
      <c r="C1493" s="80"/>
      <c r="D1493" s="80"/>
      <c r="E1493" s="80"/>
      <c r="F1493" s="80"/>
      <c r="G1493" s="81" t="s">
        <v>21</v>
      </c>
      <c r="H1493" s="81"/>
      <c r="I1493" s="9">
        <v>0</v>
      </c>
      <c r="J1493" s="9">
        <v>2367.92</v>
      </c>
      <c r="K1493" s="10">
        <v>2367.92</v>
      </c>
    </row>
    <row r="1494" spans="1:11" x14ac:dyDescent="0.2">
      <c r="A1494" s="79"/>
      <c r="B1494" s="80"/>
      <c r="C1494" s="80"/>
      <c r="D1494" s="80"/>
      <c r="E1494" s="80" t="s">
        <v>201</v>
      </c>
      <c r="F1494" s="80" t="s">
        <v>202</v>
      </c>
      <c r="G1494" s="6" t="s">
        <v>33</v>
      </c>
      <c r="H1494" s="6" t="s">
        <v>34</v>
      </c>
      <c r="I1494" s="7">
        <v>4735.84</v>
      </c>
      <c r="J1494" s="7"/>
      <c r="K1494" s="8"/>
    </row>
    <row r="1495" spans="1:11" x14ac:dyDescent="0.2">
      <c r="A1495" s="79"/>
      <c r="B1495" s="80"/>
      <c r="C1495" s="80"/>
      <c r="D1495" s="80"/>
      <c r="E1495" s="80"/>
      <c r="F1495" s="80"/>
      <c r="G1495" s="81" t="s">
        <v>21</v>
      </c>
      <c r="H1495" s="81"/>
      <c r="I1495" s="9">
        <v>4735.84</v>
      </c>
      <c r="J1495" s="9"/>
      <c r="K1495" s="10"/>
    </row>
    <row r="1496" spans="1:11" x14ac:dyDescent="0.2">
      <c r="A1496" s="79"/>
      <c r="B1496" s="80"/>
      <c r="C1496" s="80"/>
      <c r="D1496" s="80"/>
      <c r="E1496" s="80" t="s">
        <v>1805</v>
      </c>
      <c r="F1496" s="80" t="s">
        <v>1806</v>
      </c>
      <c r="G1496" s="6" t="s">
        <v>33</v>
      </c>
      <c r="H1496" s="6" t="s">
        <v>34</v>
      </c>
      <c r="I1496" s="7">
        <v>0</v>
      </c>
      <c r="J1496" s="7">
        <v>2367.92</v>
      </c>
      <c r="K1496" s="8">
        <v>2367.92</v>
      </c>
    </row>
    <row r="1497" spans="1:11" x14ac:dyDescent="0.2">
      <c r="A1497" s="79"/>
      <c r="B1497" s="80"/>
      <c r="C1497" s="80"/>
      <c r="D1497" s="80"/>
      <c r="E1497" s="80"/>
      <c r="F1497" s="80"/>
      <c r="G1497" s="81" t="s">
        <v>21</v>
      </c>
      <c r="H1497" s="81"/>
      <c r="I1497" s="9">
        <v>0</v>
      </c>
      <c r="J1497" s="9">
        <v>2367.92</v>
      </c>
      <c r="K1497" s="10">
        <v>2367.92</v>
      </c>
    </row>
    <row r="1498" spans="1:11" x14ac:dyDescent="0.2">
      <c r="A1498" s="79"/>
      <c r="B1498" s="80"/>
      <c r="C1498" s="80"/>
      <c r="D1498" s="80"/>
      <c r="E1498" s="81" t="s">
        <v>21</v>
      </c>
      <c r="F1498" s="81"/>
      <c r="G1498" s="81" t="s">
        <v>28</v>
      </c>
      <c r="H1498" s="81"/>
      <c r="I1498" s="9">
        <v>4735.84</v>
      </c>
      <c r="J1498" s="9">
        <v>4735.84</v>
      </c>
      <c r="K1498" s="10">
        <v>4735.84</v>
      </c>
    </row>
    <row r="1499" spans="1:11" x14ac:dyDescent="0.2">
      <c r="A1499" s="79"/>
      <c r="B1499" s="80"/>
      <c r="C1499" s="80" t="s">
        <v>203</v>
      </c>
      <c r="D1499" s="80" t="s">
        <v>204</v>
      </c>
      <c r="E1499" s="80" t="s">
        <v>794</v>
      </c>
      <c r="F1499" s="80" t="s">
        <v>795</v>
      </c>
      <c r="G1499" s="6" t="s">
        <v>64</v>
      </c>
      <c r="H1499" s="6" t="s">
        <v>65</v>
      </c>
      <c r="I1499" s="7">
        <v>44431</v>
      </c>
      <c r="J1499" s="7">
        <v>32991.300000000003</v>
      </c>
      <c r="K1499" s="8">
        <v>19963.8</v>
      </c>
    </row>
    <row r="1500" spans="1:11" ht="21" x14ac:dyDescent="0.2">
      <c r="A1500" s="79"/>
      <c r="B1500" s="80"/>
      <c r="C1500" s="80"/>
      <c r="D1500" s="80"/>
      <c r="E1500" s="80"/>
      <c r="F1500" s="80"/>
      <c r="G1500" s="6" t="s">
        <v>24</v>
      </c>
      <c r="H1500" s="6" t="s">
        <v>25</v>
      </c>
      <c r="I1500" s="7">
        <v>26983</v>
      </c>
      <c r="J1500" s="7">
        <v>22700</v>
      </c>
      <c r="K1500" s="8">
        <v>14800</v>
      </c>
    </row>
    <row r="1501" spans="1:11" x14ac:dyDescent="0.2">
      <c r="A1501" s="79"/>
      <c r="B1501" s="80"/>
      <c r="C1501" s="80"/>
      <c r="D1501" s="80"/>
      <c r="E1501" s="80"/>
      <c r="F1501" s="80"/>
      <c r="G1501" s="81" t="s">
        <v>21</v>
      </c>
      <c r="H1501" s="81"/>
      <c r="I1501" s="9">
        <v>71414</v>
      </c>
      <c r="J1501" s="9">
        <v>55691.3</v>
      </c>
      <c r="K1501" s="10">
        <v>34763.800000000003</v>
      </c>
    </row>
    <row r="1502" spans="1:11" x14ac:dyDescent="0.2">
      <c r="A1502" s="79"/>
      <c r="B1502" s="80"/>
      <c r="C1502" s="80"/>
      <c r="D1502" s="80"/>
      <c r="E1502" s="80" t="s">
        <v>1807</v>
      </c>
      <c r="F1502" s="80" t="s">
        <v>1808</v>
      </c>
      <c r="G1502" s="6" t="s">
        <v>64</v>
      </c>
      <c r="H1502" s="6" t="s">
        <v>65</v>
      </c>
      <c r="I1502" s="7">
        <v>1570.4</v>
      </c>
      <c r="J1502" s="7"/>
      <c r="K1502" s="8"/>
    </row>
    <row r="1503" spans="1:11" x14ac:dyDescent="0.2">
      <c r="A1503" s="79"/>
      <c r="B1503" s="80"/>
      <c r="C1503" s="80"/>
      <c r="D1503" s="80"/>
      <c r="E1503" s="80"/>
      <c r="F1503" s="80"/>
      <c r="G1503" s="81" t="s">
        <v>21</v>
      </c>
      <c r="H1503" s="81"/>
      <c r="I1503" s="9">
        <v>1570.4</v>
      </c>
      <c r="J1503" s="9"/>
      <c r="K1503" s="10"/>
    </row>
    <row r="1504" spans="1:11" ht="21" x14ac:dyDescent="0.2">
      <c r="A1504" s="79"/>
      <c r="B1504" s="80"/>
      <c r="C1504" s="80"/>
      <c r="D1504" s="80"/>
      <c r="E1504" s="80" t="s">
        <v>796</v>
      </c>
      <c r="F1504" s="80" t="s">
        <v>797</v>
      </c>
      <c r="G1504" s="6" t="s">
        <v>24</v>
      </c>
      <c r="H1504" s="6" t="s">
        <v>25</v>
      </c>
      <c r="I1504" s="7">
        <v>4520</v>
      </c>
      <c r="J1504" s="7">
        <v>4520</v>
      </c>
      <c r="K1504" s="8">
        <v>4520</v>
      </c>
    </row>
    <row r="1505" spans="1:11" x14ac:dyDescent="0.2">
      <c r="A1505" s="79"/>
      <c r="B1505" s="80"/>
      <c r="C1505" s="80"/>
      <c r="D1505" s="80"/>
      <c r="E1505" s="80"/>
      <c r="F1505" s="80"/>
      <c r="G1505" s="81" t="s">
        <v>21</v>
      </c>
      <c r="H1505" s="81"/>
      <c r="I1505" s="9">
        <v>4520</v>
      </c>
      <c r="J1505" s="9">
        <v>4520</v>
      </c>
      <c r="K1505" s="10">
        <v>4520</v>
      </c>
    </row>
    <row r="1506" spans="1:11" ht="21" x14ac:dyDescent="0.2">
      <c r="A1506" s="79"/>
      <c r="B1506" s="80"/>
      <c r="C1506" s="80"/>
      <c r="D1506" s="80"/>
      <c r="E1506" s="80" t="s">
        <v>80</v>
      </c>
      <c r="F1506" s="80" t="s">
        <v>81</v>
      </c>
      <c r="G1506" s="6" t="s">
        <v>24</v>
      </c>
      <c r="H1506" s="6" t="s">
        <v>25</v>
      </c>
      <c r="I1506" s="7">
        <v>197984.53</v>
      </c>
      <c r="J1506" s="7">
        <v>138731.85999999999</v>
      </c>
      <c r="K1506" s="8">
        <v>130740.44</v>
      </c>
    </row>
    <row r="1507" spans="1:11" x14ac:dyDescent="0.2">
      <c r="A1507" s="79"/>
      <c r="B1507" s="80"/>
      <c r="C1507" s="80"/>
      <c r="D1507" s="80"/>
      <c r="E1507" s="80"/>
      <c r="F1507" s="80"/>
      <c r="G1507" s="81" t="s">
        <v>21</v>
      </c>
      <c r="H1507" s="81"/>
      <c r="I1507" s="9">
        <v>197984.53</v>
      </c>
      <c r="J1507" s="9">
        <v>138731.85999999999</v>
      </c>
      <c r="K1507" s="10">
        <v>130740.44</v>
      </c>
    </row>
    <row r="1508" spans="1:11" ht="21" x14ac:dyDescent="0.2">
      <c r="A1508" s="79"/>
      <c r="B1508" s="80"/>
      <c r="C1508" s="80"/>
      <c r="D1508" s="80"/>
      <c r="E1508" s="80" t="s">
        <v>798</v>
      </c>
      <c r="F1508" s="80" t="s">
        <v>799</v>
      </c>
      <c r="G1508" s="6" t="s">
        <v>84</v>
      </c>
      <c r="H1508" s="6" t="s">
        <v>85</v>
      </c>
      <c r="I1508" s="7">
        <v>1500</v>
      </c>
      <c r="J1508" s="7">
        <v>1500</v>
      </c>
      <c r="K1508" s="8">
        <v>1335</v>
      </c>
    </row>
    <row r="1509" spans="1:11" ht="21" x14ac:dyDescent="0.2">
      <c r="A1509" s="79"/>
      <c r="B1509" s="80"/>
      <c r="C1509" s="80"/>
      <c r="D1509" s="80"/>
      <c r="E1509" s="80"/>
      <c r="F1509" s="80"/>
      <c r="G1509" s="6" t="s">
        <v>207</v>
      </c>
      <c r="H1509" s="6" t="s">
        <v>127</v>
      </c>
      <c r="I1509" s="7">
        <v>0</v>
      </c>
      <c r="J1509" s="7">
        <v>300</v>
      </c>
      <c r="K1509" s="8"/>
    </row>
    <row r="1510" spans="1:11" x14ac:dyDescent="0.2">
      <c r="A1510" s="79"/>
      <c r="B1510" s="80"/>
      <c r="C1510" s="80"/>
      <c r="D1510" s="80"/>
      <c r="E1510" s="80"/>
      <c r="F1510" s="80"/>
      <c r="G1510" s="81" t="s">
        <v>21</v>
      </c>
      <c r="H1510" s="81"/>
      <c r="I1510" s="9">
        <v>1500</v>
      </c>
      <c r="J1510" s="9">
        <v>1800</v>
      </c>
      <c r="K1510" s="10">
        <v>1335</v>
      </c>
    </row>
    <row r="1511" spans="1:11" x14ac:dyDescent="0.2">
      <c r="A1511" s="79"/>
      <c r="B1511" s="80"/>
      <c r="C1511" s="80"/>
      <c r="D1511" s="80"/>
      <c r="E1511" s="80" t="s">
        <v>246</v>
      </c>
      <c r="F1511" s="80" t="s">
        <v>247</v>
      </c>
      <c r="G1511" s="6" t="s">
        <v>64</v>
      </c>
      <c r="H1511" s="6" t="s">
        <v>65</v>
      </c>
      <c r="I1511" s="7">
        <v>239.87</v>
      </c>
      <c r="J1511" s="7">
        <v>239.87</v>
      </c>
      <c r="K1511" s="8">
        <v>239.87</v>
      </c>
    </row>
    <row r="1512" spans="1:11" x14ac:dyDescent="0.2">
      <c r="A1512" s="79"/>
      <c r="B1512" s="80"/>
      <c r="C1512" s="80"/>
      <c r="D1512" s="80"/>
      <c r="E1512" s="80"/>
      <c r="F1512" s="80"/>
      <c r="G1512" s="81" t="s">
        <v>21</v>
      </c>
      <c r="H1512" s="81"/>
      <c r="I1512" s="9">
        <v>239.87</v>
      </c>
      <c r="J1512" s="9">
        <v>239.87</v>
      </c>
      <c r="K1512" s="10">
        <v>239.87</v>
      </c>
    </row>
    <row r="1513" spans="1:11" x14ac:dyDescent="0.2">
      <c r="A1513" s="79"/>
      <c r="B1513" s="80"/>
      <c r="C1513" s="80"/>
      <c r="D1513" s="80"/>
      <c r="E1513" s="80" t="s">
        <v>800</v>
      </c>
      <c r="F1513" s="80" t="s">
        <v>801</v>
      </c>
      <c r="G1513" s="6" t="s">
        <v>64</v>
      </c>
      <c r="H1513" s="6" t="s">
        <v>65</v>
      </c>
      <c r="I1513" s="7">
        <v>5604.13</v>
      </c>
      <c r="J1513" s="7">
        <v>5604.13</v>
      </c>
      <c r="K1513" s="8">
        <v>5276.29</v>
      </c>
    </row>
    <row r="1514" spans="1:11" x14ac:dyDescent="0.2">
      <c r="A1514" s="79"/>
      <c r="B1514" s="80"/>
      <c r="C1514" s="80"/>
      <c r="D1514" s="80"/>
      <c r="E1514" s="80"/>
      <c r="F1514" s="80"/>
      <c r="G1514" s="81" t="s">
        <v>21</v>
      </c>
      <c r="H1514" s="81"/>
      <c r="I1514" s="9">
        <v>5604.13</v>
      </c>
      <c r="J1514" s="9">
        <v>5604.13</v>
      </c>
      <c r="K1514" s="10">
        <v>5276.29</v>
      </c>
    </row>
    <row r="1515" spans="1:11" ht="21" x14ac:dyDescent="0.2">
      <c r="A1515" s="79"/>
      <c r="B1515" s="80"/>
      <c r="C1515" s="80"/>
      <c r="D1515" s="80"/>
      <c r="E1515" s="80" t="s">
        <v>53</v>
      </c>
      <c r="F1515" s="80" t="s">
        <v>54</v>
      </c>
      <c r="G1515" s="6" t="s">
        <v>55</v>
      </c>
      <c r="H1515" s="6" t="s">
        <v>56</v>
      </c>
      <c r="I1515" s="7">
        <v>33700</v>
      </c>
      <c r="J1515" s="7"/>
      <c r="K1515" s="8"/>
    </row>
    <row r="1516" spans="1:11" ht="21" x14ac:dyDescent="0.2">
      <c r="A1516" s="79"/>
      <c r="B1516" s="80"/>
      <c r="C1516" s="80"/>
      <c r="D1516" s="80"/>
      <c r="E1516" s="80"/>
      <c r="F1516" s="80"/>
      <c r="G1516" s="6" t="s">
        <v>24</v>
      </c>
      <c r="H1516" s="6" t="s">
        <v>25</v>
      </c>
      <c r="I1516" s="7">
        <v>0</v>
      </c>
      <c r="J1516" s="7">
        <v>0</v>
      </c>
      <c r="K1516" s="8">
        <v>7900.11</v>
      </c>
    </row>
    <row r="1517" spans="1:11" x14ac:dyDescent="0.2">
      <c r="A1517" s="79"/>
      <c r="B1517" s="80"/>
      <c r="C1517" s="80"/>
      <c r="D1517" s="80"/>
      <c r="E1517" s="80"/>
      <c r="F1517" s="80"/>
      <c r="G1517" s="81" t="s">
        <v>21</v>
      </c>
      <c r="H1517" s="81"/>
      <c r="I1517" s="9">
        <v>33700</v>
      </c>
      <c r="J1517" s="9">
        <v>0</v>
      </c>
      <c r="K1517" s="10">
        <v>7900.11</v>
      </c>
    </row>
    <row r="1518" spans="1:11" x14ac:dyDescent="0.2">
      <c r="A1518" s="79"/>
      <c r="B1518" s="80"/>
      <c r="C1518" s="80"/>
      <c r="D1518" s="80"/>
      <c r="E1518" s="80" t="s">
        <v>802</v>
      </c>
      <c r="F1518" s="80" t="s">
        <v>803</v>
      </c>
      <c r="G1518" s="6" t="s">
        <v>64</v>
      </c>
      <c r="H1518" s="6" t="s">
        <v>65</v>
      </c>
      <c r="I1518" s="7">
        <v>1102.8</v>
      </c>
      <c r="J1518" s="7">
        <v>1102.8</v>
      </c>
      <c r="K1518" s="8">
        <v>1102.8</v>
      </c>
    </row>
    <row r="1519" spans="1:11" x14ac:dyDescent="0.2">
      <c r="A1519" s="79"/>
      <c r="B1519" s="80"/>
      <c r="C1519" s="80"/>
      <c r="D1519" s="80"/>
      <c r="E1519" s="80"/>
      <c r="F1519" s="80"/>
      <c r="G1519" s="81" t="s">
        <v>21</v>
      </c>
      <c r="H1519" s="81"/>
      <c r="I1519" s="9">
        <v>1102.8</v>
      </c>
      <c r="J1519" s="9">
        <v>1102.8</v>
      </c>
      <c r="K1519" s="10">
        <v>1102.8</v>
      </c>
    </row>
    <row r="1520" spans="1:11" x14ac:dyDescent="0.2">
      <c r="A1520" s="79"/>
      <c r="B1520" s="80"/>
      <c r="C1520" s="80"/>
      <c r="D1520" s="80"/>
      <c r="E1520" s="80" t="s">
        <v>1809</v>
      </c>
      <c r="F1520" s="80" t="s">
        <v>1810</v>
      </c>
      <c r="G1520" s="6" t="s">
        <v>64</v>
      </c>
      <c r="H1520" s="6" t="s">
        <v>65</v>
      </c>
      <c r="I1520" s="7">
        <v>0</v>
      </c>
      <c r="J1520" s="7"/>
      <c r="K1520" s="8"/>
    </row>
    <row r="1521" spans="1:11" ht="21" x14ac:dyDescent="0.2">
      <c r="A1521" s="79"/>
      <c r="B1521" s="80"/>
      <c r="C1521" s="80"/>
      <c r="D1521" s="80"/>
      <c r="E1521" s="80"/>
      <c r="F1521" s="80"/>
      <c r="G1521" s="6" t="s">
        <v>24</v>
      </c>
      <c r="H1521" s="6" t="s">
        <v>25</v>
      </c>
      <c r="I1521" s="7">
        <v>746.51</v>
      </c>
      <c r="J1521" s="7">
        <v>746.51</v>
      </c>
      <c r="K1521" s="8">
        <v>746.51</v>
      </c>
    </row>
    <row r="1522" spans="1:11" x14ac:dyDescent="0.2">
      <c r="A1522" s="79"/>
      <c r="B1522" s="80"/>
      <c r="C1522" s="80"/>
      <c r="D1522" s="80"/>
      <c r="E1522" s="80"/>
      <c r="F1522" s="80"/>
      <c r="G1522" s="81" t="s">
        <v>21</v>
      </c>
      <c r="H1522" s="81"/>
      <c r="I1522" s="9">
        <v>746.51</v>
      </c>
      <c r="J1522" s="9">
        <v>746.51</v>
      </c>
      <c r="K1522" s="10">
        <v>746.51</v>
      </c>
    </row>
    <row r="1523" spans="1:11" x14ac:dyDescent="0.2">
      <c r="A1523" s="79"/>
      <c r="B1523" s="80"/>
      <c r="C1523" s="80"/>
      <c r="D1523" s="80"/>
      <c r="E1523" s="80" t="s">
        <v>205</v>
      </c>
      <c r="F1523" s="80" t="s">
        <v>206</v>
      </c>
      <c r="G1523" s="6" t="s">
        <v>64</v>
      </c>
      <c r="H1523" s="6" t="s">
        <v>65</v>
      </c>
      <c r="I1523" s="7">
        <v>7910</v>
      </c>
      <c r="J1523" s="7">
        <v>7910</v>
      </c>
      <c r="K1523" s="8">
        <v>7910</v>
      </c>
    </row>
    <row r="1524" spans="1:11" x14ac:dyDescent="0.2">
      <c r="A1524" s="79"/>
      <c r="B1524" s="80"/>
      <c r="C1524" s="80"/>
      <c r="D1524" s="80"/>
      <c r="E1524" s="80"/>
      <c r="F1524" s="80"/>
      <c r="G1524" s="81" t="s">
        <v>21</v>
      </c>
      <c r="H1524" s="81"/>
      <c r="I1524" s="9">
        <v>7910</v>
      </c>
      <c r="J1524" s="9">
        <v>7910</v>
      </c>
      <c r="K1524" s="10">
        <v>7910</v>
      </c>
    </row>
    <row r="1525" spans="1:11" ht="21" x14ac:dyDescent="0.2">
      <c r="A1525" s="79"/>
      <c r="B1525" s="80"/>
      <c r="C1525" s="80"/>
      <c r="D1525" s="80"/>
      <c r="E1525" s="80" t="s">
        <v>88</v>
      </c>
      <c r="F1525" s="80" t="s">
        <v>89</v>
      </c>
      <c r="G1525" s="6" t="s">
        <v>24</v>
      </c>
      <c r="H1525" s="6" t="s">
        <v>25</v>
      </c>
      <c r="I1525" s="7">
        <v>4000</v>
      </c>
      <c r="J1525" s="7">
        <v>1518.37</v>
      </c>
      <c r="K1525" s="8"/>
    </row>
    <row r="1526" spans="1:11" x14ac:dyDescent="0.2">
      <c r="A1526" s="79"/>
      <c r="B1526" s="80"/>
      <c r="C1526" s="80"/>
      <c r="D1526" s="80"/>
      <c r="E1526" s="80"/>
      <c r="F1526" s="80"/>
      <c r="G1526" s="81" t="s">
        <v>21</v>
      </c>
      <c r="H1526" s="81"/>
      <c r="I1526" s="9">
        <v>4000</v>
      </c>
      <c r="J1526" s="9">
        <v>1518.37</v>
      </c>
      <c r="K1526" s="10"/>
    </row>
    <row r="1527" spans="1:11" ht="21" x14ac:dyDescent="0.2">
      <c r="A1527" s="79"/>
      <c r="B1527" s="80"/>
      <c r="C1527" s="80"/>
      <c r="D1527" s="80"/>
      <c r="E1527" s="80" t="s">
        <v>164</v>
      </c>
      <c r="F1527" s="80" t="s">
        <v>165</v>
      </c>
      <c r="G1527" s="6" t="s">
        <v>207</v>
      </c>
      <c r="H1527" s="6" t="s">
        <v>127</v>
      </c>
      <c r="I1527" s="7">
        <v>1954</v>
      </c>
      <c r="J1527" s="7"/>
      <c r="K1527" s="8"/>
    </row>
    <row r="1528" spans="1:11" x14ac:dyDescent="0.2">
      <c r="A1528" s="79"/>
      <c r="B1528" s="80"/>
      <c r="C1528" s="80"/>
      <c r="D1528" s="80"/>
      <c r="E1528" s="80"/>
      <c r="F1528" s="80"/>
      <c r="G1528" s="81" t="s">
        <v>21</v>
      </c>
      <c r="H1528" s="81"/>
      <c r="I1528" s="9">
        <v>1954</v>
      </c>
      <c r="J1528" s="9"/>
      <c r="K1528" s="10"/>
    </row>
    <row r="1529" spans="1:11" x14ac:dyDescent="0.2">
      <c r="A1529" s="79"/>
      <c r="B1529" s="80"/>
      <c r="C1529" s="80"/>
      <c r="D1529" s="80"/>
      <c r="E1529" s="80" t="s">
        <v>208</v>
      </c>
      <c r="F1529" s="80" t="s">
        <v>209</v>
      </c>
      <c r="G1529" s="6" t="s">
        <v>19</v>
      </c>
      <c r="H1529" s="6" t="s">
        <v>20</v>
      </c>
      <c r="I1529" s="7">
        <v>640301.81999999995</v>
      </c>
      <c r="J1529" s="7">
        <v>351583.62</v>
      </c>
      <c r="K1529" s="8">
        <v>187788.83</v>
      </c>
    </row>
    <row r="1530" spans="1:11" x14ac:dyDescent="0.2">
      <c r="A1530" s="79"/>
      <c r="B1530" s="80"/>
      <c r="C1530" s="80"/>
      <c r="D1530" s="80"/>
      <c r="E1530" s="80"/>
      <c r="F1530" s="80"/>
      <c r="G1530" s="81" t="s">
        <v>21</v>
      </c>
      <c r="H1530" s="81"/>
      <c r="I1530" s="9">
        <v>640301.81999999995</v>
      </c>
      <c r="J1530" s="9">
        <v>351583.62</v>
      </c>
      <c r="K1530" s="10">
        <v>187788.83</v>
      </c>
    </row>
    <row r="1531" spans="1:11" ht="21" x14ac:dyDescent="0.2">
      <c r="A1531" s="79"/>
      <c r="B1531" s="80"/>
      <c r="C1531" s="80"/>
      <c r="D1531" s="80"/>
      <c r="E1531" s="80" t="s">
        <v>250</v>
      </c>
      <c r="F1531" s="80" t="s">
        <v>251</v>
      </c>
      <c r="G1531" s="6" t="s">
        <v>24</v>
      </c>
      <c r="H1531" s="6" t="s">
        <v>25</v>
      </c>
      <c r="I1531" s="7">
        <v>292.01</v>
      </c>
      <c r="J1531" s="7">
        <v>292.01</v>
      </c>
      <c r="K1531" s="8">
        <v>292.01</v>
      </c>
    </row>
    <row r="1532" spans="1:11" x14ac:dyDescent="0.2">
      <c r="A1532" s="79"/>
      <c r="B1532" s="80"/>
      <c r="C1532" s="80"/>
      <c r="D1532" s="80"/>
      <c r="E1532" s="80"/>
      <c r="F1532" s="80"/>
      <c r="G1532" s="81" t="s">
        <v>21</v>
      </c>
      <c r="H1532" s="81"/>
      <c r="I1532" s="9">
        <v>292.01</v>
      </c>
      <c r="J1532" s="9">
        <v>292.01</v>
      </c>
      <c r="K1532" s="10">
        <v>292.01</v>
      </c>
    </row>
    <row r="1533" spans="1:11" x14ac:dyDescent="0.2">
      <c r="A1533" s="79"/>
      <c r="B1533" s="80"/>
      <c r="C1533" s="80"/>
      <c r="D1533" s="80"/>
      <c r="E1533" s="80" t="s">
        <v>804</v>
      </c>
      <c r="F1533" s="80" t="s">
        <v>805</v>
      </c>
      <c r="G1533" s="6" t="s">
        <v>33</v>
      </c>
      <c r="H1533" s="6" t="s">
        <v>34</v>
      </c>
      <c r="I1533" s="7">
        <v>0</v>
      </c>
      <c r="J1533" s="7">
        <v>3104.29</v>
      </c>
      <c r="K1533" s="8">
        <v>3104.29</v>
      </c>
    </row>
    <row r="1534" spans="1:11" x14ac:dyDescent="0.2">
      <c r="A1534" s="79"/>
      <c r="B1534" s="80"/>
      <c r="C1534" s="80"/>
      <c r="D1534" s="80"/>
      <c r="E1534" s="80"/>
      <c r="F1534" s="80"/>
      <c r="G1534" s="81" t="s">
        <v>21</v>
      </c>
      <c r="H1534" s="81"/>
      <c r="I1534" s="9">
        <v>0</v>
      </c>
      <c r="J1534" s="9">
        <v>3104.29</v>
      </c>
      <c r="K1534" s="10">
        <v>3104.29</v>
      </c>
    </row>
    <row r="1535" spans="1:11" ht="21" x14ac:dyDescent="0.2">
      <c r="A1535" s="79"/>
      <c r="B1535" s="80"/>
      <c r="C1535" s="80"/>
      <c r="D1535" s="80"/>
      <c r="E1535" s="80" t="s">
        <v>94</v>
      </c>
      <c r="F1535" s="80" t="s">
        <v>95</v>
      </c>
      <c r="G1535" s="6" t="s">
        <v>24</v>
      </c>
      <c r="H1535" s="6" t="s">
        <v>25</v>
      </c>
      <c r="I1535" s="7">
        <v>2000</v>
      </c>
      <c r="J1535" s="7">
        <v>433.45</v>
      </c>
      <c r="K1535" s="8"/>
    </row>
    <row r="1536" spans="1:11" x14ac:dyDescent="0.2">
      <c r="A1536" s="79"/>
      <c r="B1536" s="80"/>
      <c r="C1536" s="80"/>
      <c r="D1536" s="80"/>
      <c r="E1536" s="80"/>
      <c r="F1536" s="80"/>
      <c r="G1536" s="81" t="s">
        <v>21</v>
      </c>
      <c r="H1536" s="81"/>
      <c r="I1536" s="9">
        <v>2000</v>
      </c>
      <c r="J1536" s="9">
        <v>433.45</v>
      </c>
      <c r="K1536" s="10"/>
    </row>
    <row r="1537" spans="1:11" ht="21" x14ac:dyDescent="0.2">
      <c r="A1537" s="79"/>
      <c r="B1537" s="80"/>
      <c r="C1537" s="80"/>
      <c r="D1537" s="80"/>
      <c r="E1537" s="80" t="s">
        <v>210</v>
      </c>
      <c r="F1537" s="80" t="s">
        <v>211</v>
      </c>
      <c r="G1537" s="6" t="s">
        <v>55</v>
      </c>
      <c r="H1537" s="6" t="s">
        <v>56</v>
      </c>
      <c r="I1537" s="7">
        <v>4800</v>
      </c>
      <c r="J1537" s="7">
        <v>4000</v>
      </c>
      <c r="K1537" s="8">
        <v>1600</v>
      </c>
    </row>
    <row r="1538" spans="1:11" ht="21" x14ac:dyDescent="0.2">
      <c r="A1538" s="79"/>
      <c r="B1538" s="80"/>
      <c r="C1538" s="80"/>
      <c r="D1538" s="80"/>
      <c r="E1538" s="80"/>
      <c r="F1538" s="80"/>
      <c r="G1538" s="6" t="s">
        <v>24</v>
      </c>
      <c r="H1538" s="6" t="s">
        <v>25</v>
      </c>
      <c r="I1538" s="7">
        <v>5387.5</v>
      </c>
      <c r="J1538" s="7"/>
      <c r="K1538" s="8"/>
    </row>
    <row r="1539" spans="1:11" x14ac:dyDescent="0.2">
      <c r="A1539" s="79"/>
      <c r="B1539" s="80"/>
      <c r="C1539" s="80"/>
      <c r="D1539" s="80"/>
      <c r="E1539" s="80"/>
      <c r="F1539" s="80"/>
      <c r="G1539" s="81" t="s">
        <v>21</v>
      </c>
      <c r="H1539" s="81"/>
      <c r="I1539" s="9">
        <v>10187.5</v>
      </c>
      <c r="J1539" s="9">
        <v>4000</v>
      </c>
      <c r="K1539" s="10">
        <v>1600</v>
      </c>
    </row>
    <row r="1540" spans="1:11" x14ac:dyDescent="0.2">
      <c r="A1540" s="79"/>
      <c r="B1540" s="80"/>
      <c r="C1540" s="80"/>
      <c r="D1540" s="80"/>
      <c r="E1540" s="80" t="s">
        <v>1811</v>
      </c>
      <c r="F1540" s="80" t="s">
        <v>1812</v>
      </c>
      <c r="G1540" s="6" t="s">
        <v>33</v>
      </c>
      <c r="H1540" s="6" t="s">
        <v>34</v>
      </c>
      <c r="I1540" s="7">
        <v>0</v>
      </c>
      <c r="J1540" s="7">
        <v>902.62</v>
      </c>
      <c r="K1540" s="8">
        <v>902.62</v>
      </c>
    </row>
    <row r="1541" spans="1:11" x14ac:dyDescent="0.2">
      <c r="A1541" s="79"/>
      <c r="B1541" s="80"/>
      <c r="C1541" s="80"/>
      <c r="D1541" s="80"/>
      <c r="E1541" s="80"/>
      <c r="F1541" s="80"/>
      <c r="G1541" s="81" t="s">
        <v>21</v>
      </c>
      <c r="H1541" s="81"/>
      <c r="I1541" s="9">
        <v>0</v>
      </c>
      <c r="J1541" s="9">
        <v>902.62</v>
      </c>
      <c r="K1541" s="10">
        <v>902.62</v>
      </c>
    </row>
    <row r="1542" spans="1:11" ht="21" x14ac:dyDescent="0.2">
      <c r="A1542" s="79"/>
      <c r="B1542" s="80"/>
      <c r="C1542" s="80"/>
      <c r="D1542" s="80"/>
      <c r="E1542" s="80" t="s">
        <v>460</v>
      </c>
      <c r="F1542" s="80" t="s">
        <v>461</v>
      </c>
      <c r="G1542" s="6" t="s">
        <v>61</v>
      </c>
      <c r="H1542" s="6" t="s">
        <v>25</v>
      </c>
      <c r="I1542" s="7">
        <v>7999.98</v>
      </c>
      <c r="J1542" s="7">
        <v>4342.91</v>
      </c>
      <c r="K1542" s="8">
        <v>4342.91</v>
      </c>
    </row>
    <row r="1543" spans="1:11" ht="21" x14ac:dyDescent="0.2">
      <c r="A1543" s="79"/>
      <c r="B1543" s="80"/>
      <c r="C1543" s="80"/>
      <c r="D1543" s="80"/>
      <c r="E1543" s="80"/>
      <c r="F1543" s="80"/>
      <c r="G1543" s="6" t="s">
        <v>462</v>
      </c>
      <c r="H1543" s="6" t="s">
        <v>200</v>
      </c>
      <c r="I1543" s="7">
        <v>242.96</v>
      </c>
      <c r="J1543" s="7">
        <v>242.96</v>
      </c>
      <c r="K1543" s="8">
        <v>242.96</v>
      </c>
    </row>
    <row r="1544" spans="1:11" x14ac:dyDescent="0.2">
      <c r="A1544" s="79"/>
      <c r="B1544" s="80"/>
      <c r="C1544" s="80"/>
      <c r="D1544" s="80"/>
      <c r="E1544" s="80"/>
      <c r="F1544" s="80"/>
      <c r="G1544" s="81" t="s">
        <v>21</v>
      </c>
      <c r="H1544" s="81"/>
      <c r="I1544" s="9">
        <v>8242.94</v>
      </c>
      <c r="J1544" s="9">
        <v>4585.87</v>
      </c>
      <c r="K1544" s="10">
        <v>4585.87</v>
      </c>
    </row>
    <row r="1545" spans="1:11" x14ac:dyDescent="0.2">
      <c r="A1545" s="79"/>
      <c r="B1545" s="80"/>
      <c r="C1545" s="80"/>
      <c r="D1545" s="80"/>
      <c r="E1545" s="80" t="s">
        <v>806</v>
      </c>
      <c r="F1545" s="80" t="s">
        <v>807</v>
      </c>
      <c r="G1545" s="6" t="s">
        <v>33</v>
      </c>
      <c r="H1545" s="6" t="s">
        <v>34</v>
      </c>
      <c r="I1545" s="7">
        <v>0</v>
      </c>
      <c r="J1545" s="7">
        <v>1126.82</v>
      </c>
      <c r="K1545" s="8">
        <v>1126.82</v>
      </c>
    </row>
    <row r="1546" spans="1:11" x14ac:dyDescent="0.2">
      <c r="A1546" s="79"/>
      <c r="B1546" s="80"/>
      <c r="C1546" s="80"/>
      <c r="D1546" s="80"/>
      <c r="E1546" s="80"/>
      <c r="F1546" s="80"/>
      <c r="G1546" s="81" t="s">
        <v>21</v>
      </c>
      <c r="H1546" s="81"/>
      <c r="I1546" s="9">
        <v>0</v>
      </c>
      <c r="J1546" s="9">
        <v>1126.82</v>
      </c>
      <c r="K1546" s="10">
        <v>1126.82</v>
      </c>
    </row>
    <row r="1547" spans="1:11" ht="21" x14ac:dyDescent="0.2">
      <c r="A1547" s="79"/>
      <c r="B1547" s="80"/>
      <c r="C1547" s="80"/>
      <c r="D1547" s="80"/>
      <c r="E1547" s="80" t="s">
        <v>1813</v>
      </c>
      <c r="F1547" s="80" t="s">
        <v>1814</v>
      </c>
      <c r="G1547" s="6" t="s">
        <v>84</v>
      </c>
      <c r="H1547" s="6" t="s">
        <v>85</v>
      </c>
      <c r="I1547" s="7">
        <v>2990</v>
      </c>
      <c r="J1547" s="7">
        <v>2990</v>
      </c>
      <c r="K1547" s="8">
        <v>2604.3200000000002</v>
      </c>
    </row>
    <row r="1548" spans="1:11" ht="21" x14ac:dyDescent="0.2">
      <c r="A1548" s="79"/>
      <c r="B1548" s="80"/>
      <c r="C1548" s="80"/>
      <c r="D1548" s="80"/>
      <c r="E1548" s="80"/>
      <c r="F1548" s="80"/>
      <c r="G1548" s="6" t="s">
        <v>207</v>
      </c>
      <c r="H1548" s="6" t="s">
        <v>127</v>
      </c>
      <c r="I1548" s="7">
        <v>0</v>
      </c>
      <c r="J1548" s="7">
        <v>598</v>
      </c>
      <c r="K1548" s="8"/>
    </row>
    <row r="1549" spans="1:11" x14ac:dyDescent="0.2">
      <c r="A1549" s="79"/>
      <c r="B1549" s="80"/>
      <c r="C1549" s="80"/>
      <c r="D1549" s="80"/>
      <c r="E1549" s="80"/>
      <c r="F1549" s="80"/>
      <c r="G1549" s="81" t="s">
        <v>21</v>
      </c>
      <c r="H1549" s="81"/>
      <c r="I1549" s="9">
        <v>2990</v>
      </c>
      <c r="J1549" s="9">
        <v>3588</v>
      </c>
      <c r="K1549" s="10">
        <v>2604.3200000000002</v>
      </c>
    </row>
    <row r="1550" spans="1:11" x14ac:dyDescent="0.2">
      <c r="A1550" s="79"/>
      <c r="B1550" s="80"/>
      <c r="C1550" s="80"/>
      <c r="D1550" s="80"/>
      <c r="E1550" s="80" t="s">
        <v>808</v>
      </c>
      <c r="F1550" s="80" t="s">
        <v>809</v>
      </c>
      <c r="G1550" s="6" t="s">
        <v>64</v>
      </c>
      <c r="H1550" s="6" t="s">
        <v>65</v>
      </c>
      <c r="I1550" s="7">
        <v>689.01</v>
      </c>
      <c r="J1550" s="7">
        <v>689.01</v>
      </c>
      <c r="K1550" s="8">
        <v>689.01</v>
      </c>
    </row>
    <row r="1551" spans="1:11" x14ac:dyDescent="0.2">
      <c r="A1551" s="79"/>
      <c r="B1551" s="80"/>
      <c r="C1551" s="80"/>
      <c r="D1551" s="80"/>
      <c r="E1551" s="80"/>
      <c r="F1551" s="80"/>
      <c r="G1551" s="81" t="s">
        <v>21</v>
      </c>
      <c r="H1551" s="81"/>
      <c r="I1551" s="9">
        <v>689.01</v>
      </c>
      <c r="J1551" s="9">
        <v>689.01</v>
      </c>
      <c r="K1551" s="10">
        <v>689.01</v>
      </c>
    </row>
    <row r="1552" spans="1:11" x14ac:dyDescent="0.2">
      <c r="A1552" s="79"/>
      <c r="B1552" s="80"/>
      <c r="C1552" s="80"/>
      <c r="D1552" s="80"/>
      <c r="E1552" s="80" t="s">
        <v>810</v>
      </c>
      <c r="F1552" s="80" t="s">
        <v>811</v>
      </c>
      <c r="G1552" s="6" t="s">
        <v>64</v>
      </c>
      <c r="H1552" s="6" t="s">
        <v>65</v>
      </c>
      <c r="I1552" s="7">
        <v>5641.66</v>
      </c>
      <c r="J1552" s="7"/>
      <c r="K1552" s="8"/>
    </row>
    <row r="1553" spans="1:11" x14ac:dyDescent="0.2">
      <c r="A1553" s="79"/>
      <c r="B1553" s="80"/>
      <c r="C1553" s="80"/>
      <c r="D1553" s="80"/>
      <c r="E1553" s="80"/>
      <c r="F1553" s="80"/>
      <c r="G1553" s="81" t="s">
        <v>21</v>
      </c>
      <c r="H1553" s="81"/>
      <c r="I1553" s="9">
        <v>5641.66</v>
      </c>
      <c r="J1553" s="9"/>
      <c r="K1553" s="10"/>
    </row>
    <row r="1554" spans="1:11" ht="21" x14ac:dyDescent="0.2">
      <c r="A1554" s="79"/>
      <c r="B1554" s="80"/>
      <c r="C1554" s="80"/>
      <c r="D1554" s="80"/>
      <c r="E1554" s="80" t="s">
        <v>59</v>
      </c>
      <c r="F1554" s="80" t="s">
        <v>60</v>
      </c>
      <c r="G1554" s="6" t="s">
        <v>61</v>
      </c>
      <c r="H1554" s="6" t="s">
        <v>25</v>
      </c>
      <c r="I1554" s="7">
        <v>2666.66</v>
      </c>
      <c r="J1554" s="7"/>
      <c r="K1554" s="8"/>
    </row>
    <row r="1555" spans="1:11" ht="21" x14ac:dyDescent="0.2">
      <c r="A1555" s="79"/>
      <c r="B1555" s="80"/>
      <c r="C1555" s="80"/>
      <c r="D1555" s="80"/>
      <c r="E1555" s="80"/>
      <c r="F1555" s="80"/>
      <c r="G1555" s="6" t="s">
        <v>462</v>
      </c>
      <c r="H1555" s="6" t="s">
        <v>200</v>
      </c>
      <c r="I1555" s="7">
        <v>0</v>
      </c>
      <c r="J1555" s="7"/>
      <c r="K1555" s="8"/>
    </row>
    <row r="1556" spans="1:11" x14ac:dyDescent="0.2">
      <c r="A1556" s="79"/>
      <c r="B1556" s="80"/>
      <c r="C1556" s="80"/>
      <c r="D1556" s="80"/>
      <c r="E1556" s="80"/>
      <c r="F1556" s="80"/>
      <c r="G1556" s="81" t="s">
        <v>21</v>
      </c>
      <c r="H1556" s="81"/>
      <c r="I1556" s="9">
        <v>2666.66</v>
      </c>
      <c r="J1556" s="9"/>
      <c r="K1556" s="10"/>
    </row>
    <row r="1557" spans="1:11" x14ac:dyDescent="0.2">
      <c r="A1557" s="79"/>
      <c r="B1557" s="80"/>
      <c r="C1557" s="80"/>
      <c r="D1557" s="80"/>
      <c r="E1557" s="80" t="s">
        <v>201</v>
      </c>
      <c r="F1557" s="80" t="s">
        <v>202</v>
      </c>
      <c r="G1557" s="6" t="s">
        <v>33</v>
      </c>
      <c r="H1557" s="6" t="s">
        <v>34</v>
      </c>
      <c r="I1557" s="7">
        <v>22500</v>
      </c>
      <c r="J1557" s="7"/>
      <c r="K1557" s="8"/>
    </row>
    <row r="1558" spans="1:11" ht="21" x14ac:dyDescent="0.2">
      <c r="A1558" s="79"/>
      <c r="B1558" s="80"/>
      <c r="C1558" s="80"/>
      <c r="D1558" s="80"/>
      <c r="E1558" s="80"/>
      <c r="F1558" s="80"/>
      <c r="G1558" s="6" t="s">
        <v>24</v>
      </c>
      <c r="H1558" s="6" t="s">
        <v>25</v>
      </c>
      <c r="I1558" s="7">
        <v>2333.92</v>
      </c>
      <c r="J1558" s="7"/>
      <c r="K1558" s="8"/>
    </row>
    <row r="1559" spans="1:11" x14ac:dyDescent="0.2">
      <c r="A1559" s="79"/>
      <c r="B1559" s="80"/>
      <c r="C1559" s="80"/>
      <c r="D1559" s="80"/>
      <c r="E1559" s="80"/>
      <c r="F1559" s="80"/>
      <c r="G1559" s="81" t="s">
        <v>21</v>
      </c>
      <c r="H1559" s="81"/>
      <c r="I1559" s="9">
        <v>24833.919999999998</v>
      </c>
      <c r="J1559" s="9"/>
      <c r="K1559" s="10"/>
    </row>
    <row r="1560" spans="1:11" x14ac:dyDescent="0.2">
      <c r="A1560" s="79"/>
      <c r="B1560" s="80"/>
      <c r="C1560" s="80"/>
      <c r="D1560" s="80"/>
      <c r="E1560" s="80" t="s">
        <v>463</v>
      </c>
      <c r="F1560" s="80" t="s">
        <v>464</v>
      </c>
      <c r="G1560" s="6" t="s">
        <v>64</v>
      </c>
      <c r="H1560" s="6" t="s">
        <v>65</v>
      </c>
      <c r="I1560" s="7">
        <v>8878.7999999999993</v>
      </c>
      <c r="J1560" s="7"/>
      <c r="K1560" s="8"/>
    </row>
    <row r="1561" spans="1:11" ht="21" x14ac:dyDescent="0.2">
      <c r="A1561" s="79"/>
      <c r="B1561" s="80"/>
      <c r="C1561" s="80"/>
      <c r="D1561" s="80"/>
      <c r="E1561" s="80"/>
      <c r="F1561" s="80"/>
      <c r="G1561" s="6" t="s">
        <v>24</v>
      </c>
      <c r="H1561" s="6" t="s">
        <v>25</v>
      </c>
      <c r="I1561" s="7">
        <v>5821.2</v>
      </c>
      <c r="J1561" s="7">
        <v>2700</v>
      </c>
      <c r="K1561" s="8">
        <v>2336.85</v>
      </c>
    </row>
    <row r="1562" spans="1:11" x14ac:dyDescent="0.2">
      <c r="A1562" s="79"/>
      <c r="B1562" s="80"/>
      <c r="C1562" s="80"/>
      <c r="D1562" s="80"/>
      <c r="E1562" s="80"/>
      <c r="F1562" s="80"/>
      <c r="G1562" s="81" t="s">
        <v>21</v>
      </c>
      <c r="H1562" s="81"/>
      <c r="I1562" s="9">
        <v>14700</v>
      </c>
      <c r="J1562" s="9">
        <v>2700</v>
      </c>
      <c r="K1562" s="10">
        <v>2336.85</v>
      </c>
    </row>
    <row r="1563" spans="1:11" x14ac:dyDescent="0.2">
      <c r="A1563" s="79"/>
      <c r="B1563" s="80"/>
      <c r="C1563" s="80"/>
      <c r="D1563" s="80"/>
      <c r="E1563" s="80" t="s">
        <v>812</v>
      </c>
      <c r="F1563" s="80" t="s">
        <v>813</v>
      </c>
      <c r="G1563" s="6" t="s">
        <v>64</v>
      </c>
      <c r="H1563" s="6" t="s">
        <v>65</v>
      </c>
      <c r="I1563" s="7">
        <v>2779.63</v>
      </c>
      <c r="J1563" s="7">
        <v>2779.63</v>
      </c>
      <c r="K1563" s="8">
        <v>2779.63</v>
      </c>
    </row>
    <row r="1564" spans="1:11" x14ac:dyDescent="0.2">
      <c r="A1564" s="79"/>
      <c r="B1564" s="80"/>
      <c r="C1564" s="80"/>
      <c r="D1564" s="80"/>
      <c r="E1564" s="80"/>
      <c r="F1564" s="80"/>
      <c r="G1564" s="81" t="s">
        <v>21</v>
      </c>
      <c r="H1564" s="81"/>
      <c r="I1564" s="9">
        <v>2779.63</v>
      </c>
      <c r="J1564" s="9">
        <v>2779.63</v>
      </c>
      <c r="K1564" s="10">
        <v>2779.63</v>
      </c>
    </row>
    <row r="1565" spans="1:11" x14ac:dyDescent="0.2">
      <c r="A1565" s="79"/>
      <c r="B1565" s="80"/>
      <c r="C1565" s="80"/>
      <c r="D1565" s="80"/>
      <c r="E1565" s="80" t="s">
        <v>1085</v>
      </c>
      <c r="F1565" s="80" t="s">
        <v>1086</v>
      </c>
      <c r="G1565" s="6" t="s">
        <v>64</v>
      </c>
      <c r="H1565" s="6" t="s">
        <v>65</v>
      </c>
      <c r="I1565" s="7">
        <v>6585.22</v>
      </c>
      <c r="J1565" s="7">
        <v>6585.22</v>
      </c>
      <c r="K1565" s="8">
        <v>6585.22</v>
      </c>
    </row>
    <row r="1566" spans="1:11" ht="21" x14ac:dyDescent="0.2">
      <c r="A1566" s="79"/>
      <c r="B1566" s="80"/>
      <c r="C1566" s="80"/>
      <c r="D1566" s="80"/>
      <c r="E1566" s="80"/>
      <c r="F1566" s="80"/>
      <c r="G1566" s="6" t="s">
        <v>24</v>
      </c>
      <c r="H1566" s="6" t="s">
        <v>25</v>
      </c>
      <c r="I1566" s="7">
        <v>13914.78</v>
      </c>
      <c r="J1566" s="7">
        <v>13914.78</v>
      </c>
      <c r="K1566" s="8">
        <v>13914.78</v>
      </c>
    </row>
    <row r="1567" spans="1:11" x14ac:dyDescent="0.2">
      <c r="A1567" s="79"/>
      <c r="B1567" s="80"/>
      <c r="C1567" s="80"/>
      <c r="D1567" s="80"/>
      <c r="E1567" s="80"/>
      <c r="F1567" s="80"/>
      <c r="G1567" s="81" t="s">
        <v>21</v>
      </c>
      <c r="H1567" s="81"/>
      <c r="I1567" s="9">
        <v>20500</v>
      </c>
      <c r="J1567" s="9">
        <v>20500</v>
      </c>
      <c r="K1567" s="10">
        <v>20500</v>
      </c>
    </row>
    <row r="1568" spans="1:11" ht="21" x14ac:dyDescent="0.2">
      <c r="A1568" s="79"/>
      <c r="B1568" s="80"/>
      <c r="C1568" s="80"/>
      <c r="D1568" s="80"/>
      <c r="E1568" s="80" t="s">
        <v>212</v>
      </c>
      <c r="F1568" s="80" t="s">
        <v>213</v>
      </c>
      <c r="G1568" s="6" t="s">
        <v>84</v>
      </c>
      <c r="H1568" s="6" t="s">
        <v>85</v>
      </c>
      <c r="I1568" s="7">
        <v>5280</v>
      </c>
      <c r="J1568" s="7">
        <v>5280</v>
      </c>
      <c r="K1568" s="8">
        <v>4283.47</v>
      </c>
    </row>
    <row r="1569" spans="1:11" ht="21" x14ac:dyDescent="0.2">
      <c r="A1569" s="79"/>
      <c r="B1569" s="80"/>
      <c r="C1569" s="80"/>
      <c r="D1569" s="80"/>
      <c r="E1569" s="80"/>
      <c r="F1569" s="80"/>
      <c r="G1569" s="6" t="s">
        <v>207</v>
      </c>
      <c r="H1569" s="6" t="s">
        <v>127</v>
      </c>
      <c r="I1569" s="7">
        <v>0</v>
      </c>
      <c r="J1569" s="7">
        <v>1056</v>
      </c>
      <c r="K1569" s="8"/>
    </row>
    <row r="1570" spans="1:11" x14ac:dyDescent="0.2">
      <c r="A1570" s="79"/>
      <c r="B1570" s="80"/>
      <c r="C1570" s="80"/>
      <c r="D1570" s="80"/>
      <c r="E1570" s="80"/>
      <c r="F1570" s="80"/>
      <c r="G1570" s="81" t="s">
        <v>21</v>
      </c>
      <c r="H1570" s="81"/>
      <c r="I1570" s="9">
        <v>5280</v>
      </c>
      <c r="J1570" s="9">
        <v>6336</v>
      </c>
      <c r="K1570" s="10">
        <v>4283.47</v>
      </c>
    </row>
    <row r="1571" spans="1:11" x14ac:dyDescent="0.2">
      <c r="A1571" s="79"/>
      <c r="B1571" s="80"/>
      <c r="C1571" s="80"/>
      <c r="D1571" s="80"/>
      <c r="E1571" s="80" t="s">
        <v>214</v>
      </c>
      <c r="F1571" s="80" t="s">
        <v>215</v>
      </c>
      <c r="G1571" s="6" t="s">
        <v>19</v>
      </c>
      <c r="H1571" s="6" t="s">
        <v>20</v>
      </c>
      <c r="I1571" s="7">
        <v>207863.91</v>
      </c>
      <c r="J1571" s="7">
        <v>78967.47</v>
      </c>
      <c r="K1571" s="8">
        <v>2973.04</v>
      </c>
    </row>
    <row r="1572" spans="1:11" x14ac:dyDescent="0.2">
      <c r="A1572" s="79"/>
      <c r="B1572" s="80"/>
      <c r="C1572" s="80"/>
      <c r="D1572" s="80"/>
      <c r="E1572" s="80"/>
      <c r="F1572" s="80"/>
      <c r="G1572" s="81" t="s">
        <v>21</v>
      </c>
      <c r="H1572" s="81"/>
      <c r="I1572" s="9">
        <v>207863.91</v>
      </c>
      <c r="J1572" s="9">
        <v>78967.47</v>
      </c>
      <c r="K1572" s="10">
        <v>2973.04</v>
      </c>
    </row>
    <row r="1573" spans="1:11" x14ac:dyDescent="0.2">
      <c r="A1573" s="79"/>
      <c r="B1573" s="80"/>
      <c r="C1573" s="80"/>
      <c r="D1573" s="80"/>
      <c r="E1573" s="80" t="s">
        <v>814</v>
      </c>
      <c r="F1573" s="80" t="s">
        <v>815</v>
      </c>
      <c r="G1573" s="6" t="s">
        <v>64</v>
      </c>
      <c r="H1573" s="6" t="s">
        <v>65</v>
      </c>
      <c r="I1573" s="7">
        <v>32734</v>
      </c>
      <c r="J1573" s="7">
        <v>32734</v>
      </c>
      <c r="K1573" s="8">
        <v>11785.7</v>
      </c>
    </row>
    <row r="1574" spans="1:11" x14ac:dyDescent="0.2">
      <c r="A1574" s="79"/>
      <c r="B1574" s="80"/>
      <c r="C1574" s="80"/>
      <c r="D1574" s="80"/>
      <c r="E1574" s="80"/>
      <c r="F1574" s="80"/>
      <c r="G1574" s="81" t="s">
        <v>21</v>
      </c>
      <c r="H1574" s="81"/>
      <c r="I1574" s="9">
        <v>32734</v>
      </c>
      <c r="J1574" s="9">
        <v>32734</v>
      </c>
      <c r="K1574" s="10">
        <v>11785.7</v>
      </c>
    </row>
    <row r="1575" spans="1:11" x14ac:dyDescent="0.2">
      <c r="A1575" s="79"/>
      <c r="B1575" s="80"/>
      <c r="C1575" s="80"/>
      <c r="D1575" s="80"/>
      <c r="E1575" s="80" t="s">
        <v>1087</v>
      </c>
      <c r="F1575" s="80" t="s">
        <v>1088</v>
      </c>
      <c r="G1575" s="6" t="s">
        <v>64</v>
      </c>
      <c r="H1575" s="6" t="s">
        <v>65</v>
      </c>
      <c r="I1575" s="7">
        <v>10240.9</v>
      </c>
      <c r="J1575" s="7">
        <v>10240.9</v>
      </c>
      <c r="K1575" s="8">
        <v>10240.9</v>
      </c>
    </row>
    <row r="1576" spans="1:11" x14ac:dyDescent="0.2">
      <c r="A1576" s="79"/>
      <c r="B1576" s="80"/>
      <c r="C1576" s="80"/>
      <c r="D1576" s="80"/>
      <c r="E1576" s="80"/>
      <c r="F1576" s="80"/>
      <c r="G1576" s="81" t="s">
        <v>21</v>
      </c>
      <c r="H1576" s="81"/>
      <c r="I1576" s="9">
        <v>10240.9</v>
      </c>
      <c r="J1576" s="9">
        <v>10240.9</v>
      </c>
      <c r="K1576" s="10">
        <v>10240.9</v>
      </c>
    </row>
    <row r="1577" spans="1:11" ht="21" x14ac:dyDescent="0.2">
      <c r="A1577" s="79"/>
      <c r="B1577" s="80"/>
      <c r="C1577" s="80"/>
      <c r="D1577" s="80"/>
      <c r="E1577" s="80" t="s">
        <v>1382</v>
      </c>
      <c r="F1577" s="80" t="s">
        <v>1383</v>
      </c>
      <c r="G1577" s="6" t="s">
        <v>84</v>
      </c>
      <c r="H1577" s="6" t="s">
        <v>85</v>
      </c>
      <c r="I1577" s="7">
        <v>5002.24</v>
      </c>
      <c r="J1577" s="7"/>
      <c r="K1577" s="8"/>
    </row>
    <row r="1578" spans="1:11" x14ac:dyDescent="0.2">
      <c r="A1578" s="79"/>
      <c r="B1578" s="80"/>
      <c r="C1578" s="80"/>
      <c r="D1578" s="80"/>
      <c r="E1578" s="80"/>
      <c r="F1578" s="80"/>
      <c r="G1578" s="81" t="s">
        <v>21</v>
      </c>
      <c r="H1578" s="81"/>
      <c r="I1578" s="9">
        <v>5002.24</v>
      </c>
      <c r="J1578" s="9"/>
      <c r="K1578" s="10"/>
    </row>
    <row r="1579" spans="1:11" x14ac:dyDescent="0.2">
      <c r="A1579" s="79"/>
      <c r="B1579" s="80"/>
      <c r="C1579" s="80"/>
      <c r="D1579" s="80"/>
      <c r="E1579" s="80" t="s">
        <v>816</v>
      </c>
      <c r="F1579" s="80" t="s">
        <v>817</v>
      </c>
      <c r="G1579" s="6" t="s">
        <v>19</v>
      </c>
      <c r="H1579" s="6" t="s">
        <v>20</v>
      </c>
      <c r="I1579" s="7">
        <v>0</v>
      </c>
      <c r="J1579" s="7">
        <v>0</v>
      </c>
      <c r="K1579" s="8">
        <v>16340.21</v>
      </c>
    </row>
    <row r="1580" spans="1:11" x14ac:dyDescent="0.2">
      <c r="A1580" s="79"/>
      <c r="B1580" s="80"/>
      <c r="C1580" s="80"/>
      <c r="D1580" s="80"/>
      <c r="E1580" s="80"/>
      <c r="F1580" s="80"/>
      <c r="G1580" s="81" t="s">
        <v>21</v>
      </c>
      <c r="H1580" s="81"/>
      <c r="I1580" s="9">
        <v>0</v>
      </c>
      <c r="J1580" s="9">
        <v>0</v>
      </c>
      <c r="K1580" s="10">
        <v>16340.21</v>
      </c>
    </row>
    <row r="1581" spans="1:11" x14ac:dyDescent="0.2">
      <c r="A1581" s="79"/>
      <c r="B1581" s="80"/>
      <c r="C1581" s="80"/>
      <c r="D1581" s="80"/>
      <c r="E1581" s="80" t="s">
        <v>168</v>
      </c>
      <c r="F1581" s="80" t="s">
        <v>169</v>
      </c>
      <c r="G1581" s="6" t="s">
        <v>64</v>
      </c>
      <c r="H1581" s="6" t="s">
        <v>65</v>
      </c>
      <c r="I1581" s="7">
        <v>0</v>
      </c>
      <c r="J1581" s="7">
        <v>0</v>
      </c>
      <c r="K1581" s="8">
        <v>1616.65</v>
      </c>
    </row>
    <row r="1582" spans="1:11" ht="21" x14ac:dyDescent="0.2">
      <c r="A1582" s="79"/>
      <c r="B1582" s="80"/>
      <c r="C1582" s="80"/>
      <c r="D1582" s="80"/>
      <c r="E1582" s="80"/>
      <c r="F1582" s="80"/>
      <c r="G1582" s="6" t="s">
        <v>84</v>
      </c>
      <c r="H1582" s="6" t="s">
        <v>85</v>
      </c>
      <c r="I1582" s="7">
        <v>0</v>
      </c>
      <c r="J1582" s="7">
        <v>0</v>
      </c>
      <c r="K1582" s="8">
        <v>1547.21</v>
      </c>
    </row>
    <row r="1583" spans="1:11" x14ac:dyDescent="0.2">
      <c r="A1583" s="79"/>
      <c r="B1583" s="80"/>
      <c r="C1583" s="80"/>
      <c r="D1583" s="80"/>
      <c r="E1583" s="80"/>
      <c r="F1583" s="80"/>
      <c r="G1583" s="6" t="s">
        <v>19</v>
      </c>
      <c r="H1583" s="6" t="s">
        <v>20</v>
      </c>
      <c r="I1583" s="7">
        <v>0</v>
      </c>
      <c r="J1583" s="7">
        <v>0</v>
      </c>
      <c r="K1583" s="8">
        <v>56278.25</v>
      </c>
    </row>
    <row r="1584" spans="1:11" ht="21" x14ac:dyDescent="0.2">
      <c r="A1584" s="79"/>
      <c r="B1584" s="80"/>
      <c r="C1584" s="80"/>
      <c r="D1584" s="80"/>
      <c r="E1584" s="80"/>
      <c r="F1584" s="80"/>
      <c r="G1584" s="6" t="s">
        <v>24</v>
      </c>
      <c r="H1584" s="6" t="s">
        <v>25</v>
      </c>
      <c r="I1584" s="7">
        <v>0</v>
      </c>
      <c r="J1584" s="7">
        <v>0</v>
      </c>
      <c r="K1584" s="8">
        <v>8539.02</v>
      </c>
    </row>
    <row r="1585" spans="1:11" ht="21" x14ac:dyDescent="0.2">
      <c r="A1585" s="79"/>
      <c r="B1585" s="80"/>
      <c r="C1585" s="80"/>
      <c r="D1585" s="80"/>
      <c r="E1585" s="80"/>
      <c r="F1585" s="80"/>
      <c r="G1585" s="6" t="s">
        <v>207</v>
      </c>
      <c r="H1585" s="6" t="s">
        <v>127</v>
      </c>
      <c r="I1585" s="7">
        <v>0</v>
      </c>
      <c r="J1585" s="7">
        <v>0</v>
      </c>
      <c r="K1585" s="8">
        <v>1954</v>
      </c>
    </row>
    <row r="1586" spans="1:11" x14ac:dyDescent="0.2">
      <c r="A1586" s="79"/>
      <c r="B1586" s="80"/>
      <c r="C1586" s="80"/>
      <c r="D1586" s="80"/>
      <c r="E1586" s="80"/>
      <c r="F1586" s="80"/>
      <c r="G1586" s="81" t="s">
        <v>21</v>
      </c>
      <c r="H1586" s="81"/>
      <c r="I1586" s="9">
        <v>0</v>
      </c>
      <c r="J1586" s="9">
        <v>0</v>
      </c>
      <c r="K1586" s="10">
        <v>69935.13</v>
      </c>
    </row>
    <row r="1587" spans="1:11" x14ac:dyDescent="0.2">
      <c r="A1587" s="79"/>
      <c r="B1587" s="80"/>
      <c r="C1587" s="80"/>
      <c r="D1587" s="80"/>
      <c r="E1587" s="80" t="s">
        <v>1384</v>
      </c>
      <c r="F1587" s="80" t="s">
        <v>1385</v>
      </c>
      <c r="G1587" s="6" t="s">
        <v>64</v>
      </c>
      <c r="H1587" s="6" t="s">
        <v>65</v>
      </c>
      <c r="I1587" s="7">
        <v>0</v>
      </c>
      <c r="J1587" s="7"/>
      <c r="K1587" s="8"/>
    </row>
    <row r="1588" spans="1:11" ht="21" x14ac:dyDescent="0.2">
      <c r="A1588" s="79"/>
      <c r="B1588" s="80"/>
      <c r="C1588" s="80"/>
      <c r="D1588" s="80"/>
      <c r="E1588" s="80"/>
      <c r="F1588" s="80"/>
      <c r="G1588" s="6" t="s">
        <v>24</v>
      </c>
      <c r="H1588" s="6" t="s">
        <v>25</v>
      </c>
      <c r="I1588" s="7">
        <v>0</v>
      </c>
      <c r="J1588" s="7"/>
      <c r="K1588" s="8"/>
    </row>
    <row r="1589" spans="1:11" x14ac:dyDescent="0.2">
      <c r="A1589" s="79"/>
      <c r="B1589" s="80"/>
      <c r="C1589" s="80"/>
      <c r="D1589" s="80"/>
      <c r="E1589" s="80"/>
      <c r="F1589" s="80"/>
      <c r="G1589" s="81" t="s">
        <v>21</v>
      </c>
      <c r="H1589" s="81"/>
      <c r="I1589" s="9">
        <v>0</v>
      </c>
      <c r="J1589" s="9"/>
      <c r="K1589" s="10"/>
    </row>
    <row r="1590" spans="1:11" ht="21" x14ac:dyDescent="0.2">
      <c r="A1590" s="79"/>
      <c r="B1590" s="80"/>
      <c r="C1590" s="80"/>
      <c r="D1590" s="80"/>
      <c r="E1590" s="80" t="s">
        <v>234</v>
      </c>
      <c r="F1590" s="80" t="s">
        <v>235</v>
      </c>
      <c r="G1590" s="6" t="s">
        <v>24</v>
      </c>
      <c r="H1590" s="6" t="s">
        <v>25</v>
      </c>
      <c r="I1590" s="7">
        <v>78273</v>
      </c>
      <c r="J1590" s="7"/>
      <c r="K1590" s="8"/>
    </row>
    <row r="1591" spans="1:11" x14ac:dyDescent="0.2">
      <c r="A1591" s="79"/>
      <c r="B1591" s="80"/>
      <c r="C1591" s="80"/>
      <c r="D1591" s="80"/>
      <c r="E1591" s="80"/>
      <c r="F1591" s="80"/>
      <c r="G1591" s="81" t="s">
        <v>21</v>
      </c>
      <c r="H1591" s="81"/>
      <c r="I1591" s="9">
        <v>78273</v>
      </c>
      <c r="J1591" s="9"/>
      <c r="K1591" s="10"/>
    </row>
    <row r="1592" spans="1:11" ht="21" x14ac:dyDescent="0.2">
      <c r="A1592" s="79"/>
      <c r="B1592" s="80"/>
      <c r="C1592" s="80"/>
      <c r="D1592" s="80"/>
      <c r="E1592" s="80" t="s">
        <v>1089</v>
      </c>
      <c r="F1592" s="80" t="s">
        <v>1090</v>
      </c>
      <c r="G1592" s="6" t="s">
        <v>24</v>
      </c>
      <c r="H1592" s="6" t="s">
        <v>25</v>
      </c>
      <c r="I1592" s="7">
        <v>0</v>
      </c>
      <c r="J1592" s="7"/>
      <c r="K1592" s="8"/>
    </row>
    <row r="1593" spans="1:11" x14ac:dyDescent="0.2">
      <c r="A1593" s="79"/>
      <c r="B1593" s="80"/>
      <c r="C1593" s="80"/>
      <c r="D1593" s="80"/>
      <c r="E1593" s="80"/>
      <c r="F1593" s="80"/>
      <c r="G1593" s="81" t="s">
        <v>21</v>
      </c>
      <c r="H1593" s="81"/>
      <c r="I1593" s="9">
        <v>0</v>
      </c>
      <c r="J1593" s="9"/>
      <c r="K1593" s="10"/>
    </row>
    <row r="1594" spans="1:11" x14ac:dyDescent="0.2">
      <c r="A1594" s="79"/>
      <c r="B1594" s="80"/>
      <c r="C1594" s="80"/>
      <c r="D1594" s="80"/>
      <c r="E1594" s="80" t="s">
        <v>818</v>
      </c>
      <c r="F1594" s="80" t="s">
        <v>819</v>
      </c>
      <c r="G1594" s="6" t="s">
        <v>64</v>
      </c>
      <c r="H1594" s="6" t="s">
        <v>65</v>
      </c>
      <c r="I1594" s="7">
        <v>22031.06</v>
      </c>
      <c r="J1594" s="7">
        <v>22031.06</v>
      </c>
      <c r="K1594" s="8">
        <v>20742.25</v>
      </c>
    </row>
    <row r="1595" spans="1:11" x14ac:dyDescent="0.2">
      <c r="A1595" s="79"/>
      <c r="B1595" s="80"/>
      <c r="C1595" s="80"/>
      <c r="D1595" s="80"/>
      <c r="E1595" s="80"/>
      <c r="F1595" s="80"/>
      <c r="G1595" s="81" t="s">
        <v>21</v>
      </c>
      <c r="H1595" s="81"/>
      <c r="I1595" s="9">
        <v>22031.06</v>
      </c>
      <c r="J1595" s="9">
        <v>22031.06</v>
      </c>
      <c r="K1595" s="10">
        <v>20742.25</v>
      </c>
    </row>
    <row r="1596" spans="1:11" x14ac:dyDescent="0.2">
      <c r="A1596" s="79"/>
      <c r="B1596" s="80"/>
      <c r="C1596" s="80"/>
      <c r="D1596" s="80"/>
      <c r="E1596" s="80" t="s">
        <v>820</v>
      </c>
      <c r="F1596" s="80" t="s">
        <v>821</v>
      </c>
      <c r="G1596" s="6" t="s">
        <v>33</v>
      </c>
      <c r="H1596" s="6" t="s">
        <v>34</v>
      </c>
      <c r="I1596" s="7">
        <v>0</v>
      </c>
      <c r="J1596" s="7">
        <v>1757.78</v>
      </c>
      <c r="K1596" s="8">
        <v>1757.78</v>
      </c>
    </row>
    <row r="1597" spans="1:11" x14ac:dyDescent="0.2">
      <c r="A1597" s="79"/>
      <c r="B1597" s="80"/>
      <c r="C1597" s="80"/>
      <c r="D1597" s="80"/>
      <c r="E1597" s="80"/>
      <c r="F1597" s="80"/>
      <c r="G1597" s="81" t="s">
        <v>21</v>
      </c>
      <c r="H1597" s="81"/>
      <c r="I1597" s="9">
        <v>0</v>
      </c>
      <c r="J1597" s="9">
        <v>1757.78</v>
      </c>
      <c r="K1597" s="10">
        <v>1757.78</v>
      </c>
    </row>
    <row r="1598" spans="1:11" x14ac:dyDescent="0.2">
      <c r="A1598" s="79"/>
      <c r="B1598" s="80"/>
      <c r="C1598" s="80"/>
      <c r="D1598" s="80"/>
      <c r="E1598" s="80" t="s">
        <v>822</v>
      </c>
      <c r="F1598" s="80" t="s">
        <v>823</v>
      </c>
      <c r="G1598" s="6" t="s">
        <v>64</v>
      </c>
      <c r="H1598" s="6" t="s">
        <v>65</v>
      </c>
      <c r="I1598" s="7">
        <v>9839.32</v>
      </c>
      <c r="J1598" s="7">
        <v>9839.32</v>
      </c>
      <c r="K1598" s="8">
        <v>9839.32</v>
      </c>
    </row>
    <row r="1599" spans="1:11" x14ac:dyDescent="0.2">
      <c r="A1599" s="79"/>
      <c r="B1599" s="80"/>
      <c r="C1599" s="80"/>
      <c r="D1599" s="80"/>
      <c r="E1599" s="80"/>
      <c r="F1599" s="80"/>
      <c r="G1599" s="81" t="s">
        <v>21</v>
      </c>
      <c r="H1599" s="81"/>
      <c r="I1599" s="9">
        <v>9839.32</v>
      </c>
      <c r="J1599" s="9">
        <v>9839.32</v>
      </c>
      <c r="K1599" s="10">
        <v>9839.32</v>
      </c>
    </row>
    <row r="1600" spans="1:11" ht="21" x14ac:dyDescent="0.2">
      <c r="A1600" s="79"/>
      <c r="B1600" s="80"/>
      <c r="C1600" s="80"/>
      <c r="D1600" s="80"/>
      <c r="E1600" s="80" t="s">
        <v>216</v>
      </c>
      <c r="F1600" s="80" t="s">
        <v>217</v>
      </c>
      <c r="G1600" s="6" t="s">
        <v>55</v>
      </c>
      <c r="H1600" s="6" t="s">
        <v>56</v>
      </c>
      <c r="I1600" s="7">
        <v>674.83999999999696</v>
      </c>
      <c r="J1600" s="7">
        <v>674.84</v>
      </c>
      <c r="K1600" s="8">
        <v>674.84</v>
      </c>
    </row>
    <row r="1601" spans="1:11" ht="21" x14ac:dyDescent="0.2">
      <c r="A1601" s="79"/>
      <c r="B1601" s="80"/>
      <c r="C1601" s="80"/>
      <c r="D1601" s="80"/>
      <c r="E1601" s="80"/>
      <c r="F1601" s="80"/>
      <c r="G1601" s="6" t="s">
        <v>24</v>
      </c>
      <c r="H1601" s="6" t="s">
        <v>25</v>
      </c>
      <c r="I1601" s="7">
        <v>33.440000000000097</v>
      </c>
      <c r="J1601" s="7">
        <v>33.44</v>
      </c>
      <c r="K1601" s="8">
        <v>33.44</v>
      </c>
    </row>
    <row r="1602" spans="1:11" x14ac:dyDescent="0.2">
      <c r="A1602" s="79"/>
      <c r="B1602" s="80"/>
      <c r="C1602" s="80"/>
      <c r="D1602" s="80"/>
      <c r="E1602" s="80"/>
      <c r="F1602" s="80"/>
      <c r="G1602" s="81" t="s">
        <v>21</v>
      </c>
      <c r="H1602" s="81"/>
      <c r="I1602" s="9">
        <v>708.28000000001305</v>
      </c>
      <c r="J1602" s="9">
        <v>708.28</v>
      </c>
      <c r="K1602" s="10">
        <v>708.28</v>
      </c>
    </row>
    <row r="1603" spans="1:11" x14ac:dyDescent="0.2">
      <c r="A1603" s="79"/>
      <c r="B1603" s="80"/>
      <c r="C1603" s="80"/>
      <c r="D1603" s="80"/>
      <c r="E1603" s="80" t="s">
        <v>824</v>
      </c>
      <c r="F1603" s="80" t="s">
        <v>825</v>
      </c>
      <c r="G1603" s="6" t="s">
        <v>64</v>
      </c>
      <c r="H1603" s="6" t="s">
        <v>65</v>
      </c>
      <c r="I1603" s="7">
        <v>13563.25</v>
      </c>
      <c r="J1603" s="7">
        <v>13563.25</v>
      </c>
      <c r="K1603" s="8">
        <v>13563.25</v>
      </c>
    </row>
    <row r="1604" spans="1:11" ht="21" x14ac:dyDescent="0.2">
      <c r="A1604" s="79"/>
      <c r="B1604" s="80"/>
      <c r="C1604" s="80"/>
      <c r="D1604" s="80"/>
      <c r="E1604" s="80"/>
      <c r="F1604" s="80"/>
      <c r="G1604" s="6" t="s">
        <v>24</v>
      </c>
      <c r="H1604" s="6" t="s">
        <v>25</v>
      </c>
      <c r="I1604" s="7">
        <v>3451.36</v>
      </c>
      <c r="J1604" s="7">
        <v>3451.36</v>
      </c>
      <c r="K1604" s="8">
        <v>3451.36</v>
      </c>
    </row>
    <row r="1605" spans="1:11" x14ac:dyDescent="0.2">
      <c r="A1605" s="79"/>
      <c r="B1605" s="80"/>
      <c r="C1605" s="80"/>
      <c r="D1605" s="80"/>
      <c r="E1605" s="80"/>
      <c r="F1605" s="80"/>
      <c r="G1605" s="81" t="s">
        <v>21</v>
      </c>
      <c r="H1605" s="81"/>
      <c r="I1605" s="9">
        <v>17014.61</v>
      </c>
      <c r="J1605" s="9">
        <v>17014.61</v>
      </c>
      <c r="K1605" s="10">
        <v>17014.61</v>
      </c>
    </row>
    <row r="1606" spans="1:11" x14ac:dyDescent="0.2">
      <c r="A1606" s="79"/>
      <c r="B1606" s="80"/>
      <c r="C1606" s="80"/>
      <c r="D1606" s="80"/>
      <c r="E1606" s="80" t="s">
        <v>218</v>
      </c>
      <c r="F1606" s="80" t="s">
        <v>219</v>
      </c>
      <c r="G1606" s="6" t="s">
        <v>19</v>
      </c>
      <c r="H1606" s="6" t="s">
        <v>20</v>
      </c>
      <c r="I1606" s="7">
        <v>209174.73</v>
      </c>
      <c r="J1606" s="7">
        <v>115119.07</v>
      </c>
      <c r="K1606" s="8">
        <v>63423.89</v>
      </c>
    </row>
    <row r="1607" spans="1:11" x14ac:dyDescent="0.2">
      <c r="A1607" s="79"/>
      <c r="B1607" s="80"/>
      <c r="C1607" s="80"/>
      <c r="D1607" s="80"/>
      <c r="E1607" s="80"/>
      <c r="F1607" s="80"/>
      <c r="G1607" s="81" t="s">
        <v>21</v>
      </c>
      <c r="H1607" s="81"/>
      <c r="I1607" s="9">
        <v>209174.73</v>
      </c>
      <c r="J1607" s="9">
        <v>115119.07</v>
      </c>
      <c r="K1607" s="10">
        <v>63423.89</v>
      </c>
    </row>
    <row r="1608" spans="1:11" ht="21" x14ac:dyDescent="0.2">
      <c r="A1608" s="79"/>
      <c r="B1608" s="80"/>
      <c r="C1608" s="80"/>
      <c r="D1608" s="80"/>
      <c r="E1608" s="80" t="s">
        <v>220</v>
      </c>
      <c r="F1608" s="80" t="s">
        <v>221</v>
      </c>
      <c r="G1608" s="6" t="s">
        <v>24</v>
      </c>
      <c r="H1608" s="6" t="s">
        <v>25</v>
      </c>
      <c r="I1608" s="7">
        <v>16461.48</v>
      </c>
      <c r="J1608" s="7">
        <v>6132.74</v>
      </c>
      <c r="K1608" s="8"/>
    </row>
    <row r="1609" spans="1:11" x14ac:dyDescent="0.2">
      <c r="A1609" s="79"/>
      <c r="B1609" s="80"/>
      <c r="C1609" s="80"/>
      <c r="D1609" s="80"/>
      <c r="E1609" s="80"/>
      <c r="F1609" s="80"/>
      <c r="G1609" s="81" t="s">
        <v>21</v>
      </c>
      <c r="H1609" s="81"/>
      <c r="I1609" s="9">
        <v>16461.48</v>
      </c>
      <c r="J1609" s="9">
        <v>6132.74</v>
      </c>
      <c r="K1609" s="10"/>
    </row>
    <row r="1610" spans="1:11" x14ac:dyDescent="0.2">
      <c r="A1610" s="79"/>
      <c r="B1610" s="80"/>
      <c r="C1610" s="80"/>
      <c r="D1610" s="80"/>
      <c r="E1610" s="81" t="s">
        <v>21</v>
      </c>
      <c r="F1610" s="81"/>
      <c r="G1610" s="81" t="s">
        <v>28</v>
      </c>
      <c r="H1610" s="81"/>
      <c r="I1610" s="9">
        <v>1682694.92</v>
      </c>
      <c r="J1610" s="9">
        <v>915031.39000000095</v>
      </c>
      <c r="K1610" s="10">
        <v>651889.65</v>
      </c>
    </row>
    <row r="1611" spans="1:11" ht="21" x14ac:dyDescent="0.2">
      <c r="A1611" s="79"/>
      <c r="B1611" s="80"/>
      <c r="C1611" s="80" t="s">
        <v>134</v>
      </c>
      <c r="D1611" s="80" t="s">
        <v>135</v>
      </c>
      <c r="E1611" s="80" t="s">
        <v>201</v>
      </c>
      <c r="F1611" s="80" t="s">
        <v>202</v>
      </c>
      <c r="G1611" s="6" t="s">
        <v>372</v>
      </c>
      <c r="H1611" s="6" t="s">
        <v>373</v>
      </c>
      <c r="I1611" s="7">
        <v>10000</v>
      </c>
      <c r="J1611" s="7"/>
      <c r="K1611" s="8"/>
    </row>
    <row r="1612" spans="1:11" x14ac:dyDescent="0.2">
      <c r="A1612" s="79"/>
      <c r="B1612" s="80"/>
      <c r="C1612" s="80"/>
      <c r="D1612" s="80"/>
      <c r="E1612" s="80"/>
      <c r="F1612" s="80"/>
      <c r="G1612" s="81" t="s">
        <v>21</v>
      </c>
      <c r="H1612" s="81"/>
      <c r="I1612" s="9">
        <v>10000</v>
      </c>
      <c r="J1612" s="9"/>
      <c r="K1612" s="10"/>
    </row>
    <row r="1613" spans="1:11" ht="21" x14ac:dyDescent="0.2">
      <c r="A1613" s="79"/>
      <c r="B1613" s="80"/>
      <c r="C1613" s="80"/>
      <c r="D1613" s="80"/>
      <c r="E1613" s="80" t="s">
        <v>1360</v>
      </c>
      <c r="F1613" s="80" t="s">
        <v>1361</v>
      </c>
      <c r="G1613" s="6" t="s">
        <v>372</v>
      </c>
      <c r="H1613" s="6" t="s">
        <v>373</v>
      </c>
      <c r="I1613" s="7">
        <v>0</v>
      </c>
      <c r="J1613" s="7">
        <v>10000</v>
      </c>
      <c r="K1613" s="8"/>
    </row>
    <row r="1614" spans="1:11" x14ac:dyDescent="0.2">
      <c r="A1614" s="79"/>
      <c r="B1614" s="80"/>
      <c r="C1614" s="80"/>
      <c r="D1614" s="80"/>
      <c r="E1614" s="80"/>
      <c r="F1614" s="80"/>
      <c r="G1614" s="81" t="s">
        <v>21</v>
      </c>
      <c r="H1614" s="81"/>
      <c r="I1614" s="9">
        <v>0</v>
      </c>
      <c r="J1614" s="9">
        <v>10000</v>
      </c>
      <c r="K1614" s="10"/>
    </row>
    <row r="1615" spans="1:11" x14ac:dyDescent="0.2">
      <c r="A1615" s="79"/>
      <c r="B1615" s="80"/>
      <c r="C1615" s="80"/>
      <c r="D1615" s="80"/>
      <c r="E1615" s="81" t="s">
        <v>21</v>
      </c>
      <c r="F1615" s="81"/>
      <c r="G1615" s="81" t="s">
        <v>28</v>
      </c>
      <c r="H1615" s="81"/>
      <c r="I1615" s="9">
        <v>10000</v>
      </c>
      <c r="J1615" s="9">
        <v>10000</v>
      </c>
      <c r="K1615" s="10"/>
    </row>
    <row r="1616" spans="1:11" ht="21" x14ac:dyDescent="0.2">
      <c r="A1616" s="79"/>
      <c r="B1616" s="80"/>
      <c r="C1616" s="80" t="s">
        <v>138</v>
      </c>
      <c r="D1616" s="80" t="s">
        <v>139</v>
      </c>
      <c r="E1616" s="80" t="s">
        <v>201</v>
      </c>
      <c r="F1616" s="80" t="s">
        <v>202</v>
      </c>
      <c r="G1616" s="6" t="s">
        <v>372</v>
      </c>
      <c r="H1616" s="6" t="s">
        <v>373</v>
      </c>
      <c r="I1616" s="7">
        <v>1500</v>
      </c>
      <c r="J1616" s="7"/>
      <c r="K1616" s="8"/>
    </row>
    <row r="1617" spans="1:11" x14ac:dyDescent="0.2">
      <c r="A1617" s="79"/>
      <c r="B1617" s="80"/>
      <c r="C1617" s="80"/>
      <c r="D1617" s="80"/>
      <c r="E1617" s="80"/>
      <c r="F1617" s="80"/>
      <c r="G1617" s="81" t="s">
        <v>21</v>
      </c>
      <c r="H1617" s="81"/>
      <c r="I1617" s="9">
        <v>1500</v>
      </c>
      <c r="J1617" s="9"/>
      <c r="K1617" s="10"/>
    </row>
    <row r="1618" spans="1:11" x14ac:dyDescent="0.2">
      <c r="A1618" s="79"/>
      <c r="B1618" s="80"/>
      <c r="C1618" s="80"/>
      <c r="D1618" s="80"/>
      <c r="E1618" s="81" t="s">
        <v>21</v>
      </c>
      <c r="F1618" s="81"/>
      <c r="G1618" s="81" t="s">
        <v>28</v>
      </c>
      <c r="H1618" s="81"/>
      <c r="I1618" s="9">
        <v>1500</v>
      </c>
      <c r="J1618" s="9"/>
      <c r="K1618" s="10"/>
    </row>
    <row r="1619" spans="1:11" ht="21" x14ac:dyDescent="0.2">
      <c r="A1619" s="79"/>
      <c r="B1619" s="80"/>
      <c r="C1619" s="80" t="s">
        <v>1091</v>
      </c>
      <c r="D1619" s="80" t="s">
        <v>1092</v>
      </c>
      <c r="E1619" s="80" t="s">
        <v>205</v>
      </c>
      <c r="F1619" s="80" t="s">
        <v>206</v>
      </c>
      <c r="G1619" s="6" t="s">
        <v>386</v>
      </c>
      <c r="H1619" s="6" t="s">
        <v>387</v>
      </c>
      <c r="I1619" s="7">
        <v>5460</v>
      </c>
      <c r="J1619" s="7">
        <v>5460</v>
      </c>
      <c r="K1619" s="8"/>
    </row>
    <row r="1620" spans="1:11" x14ac:dyDescent="0.2">
      <c r="A1620" s="79"/>
      <c r="B1620" s="80"/>
      <c r="C1620" s="80"/>
      <c r="D1620" s="80"/>
      <c r="E1620" s="80"/>
      <c r="F1620" s="80"/>
      <c r="G1620" s="81" t="s">
        <v>21</v>
      </c>
      <c r="H1620" s="81"/>
      <c r="I1620" s="9">
        <v>5460</v>
      </c>
      <c r="J1620" s="9">
        <v>5460</v>
      </c>
      <c r="K1620" s="10"/>
    </row>
    <row r="1621" spans="1:11" ht="21" x14ac:dyDescent="0.2">
      <c r="A1621" s="79"/>
      <c r="B1621" s="80"/>
      <c r="C1621" s="80"/>
      <c r="D1621" s="80"/>
      <c r="E1621" s="80" t="s">
        <v>1093</v>
      </c>
      <c r="F1621" s="80" t="s">
        <v>1094</v>
      </c>
      <c r="G1621" s="6" t="s">
        <v>386</v>
      </c>
      <c r="H1621" s="6" t="s">
        <v>387</v>
      </c>
      <c r="I1621" s="7">
        <v>2810</v>
      </c>
      <c r="J1621" s="7">
        <v>2810</v>
      </c>
      <c r="K1621" s="8"/>
    </row>
    <row r="1622" spans="1:11" x14ac:dyDescent="0.2">
      <c r="A1622" s="79"/>
      <c r="B1622" s="80"/>
      <c r="C1622" s="80"/>
      <c r="D1622" s="80"/>
      <c r="E1622" s="80"/>
      <c r="F1622" s="80"/>
      <c r="G1622" s="81" t="s">
        <v>21</v>
      </c>
      <c r="H1622" s="81"/>
      <c r="I1622" s="9">
        <v>2810</v>
      </c>
      <c r="J1622" s="9">
        <v>2810</v>
      </c>
      <c r="K1622" s="10"/>
    </row>
    <row r="1623" spans="1:11" ht="21" x14ac:dyDescent="0.2">
      <c r="A1623" s="79"/>
      <c r="B1623" s="80"/>
      <c r="C1623" s="80"/>
      <c r="D1623" s="80"/>
      <c r="E1623" s="80" t="s">
        <v>818</v>
      </c>
      <c r="F1623" s="80" t="s">
        <v>819</v>
      </c>
      <c r="G1623" s="6" t="s">
        <v>386</v>
      </c>
      <c r="H1623" s="6" t="s">
        <v>387</v>
      </c>
      <c r="I1623" s="7">
        <v>6780</v>
      </c>
      <c r="J1623" s="7">
        <v>1980</v>
      </c>
      <c r="K1623" s="8"/>
    </row>
    <row r="1624" spans="1:11" x14ac:dyDescent="0.2">
      <c r="A1624" s="79"/>
      <c r="B1624" s="80"/>
      <c r="C1624" s="80"/>
      <c r="D1624" s="80"/>
      <c r="E1624" s="80"/>
      <c r="F1624" s="80"/>
      <c r="G1624" s="81" t="s">
        <v>21</v>
      </c>
      <c r="H1624" s="81"/>
      <c r="I1624" s="9">
        <v>6780</v>
      </c>
      <c r="J1624" s="9">
        <v>1980</v>
      </c>
      <c r="K1624" s="10"/>
    </row>
    <row r="1625" spans="1:11" ht="21" x14ac:dyDescent="0.2">
      <c r="A1625" s="79"/>
      <c r="B1625" s="80"/>
      <c r="C1625" s="80"/>
      <c r="D1625" s="80"/>
      <c r="E1625" s="80" t="s">
        <v>822</v>
      </c>
      <c r="F1625" s="80" t="s">
        <v>823</v>
      </c>
      <c r="G1625" s="6" t="s">
        <v>386</v>
      </c>
      <c r="H1625" s="6" t="s">
        <v>387</v>
      </c>
      <c r="I1625" s="7">
        <v>4489.5</v>
      </c>
      <c r="J1625" s="7"/>
      <c r="K1625" s="8"/>
    </row>
    <row r="1626" spans="1:11" x14ac:dyDescent="0.2">
      <c r="A1626" s="79"/>
      <c r="B1626" s="80"/>
      <c r="C1626" s="80"/>
      <c r="D1626" s="80"/>
      <c r="E1626" s="80"/>
      <c r="F1626" s="80"/>
      <c r="G1626" s="81" t="s">
        <v>21</v>
      </c>
      <c r="H1626" s="81"/>
      <c r="I1626" s="9">
        <v>4489.5</v>
      </c>
      <c r="J1626" s="9"/>
      <c r="K1626" s="10"/>
    </row>
    <row r="1627" spans="1:11" x14ac:dyDescent="0.2">
      <c r="A1627" s="79"/>
      <c r="B1627" s="80"/>
      <c r="C1627" s="80"/>
      <c r="D1627" s="80"/>
      <c r="E1627" s="81" t="s">
        <v>21</v>
      </c>
      <c r="F1627" s="81"/>
      <c r="G1627" s="81" t="s">
        <v>28</v>
      </c>
      <c r="H1627" s="81"/>
      <c r="I1627" s="9">
        <v>19539.5</v>
      </c>
      <c r="J1627" s="9">
        <v>10250</v>
      </c>
      <c r="K1627" s="10"/>
    </row>
    <row r="1628" spans="1:11" ht="21" x14ac:dyDescent="0.2">
      <c r="A1628" s="79"/>
      <c r="B1628" s="80"/>
      <c r="C1628" s="80" t="s">
        <v>1386</v>
      </c>
      <c r="D1628" s="80" t="s">
        <v>1387</v>
      </c>
      <c r="E1628" s="80" t="s">
        <v>53</v>
      </c>
      <c r="F1628" s="80" t="s">
        <v>54</v>
      </c>
      <c r="G1628" s="6" t="s">
        <v>140</v>
      </c>
      <c r="H1628" s="6" t="s">
        <v>141</v>
      </c>
      <c r="I1628" s="7">
        <v>0</v>
      </c>
      <c r="J1628" s="7">
        <v>200898</v>
      </c>
      <c r="K1628" s="8">
        <v>251201.68</v>
      </c>
    </row>
    <row r="1629" spans="1:11" x14ac:dyDescent="0.2">
      <c r="A1629" s="79"/>
      <c r="B1629" s="80"/>
      <c r="C1629" s="80"/>
      <c r="D1629" s="80"/>
      <c r="E1629" s="80"/>
      <c r="F1629" s="80"/>
      <c r="G1629" s="81" t="s">
        <v>21</v>
      </c>
      <c r="H1629" s="81"/>
      <c r="I1629" s="9">
        <v>0</v>
      </c>
      <c r="J1629" s="9">
        <v>200898</v>
      </c>
      <c r="K1629" s="10">
        <v>251201.68</v>
      </c>
    </row>
    <row r="1630" spans="1:11" ht="21" x14ac:dyDescent="0.2">
      <c r="A1630" s="79"/>
      <c r="B1630" s="80"/>
      <c r="C1630" s="80"/>
      <c r="D1630" s="80"/>
      <c r="E1630" s="80" t="s">
        <v>201</v>
      </c>
      <c r="F1630" s="80" t="s">
        <v>202</v>
      </c>
      <c r="G1630" s="6" t="s">
        <v>140</v>
      </c>
      <c r="H1630" s="6" t="s">
        <v>141</v>
      </c>
      <c r="I1630" s="7">
        <v>747926.82</v>
      </c>
      <c r="J1630" s="7">
        <v>50303.68</v>
      </c>
      <c r="K1630" s="8"/>
    </row>
    <row r="1631" spans="1:11" x14ac:dyDescent="0.2">
      <c r="A1631" s="79"/>
      <c r="B1631" s="80"/>
      <c r="C1631" s="80"/>
      <c r="D1631" s="80"/>
      <c r="E1631" s="80"/>
      <c r="F1631" s="80"/>
      <c r="G1631" s="81" t="s">
        <v>21</v>
      </c>
      <c r="H1631" s="81"/>
      <c r="I1631" s="9">
        <v>747926.82</v>
      </c>
      <c r="J1631" s="9">
        <v>50303.68</v>
      </c>
      <c r="K1631" s="10"/>
    </row>
    <row r="1632" spans="1:11" x14ac:dyDescent="0.2">
      <c r="A1632" s="79"/>
      <c r="B1632" s="80"/>
      <c r="C1632" s="80"/>
      <c r="D1632" s="80"/>
      <c r="E1632" s="81" t="s">
        <v>21</v>
      </c>
      <c r="F1632" s="81"/>
      <c r="G1632" s="81" t="s">
        <v>28</v>
      </c>
      <c r="H1632" s="81"/>
      <c r="I1632" s="9">
        <v>747926.82</v>
      </c>
      <c r="J1632" s="9">
        <v>251201.68</v>
      </c>
      <c r="K1632" s="10">
        <v>251201.68</v>
      </c>
    </row>
    <row r="1633" spans="1:11" ht="21" x14ac:dyDescent="0.2">
      <c r="A1633" s="79"/>
      <c r="B1633" s="80"/>
      <c r="C1633" s="80" t="s">
        <v>465</v>
      </c>
      <c r="D1633" s="80" t="s">
        <v>466</v>
      </c>
      <c r="E1633" s="80" t="s">
        <v>53</v>
      </c>
      <c r="F1633" s="80" t="s">
        <v>54</v>
      </c>
      <c r="G1633" s="6" t="s">
        <v>55</v>
      </c>
      <c r="H1633" s="6" t="s">
        <v>56</v>
      </c>
      <c r="I1633" s="7">
        <v>12000</v>
      </c>
      <c r="J1633" s="7"/>
      <c r="K1633" s="8"/>
    </row>
    <row r="1634" spans="1:11" x14ac:dyDescent="0.2">
      <c r="A1634" s="79"/>
      <c r="B1634" s="80"/>
      <c r="C1634" s="80"/>
      <c r="D1634" s="80"/>
      <c r="E1634" s="80"/>
      <c r="F1634" s="80"/>
      <c r="G1634" s="81" t="s">
        <v>21</v>
      </c>
      <c r="H1634" s="81"/>
      <c r="I1634" s="9">
        <v>12000</v>
      </c>
      <c r="J1634" s="9"/>
      <c r="K1634" s="10"/>
    </row>
    <row r="1635" spans="1:11" x14ac:dyDescent="0.2">
      <c r="A1635" s="79"/>
      <c r="B1635" s="80"/>
      <c r="C1635" s="80"/>
      <c r="D1635" s="80"/>
      <c r="E1635" s="80" t="s">
        <v>201</v>
      </c>
      <c r="F1635" s="80" t="s">
        <v>202</v>
      </c>
      <c r="G1635" s="6" t="s">
        <v>33</v>
      </c>
      <c r="H1635" s="6" t="s">
        <v>34</v>
      </c>
      <c r="I1635" s="7">
        <v>17272</v>
      </c>
      <c r="J1635" s="7"/>
      <c r="K1635" s="8"/>
    </row>
    <row r="1636" spans="1:11" x14ac:dyDescent="0.2">
      <c r="A1636" s="79"/>
      <c r="B1636" s="80"/>
      <c r="C1636" s="80"/>
      <c r="D1636" s="80"/>
      <c r="E1636" s="80"/>
      <c r="F1636" s="80"/>
      <c r="G1636" s="81" t="s">
        <v>21</v>
      </c>
      <c r="H1636" s="81"/>
      <c r="I1636" s="9">
        <v>17272</v>
      </c>
      <c r="J1636" s="9"/>
      <c r="K1636" s="10"/>
    </row>
    <row r="1637" spans="1:11" x14ac:dyDescent="0.2">
      <c r="A1637" s="79"/>
      <c r="B1637" s="80"/>
      <c r="C1637" s="80"/>
      <c r="D1637" s="80"/>
      <c r="E1637" s="81" t="s">
        <v>21</v>
      </c>
      <c r="F1637" s="81"/>
      <c r="G1637" s="81" t="s">
        <v>28</v>
      </c>
      <c r="H1637" s="81"/>
      <c r="I1637" s="9">
        <v>29272</v>
      </c>
      <c r="J1637" s="9"/>
      <c r="K1637" s="10"/>
    </row>
    <row r="1638" spans="1:11" ht="21" x14ac:dyDescent="0.2">
      <c r="A1638" s="79"/>
      <c r="B1638" s="80"/>
      <c r="C1638" s="80" t="s">
        <v>1095</v>
      </c>
      <c r="D1638" s="80" t="s">
        <v>1096</v>
      </c>
      <c r="E1638" s="80" t="s">
        <v>53</v>
      </c>
      <c r="F1638" s="80" t="s">
        <v>54</v>
      </c>
      <c r="G1638" s="6" t="s">
        <v>55</v>
      </c>
      <c r="H1638" s="6" t="s">
        <v>56</v>
      </c>
      <c r="I1638" s="7">
        <v>12000</v>
      </c>
      <c r="J1638" s="7">
        <v>5610.32</v>
      </c>
      <c r="K1638" s="8">
        <v>5610.32</v>
      </c>
    </row>
    <row r="1639" spans="1:11" x14ac:dyDescent="0.2">
      <c r="A1639" s="79"/>
      <c r="B1639" s="80"/>
      <c r="C1639" s="80"/>
      <c r="D1639" s="80"/>
      <c r="E1639" s="80"/>
      <c r="F1639" s="80"/>
      <c r="G1639" s="81" t="s">
        <v>21</v>
      </c>
      <c r="H1639" s="81"/>
      <c r="I1639" s="9">
        <v>12000</v>
      </c>
      <c r="J1639" s="9">
        <v>5610.32</v>
      </c>
      <c r="K1639" s="10">
        <v>5610.32</v>
      </c>
    </row>
    <row r="1640" spans="1:11" ht="21" x14ac:dyDescent="0.2">
      <c r="A1640" s="79"/>
      <c r="B1640" s="80"/>
      <c r="C1640" s="80"/>
      <c r="D1640" s="80"/>
      <c r="E1640" s="80" t="s">
        <v>708</v>
      </c>
      <c r="F1640" s="80" t="s">
        <v>709</v>
      </c>
      <c r="G1640" s="6" t="s">
        <v>710</v>
      </c>
      <c r="H1640" s="6" t="s">
        <v>38</v>
      </c>
      <c r="I1640" s="7">
        <v>2497.92</v>
      </c>
      <c r="J1640" s="7"/>
      <c r="K1640" s="8"/>
    </row>
    <row r="1641" spans="1:11" x14ac:dyDescent="0.2">
      <c r="A1641" s="79"/>
      <c r="B1641" s="80"/>
      <c r="C1641" s="80"/>
      <c r="D1641" s="80"/>
      <c r="E1641" s="80"/>
      <c r="F1641" s="80"/>
      <c r="G1641" s="81" t="s">
        <v>21</v>
      </c>
      <c r="H1641" s="81"/>
      <c r="I1641" s="9">
        <v>2497.92</v>
      </c>
      <c r="J1641" s="9"/>
      <c r="K1641" s="10"/>
    </row>
    <row r="1642" spans="1:11" x14ac:dyDescent="0.2">
      <c r="A1642" s="79"/>
      <c r="B1642" s="80"/>
      <c r="C1642" s="80"/>
      <c r="D1642" s="80"/>
      <c r="E1642" s="80" t="s">
        <v>201</v>
      </c>
      <c r="F1642" s="80" t="s">
        <v>202</v>
      </c>
      <c r="G1642" s="6" t="s">
        <v>33</v>
      </c>
      <c r="H1642" s="6" t="s">
        <v>34</v>
      </c>
      <c r="I1642" s="7">
        <v>1215.6500000000001</v>
      </c>
      <c r="J1642" s="7"/>
      <c r="K1642" s="8"/>
    </row>
    <row r="1643" spans="1:11" ht="21" x14ac:dyDescent="0.2">
      <c r="A1643" s="79"/>
      <c r="B1643" s="80"/>
      <c r="C1643" s="80"/>
      <c r="D1643" s="80"/>
      <c r="E1643" s="80"/>
      <c r="F1643" s="80"/>
      <c r="G1643" s="6" t="s">
        <v>84</v>
      </c>
      <c r="H1643" s="6" t="s">
        <v>85</v>
      </c>
      <c r="I1643" s="7">
        <v>3742.43</v>
      </c>
      <c r="J1643" s="7"/>
      <c r="K1643" s="8"/>
    </row>
    <row r="1644" spans="1:11" x14ac:dyDescent="0.2">
      <c r="A1644" s="79"/>
      <c r="B1644" s="80"/>
      <c r="C1644" s="80"/>
      <c r="D1644" s="80"/>
      <c r="E1644" s="80"/>
      <c r="F1644" s="80"/>
      <c r="G1644" s="81" t="s">
        <v>21</v>
      </c>
      <c r="H1644" s="81"/>
      <c r="I1644" s="9">
        <v>4958.08</v>
      </c>
      <c r="J1644" s="9"/>
      <c r="K1644" s="10"/>
    </row>
    <row r="1645" spans="1:11" ht="21" x14ac:dyDescent="0.2">
      <c r="A1645" s="79"/>
      <c r="B1645" s="80"/>
      <c r="C1645" s="80"/>
      <c r="D1645" s="80"/>
      <c r="E1645" s="80" t="s">
        <v>1388</v>
      </c>
      <c r="F1645" s="80" t="s">
        <v>1389</v>
      </c>
      <c r="G1645" s="6" t="s">
        <v>84</v>
      </c>
      <c r="H1645" s="6" t="s">
        <v>85</v>
      </c>
      <c r="I1645" s="7">
        <v>0</v>
      </c>
      <c r="J1645" s="7">
        <v>1646.7</v>
      </c>
      <c r="K1645" s="8">
        <v>1646.7</v>
      </c>
    </row>
    <row r="1646" spans="1:11" x14ac:dyDescent="0.2">
      <c r="A1646" s="79"/>
      <c r="B1646" s="80"/>
      <c r="C1646" s="80"/>
      <c r="D1646" s="80"/>
      <c r="E1646" s="80"/>
      <c r="F1646" s="80"/>
      <c r="G1646" s="81" t="s">
        <v>21</v>
      </c>
      <c r="H1646" s="81"/>
      <c r="I1646" s="9">
        <v>0</v>
      </c>
      <c r="J1646" s="9">
        <v>1646.7</v>
      </c>
      <c r="K1646" s="10">
        <v>1646.7</v>
      </c>
    </row>
    <row r="1647" spans="1:11" x14ac:dyDescent="0.2">
      <c r="A1647" s="79"/>
      <c r="B1647" s="80"/>
      <c r="C1647" s="80"/>
      <c r="D1647" s="80"/>
      <c r="E1647" s="80" t="s">
        <v>1390</v>
      </c>
      <c r="F1647" s="80" t="s">
        <v>1391</v>
      </c>
      <c r="G1647" s="6" t="s">
        <v>33</v>
      </c>
      <c r="H1647" s="6" t="s">
        <v>34</v>
      </c>
      <c r="I1647" s="7">
        <v>0</v>
      </c>
      <c r="J1647" s="7">
        <v>1215.6500000000001</v>
      </c>
      <c r="K1647" s="8">
        <v>1215.6500000000001</v>
      </c>
    </row>
    <row r="1648" spans="1:11" x14ac:dyDescent="0.2">
      <c r="A1648" s="79"/>
      <c r="B1648" s="80"/>
      <c r="C1648" s="80"/>
      <c r="D1648" s="80"/>
      <c r="E1648" s="80"/>
      <c r="F1648" s="80"/>
      <c r="G1648" s="81" t="s">
        <v>21</v>
      </c>
      <c r="H1648" s="81"/>
      <c r="I1648" s="9">
        <v>0</v>
      </c>
      <c r="J1648" s="9">
        <v>1215.6500000000001</v>
      </c>
      <c r="K1648" s="10">
        <v>1215.6500000000001</v>
      </c>
    </row>
    <row r="1649" spans="1:11" x14ac:dyDescent="0.2">
      <c r="A1649" s="79"/>
      <c r="B1649" s="80"/>
      <c r="C1649" s="80"/>
      <c r="D1649" s="80"/>
      <c r="E1649" s="81" t="s">
        <v>21</v>
      </c>
      <c r="F1649" s="81"/>
      <c r="G1649" s="81" t="s">
        <v>28</v>
      </c>
      <c r="H1649" s="81"/>
      <c r="I1649" s="9">
        <v>19456</v>
      </c>
      <c r="J1649" s="9">
        <v>8472.67</v>
      </c>
      <c r="K1649" s="10">
        <v>8472.67</v>
      </c>
    </row>
    <row r="1650" spans="1:11" x14ac:dyDescent="0.2">
      <c r="A1650" s="79"/>
      <c r="B1650" s="80"/>
      <c r="C1650" s="81" t="s">
        <v>21</v>
      </c>
      <c r="D1650" s="81"/>
      <c r="E1650" s="81" t="s">
        <v>28</v>
      </c>
      <c r="F1650" s="81"/>
      <c r="G1650" s="81" t="s">
        <v>28</v>
      </c>
      <c r="H1650" s="81"/>
      <c r="I1650" s="9">
        <v>2540128.63</v>
      </c>
      <c r="J1650" s="9">
        <v>1199691.58</v>
      </c>
      <c r="K1650" s="10">
        <v>916299.84000000102</v>
      </c>
    </row>
    <row r="1651" spans="1:11" ht="21" x14ac:dyDescent="0.2">
      <c r="A1651" s="79" t="s">
        <v>222</v>
      </c>
      <c r="B1651" s="80" t="s">
        <v>223</v>
      </c>
      <c r="C1651" s="80" t="s">
        <v>467</v>
      </c>
      <c r="D1651" s="80" t="s">
        <v>468</v>
      </c>
      <c r="E1651" s="80" t="s">
        <v>53</v>
      </c>
      <c r="F1651" s="80" t="s">
        <v>54</v>
      </c>
      <c r="G1651" s="6" t="s">
        <v>140</v>
      </c>
      <c r="H1651" s="6" t="s">
        <v>141</v>
      </c>
      <c r="I1651" s="7">
        <v>0</v>
      </c>
      <c r="J1651" s="7">
        <v>6000</v>
      </c>
      <c r="K1651" s="8">
        <v>6000</v>
      </c>
    </row>
    <row r="1652" spans="1:11" x14ac:dyDescent="0.2">
      <c r="A1652" s="79"/>
      <c r="B1652" s="80"/>
      <c r="C1652" s="80"/>
      <c r="D1652" s="80"/>
      <c r="E1652" s="80"/>
      <c r="F1652" s="80"/>
      <c r="G1652" s="81" t="s">
        <v>21</v>
      </c>
      <c r="H1652" s="81"/>
      <c r="I1652" s="9">
        <v>0</v>
      </c>
      <c r="J1652" s="9">
        <v>6000</v>
      </c>
      <c r="K1652" s="10">
        <v>6000</v>
      </c>
    </row>
    <row r="1653" spans="1:11" ht="21" x14ac:dyDescent="0.2">
      <c r="A1653" s="79"/>
      <c r="B1653" s="80"/>
      <c r="C1653" s="80"/>
      <c r="D1653" s="80"/>
      <c r="E1653" s="80" t="s">
        <v>222</v>
      </c>
      <c r="F1653" s="80" t="s">
        <v>223</v>
      </c>
      <c r="G1653" s="6" t="s">
        <v>140</v>
      </c>
      <c r="H1653" s="6" t="s">
        <v>141</v>
      </c>
      <c r="I1653" s="7">
        <v>14000</v>
      </c>
      <c r="J1653" s="7"/>
      <c r="K1653" s="8"/>
    </row>
    <row r="1654" spans="1:11" x14ac:dyDescent="0.2">
      <c r="A1654" s="79"/>
      <c r="B1654" s="80"/>
      <c r="C1654" s="80"/>
      <c r="D1654" s="80"/>
      <c r="E1654" s="80"/>
      <c r="F1654" s="80"/>
      <c r="G1654" s="81" t="s">
        <v>21</v>
      </c>
      <c r="H1654" s="81"/>
      <c r="I1654" s="9">
        <v>14000</v>
      </c>
      <c r="J1654" s="9"/>
      <c r="K1654" s="10"/>
    </row>
    <row r="1655" spans="1:11" x14ac:dyDescent="0.2">
      <c r="A1655" s="79"/>
      <c r="B1655" s="80"/>
      <c r="C1655" s="80"/>
      <c r="D1655" s="80"/>
      <c r="E1655" s="81" t="s">
        <v>21</v>
      </c>
      <c r="F1655" s="81"/>
      <c r="G1655" s="81" t="s">
        <v>28</v>
      </c>
      <c r="H1655" s="81"/>
      <c r="I1655" s="9">
        <v>14000</v>
      </c>
      <c r="J1655" s="9">
        <v>6000</v>
      </c>
      <c r="K1655" s="10">
        <v>6000</v>
      </c>
    </row>
    <row r="1656" spans="1:11" ht="21" x14ac:dyDescent="0.2">
      <c r="A1656" s="79"/>
      <c r="B1656" s="80"/>
      <c r="C1656" s="80" t="s">
        <v>469</v>
      </c>
      <c r="D1656" s="80" t="s">
        <v>470</v>
      </c>
      <c r="E1656" s="80" t="s">
        <v>53</v>
      </c>
      <c r="F1656" s="80" t="s">
        <v>54</v>
      </c>
      <c r="G1656" s="6" t="s">
        <v>140</v>
      </c>
      <c r="H1656" s="6" t="s">
        <v>141</v>
      </c>
      <c r="I1656" s="7">
        <v>0</v>
      </c>
      <c r="J1656" s="7">
        <v>24400</v>
      </c>
      <c r="K1656" s="8">
        <v>24400</v>
      </c>
    </row>
    <row r="1657" spans="1:11" x14ac:dyDescent="0.2">
      <c r="A1657" s="79"/>
      <c r="B1657" s="80"/>
      <c r="C1657" s="80"/>
      <c r="D1657" s="80"/>
      <c r="E1657" s="80"/>
      <c r="F1657" s="80"/>
      <c r="G1657" s="81" t="s">
        <v>21</v>
      </c>
      <c r="H1657" s="81"/>
      <c r="I1657" s="9">
        <v>0</v>
      </c>
      <c r="J1657" s="9">
        <v>24400</v>
      </c>
      <c r="K1657" s="10">
        <v>24400</v>
      </c>
    </row>
    <row r="1658" spans="1:11" ht="21" x14ac:dyDescent="0.2">
      <c r="A1658" s="79"/>
      <c r="B1658" s="80"/>
      <c r="C1658" s="80"/>
      <c r="D1658" s="80"/>
      <c r="E1658" s="80" t="s">
        <v>222</v>
      </c>
      <c r="F1658" s="80" t="s">
        <v>223</v>
      </c>
      <c r="G1658" s="6" t="s">
        <v>140</v>
      </c>
      <c r="H1658" s="6" t="s">
        <v>141</v>
      </c>
      <c r="I1658" s="7">
        <v>43400</v>
      </c>
      <c r="J1658" s="7"/>
      <c r="K1658" s="8"/>
    </row>
    <row r="1659" spans="1:11" x14ac:dyDescent="0.2">
      <c r="A1659" s="79"/>
      <c r="B1659" s="80"/>
      <c r="C1659" s="80"/>
      <c r="D1659" s="80"/>
      <c r="E1659" s="80"/>
      <c r="F1659" s="80"/>
      <c r="G1659" s="81" t="s">
        <v>21</v>
      </c>
      <c r="H1659" s="81"/>
      <c r="I1659" s="9">
        <v>43400</v>
      </c>
      <c r="J1659" s="9"/>
      <c r="K1659" s="10"/>
    </row>
    <row r="1660" spans="1:11" x14ac:dyDescent="0.2">
      <c r="A1660" s="79"/>
      <c r="B1660" s="80"/>
      <c r="C1660" s="80"/>
      <c r="D1660" s="80"/>
      <c r="E1660" s="81" t="s">
        <v>21</v>
      </c>
      <c r="F1660" s="81"/>
      <c r="G1660" s="81" t="s">
        <v>28</v>
      </c>
      <c r="H1660" s="81"/>
      <c r="I1660" s="9">
        <v>43400</v>
      </c>
      <c r="J1660" s="9">
        <v>24400</v>
      </c>
      <c r="K1660" s="10">
        <v>24400</v>
      </c>
    </row>
    <row r="1661" spans="1:11" x14ac:dyDescent="0.2">
      <c r="A1661" s="79"/>
      <c r="B1661" s="80"/>
      <c r="C1661" s="80" t="s">
        <v>224</v>
      </c>
      <c r="D1661" s="80" t="s">
        <v>225</v>
      </c>
      <c r="E1661" s="80" t="s">
        <v>1392</v>
      </c>
      <c r="F1661" s="80" t="s">
        <v>1393</v>
      </c>
      <c r="G1661" s="6" t="s">
        <v>33</v>
      </c>
      <c r="H1661" s="6" t="s">
        <v>34</v>
      </c>
      <c r="I1661" s="7">
        <v>0</v>
      </c>
      <c r="J1661" s="7">
        <v>687.86</v>
      </c>
      <c r="K1661" s="8">
        <v>687.86</v>
      </c>
    </row>
    <row r="1662" spans="1:11" x14ac:dyDescent="0.2">
      <c r="A1662" s="79"/>
      <c r="B1662" s="80"/>
      <c r="C1662" s="80"/>
      <c r="D1662" s="80"/>
      <c r="E1662" s="80"/>
      <c r="F1662" s="80"/>
      <c r="G1662" s="81" t="s">
        <v>21</v>
      </c>
      <c r="H1662" s="81"/>
      <c r="I1662" s="9">
        <v>0</v>
      </c>
      <c r="J1662" s="9">
        <v>687.86</v>
      </c>
      <c r="K1662" s="10">
        <v>687.86</v>
      </c>
    </row>
    <row r="1663" spans="1:11" ht="21" x14ac:dyDescent="0.2">
      <c r="A1663" s="79"/>
      <c r="B1663" s="80"/>
      <c r="C1663" s="80"/>
      <c r="D1663" s="80"/>
      <c r="E1663" s="80" t="s">
        <v>226</v>
      </c>
      <c r="F1663" s="80" t="s">
        <v>227</v>
      </c>
      <c r="G1663" s="6" t="s">
        <v>24</v>
      </c>
      <c r="H1663" s="6" t="s">
        <v>25</v>
      </c>
      <c r="I1663" s="7">
        <v>283469.40999999997</v>
      </c>
      <c r="J1663" s="7">
        <v>182286.64</v>
      </c>
      <c r="K1663" s="8">
        <v>182286.64</v>
      </c>
    </row>
    <row r="1664" spans="1:11" x14ac:dyDescent="0.2">
      <c r="A1664" s="79"/>
      <c r="B1664" s="80"/>
      <c r="C1664" s="80"/>
      <c r="D1664" s="80"/>
      <c r="E1664" s="80"/>
      <c r="F1664" s="80"/>
      <c r="G1664" s="81" t="s">
        <v>21</v>
      </c>
      <c r="H1664" s="81"/>
      <c r="I1664" s="9">
        <v>283469.40999999997</v>
      </c>
      <c r="J1664" s="9">
        <v>182286.64</v>
      </c>
      <c r="K1664" s="10">
        <v>182286.64</v>
      </c>
    </row>
    <row r="1665" spans="1:11" ht="21" x14ac:dyDescent="0.2">
      <c r="A1665" s="79"/>
      <c r="B1665" s="80"/>
      <c r="C1665" s="80"/>
      <c r="D1665" s="80"/>
      <c r="E1665" s="80" t="s">
        <v>80</v>
      </c>
      <c r="F1665" s="80" t="s">
        <v>81</v>
      </c>
      <c r="G1665" s="6" t="s">
        <v>24</v>
      </c>
      <c r="H1665" s="6" t="s">
        <v>25</v>
      </c>
      <c r="I1665" s="7">
        <v>235000</v>
      </c>
      <c r="J1665" s="7">
        <v>70168.570000000007</v>
      </c>
      <c r="K1665" s="8"/>
    </row>
    <row r="1666" spans="1:11" x14ac:dyDescent="0.2">
      <c r="A1666" s="79"/>
      <c r="B1666" s="80"/>
      <c r="C1666" s="80"/>
      <c r="D1666" s="80"/>
      <c r="E1666" s="80"/>
      <c r="F1666" s="80"/>
      <c r="G1666" s="81" t="s">
        <v>21</v>
      </c>
      <c r="H1666" s="81"/>
      <c r="I1666" s="9">
        <v>235000</v>
      </c>
      <c r="J1666" s="9">
        <v>70168.570000000007</v>
      </c>
      <c r="K1666" s="10"/>
    </row>
    <row r="1667" spans="1:11" ht="21" x14ac:dyDescent="0.2">
      <c r="A1667" s="79"/>
      <c r="B1667" s="80"/>
      <c r="C1667" s="80"/>
      <c r="D1667" s="80"/>
      <c r="E1667" s="80" t="s">
        <v>471</v>
      </c>
      <c r="F1667" s="80" t="s">
        <v>472</v>
      </c>
      <c r="G1667" s="6" t="s">
        <v>150</v>
      </c>
      <c r="H1667" s="6" t="s">
        <v>151</v>
      </c>
      <c r="I1667" s="7">
        <v>0</v>
      </c>
      <c r="J1667" s="7"/>
      <c r="K1667" s="8"/>
    </row>
    <row r="1668" spans="1:11" x14ac:dyDescent="0.2">
      <c r="A1668" s="79"/>
      <c r="B1668" s="80"/>
      <c r="C1668" s="80"/>
      <c r="D1668" s="80"/>
      <c r="E1668" s="80"/>
      <c r="F1668" s="80"/>
      <c r="G1668" s="81" t="s">
        <v>21</v>
      </c>
      <c r="H1668" s="81"/>
      <c r="I1668" s="9">
        <v>0</v>
      </c>
      <c r="J1668" s="9"/>
      <c r="K1668" s="10"/>
    </row>
    <row r="1669" spans="1:11" x14ac:dyDescent="0.2">
      <c r="A1669" s="79"/>
      <c r="B1669" s="80"/>
      <c r="C1669" s="80"/>
      <c r="D1669" s="80"/>
      <c r="E1669" s="80" t="s">
        <v>246</v>
      </c>
      <c r="F1669" s="80" t="s">
        <v>247</v>
      </c>
      <c r="G1669" s="6" t="s">
        <v>64</v>
      </c>
      <c r="H1669" s="6" t="s">
        <v>65</v>
      </c>
      <c r="I1669" s="7">
        <v>936</v>
      </c>
      <c r="J1669" s="7"/>
      <c r="K1669" s="8"/>
    </row>
    <row r="1670" spans="1:11" x14ac:dyDescent="0.2">
      <c r="A1670" s="79"/>
      <c r="B1670" s="80"/>
      <c r="C1670" s="80"/>
      <c r="D1670" s="80"/>
      <c r="E1670" s="80"/>
      <c r="F1670" s="80"/>
      <c r="G1670" s="81" t="s">
        <v>21</v>
      </c>
      <c r="H1670" s="81"/>
      <c r="I1670" s="9">
        <v>936</v>
      </c>
      <c r="J1670" s="9"/>
      <c r="K1670" s="10"/>
    </row>
    <row r="1671" spans="1:11" x14ac:dyDescent="0.2">
      <c r="A1671" s="79"/>
      <c r="B1671" s="80"/>
      <c r="C1671" s="80"/>
      <c r="D1671" s="80"/>
      <c r="E1671" s="80" t="s">
        <v>82</v>
      </c>
      <c r="F1671" s="80" t="s">
        <v>83</v>
      </c>
      <c r="G1671" s="6" t="s">
        <v>64</v>
      </c>
      <c r="H1671" s="6" t="s">
        <v>65</v>
      </c>
      <c r="I1671" s="7">
        <v>15000</v>
      </c>
      <c r="J1671" s="7">
        <v>7975.62</v>
      </c>
      <c r="K1671" s="8">
        <v>7869.76</v>
      </c>
    </row>
    <row r="1672" spans="1:11" x14ac:dyDescent="0.2">
      <c r="A1672" s="79"/>
      <c r="B1672" s="80"/>
      <c r="C1672" s="80"/>
      <c r="D1672" s="80"/>
      <c r="E1672" s="80"/>
      <c r="F1672" s="80"/>
      <c r="G1672" s="81" t="s">
        <v>21</v>
      </c>
      <c r="H1672" s="81"/>
      <c r="I1672" s="9">
        <v>15000</v>
      </c>
      <c r="J1672" s="9">
        <v>7975.62</v>
      </c>
      <c r="K1672" s="10">
        <v>7869.76</v>
      </c>
    </row>
    <row r="1673" spans="1:11" x14ac:dyDescent="0.2">
      <c r="A1673" s="79"/>
      <c r="B1673" s="80"/>
      <c r="C1673" s="80"/>
      <c r="D1673" s="80"/>
      <c r="E1673" s="80" t="s">
        <v>410</v>
      </c>
      <c r="F1673" s="80" t="s">
        <v>411</v>
      </c>
      <c r="G1673" s="6" t="s">
        <v>33</v>
      </c>
      <c r="H1673" s="6" t="s">
        <v>34</v>
      </c>
      <c r="I1673" s="7">
        <v>0</v>
      </c>
      <c r="J1673" s="7">
        <v>584.36</v>
      </c>
      <c r="K1673" s="8">
        <v>584.36</v>
      </c>
    </row>
    <row r="1674" spans="1:11" x14ac:dyDescent="0.2">
      <c r="A1674" s="79"/>
      <c r="B1674" s="80"/>
      <c r="C1674" s="80"/>
      <c r="D1674" s="80"/>
      <c r="E1674" s="80"/>
      <c r="F1674" s="80"/>
      <c r="G1674" s="81" t="s">
        <v>21</v>
      </c>
      <c r="H1674" s="81"/>
      <c r="I1674" s="9">
        <v>0</v>
      </c>
      <c r="J1674" s="9">
        <v>584.36</v>
      </c>
      <c r="K1674" s="10">
        <v>584.36</v>
      </c>
    </row>
    <row r="1675" spans="1:11" ht="21" x14ac:dyDescent="0.2">
      <c r="A1675" s="79"/>
      <c r="B1675" s="80"/>
      <c r="C1675" s="80"/>
      <c r="D1675" s="80"/>
      <c r="E1675" s="80" t="s">
        <v>53</v>
      </c>
      <c r="F1675" s="80" t="s">
        <v>54</v>
      </c>
      <c r="G1675" s="6" t="s">
        <v>140</v>
      </c>
      <c r="H1675" s="6" t="s">
        <v>141</v>
      </c>
      <c r="I1675" s="7">
        <v>0</v>
      </c>
      <c r="J1675" s="7">
        <v>2268</v>
      </c>
      <c r="K1675" s="8">
        <v>2268</v>
      </c>
    </row>
    <row r="1676" spans="1:11" x14ac:dyDescent="0.2">
      <c r="A1676" s="79"/>
      <c r="B1676" s="80"/>
      <c r="C1676" s="80"/>
      <c r="D1676" s="80"/>
      <c r="E1676" s="80"/>
      <c r="F1676" s="80"/>
      <c r="G1676" s="6" t="s">
        <v>19</v>
      </c>
      <c r="H1676" s="6" t="s">
        <v>20</v>
      </c>
      <c r="I1676" s="7">
        <v>0</v>
      </c>
      <c r="J1676" s="7">
        <v>0</v>
      </c>
      <c r="K1676" s="8">
        <v>5766.63</v>
      </c>
    </row>
    <row r="1677" spans="1:11" ht="21" x14ac:dyDescent="0.2">
      <c r="A1677" s="79"/>
      <c r="B1677" s="80"/>
      <c r="C1677" s="80"/>
      <c r="D1677" s="80"/>
      <c r="E1677" s="80"/>
      <c r="F1677" s="80"/>
      <c r="G1677" s="6" t="s">
        <v>24</v>
      </c>
      <c r="H1677" s="6" t="s">
        <v>25</v>
      </c>
      <c r="I1677" s="7">
        <v>0</v>
      </c>
      <c r="J1677" s="7">
        <v>151115.26999999999</v>
      </c>
      <c r="K1677" s="8">
        <v>142988.62</v>
      </c>
    </row>
    <row r="1678" spans="1:11" x14ac:dyDescent="0.2">
      <c r="A1678" s="79"/>
      <c r="B1678" s="80"/>
      <c r="C1678" s="80"/>
      <c r="D1678" s="80"/>
      <c r="E1678" s="80"/>
      <c r="F1678" s="80"/>
      <c r="G1678" s="81" t="s">
        <v>21</v>
      </c>
      <c r="H1678" s="81"/>
      <c r="I1678" s="9">
        <v>0</v>
      </c>
      <c r="J1678" s="9">
        <v>153383.26999999999</v>
      </c>
      <c r="K1678" s="10">
        <v>151023.25</v>
      </c>
    </row>
    <row r="1679" spans="1:11" x14ac:dyDescent="0.2">
      <c r="A1679" s="79"/>
      <c r="B1679" s="80"/>
      <c r="C1679" s="80"/>
      <c r="D1679" s="80"/>
      <c r="E1679" s="80" t="s">
        <v>1394</v>
      </c>
      <c r="F1679" s="80" t="s">
        <v>1395</v>
      </c>
      <c r="G1679" s="6" t="s">
        <v>64</v>
      </c>
      <c r="H1679" s="6" t="s">
        <v>65</v>
      </c>
      <c r="I1679" s="7">
        <v>500</v>
      </c>
      <c r="J1679" s="7"/>
      <c r="K1679" s="8"/>
    </row>
    <row r="1680" spans="1:11" x14ac:dyDescent="0.2">
      <c r="A1680" s="79"/>
      <c r="B1680" s="80"/>
      <c r="C1680" s="80"/>
      <c r="D1680" s="80"/>
      <c r="E1680" s="80"/>
      <c r="F1680" s="80"/>
      <c r="G1680" s="81" t="s">
        <v>21</v>
      </c>
      <c r="H1680" s="81"/>
      <c r="I1680" s="9">
        <v>500</v>
      </c>
      <c r="J1680" s="9"/>
      <c r="K1680" s="10"/>
    </row>
    <row r="1681" spans="1:11" ht="21" x14ac:dyDescent="0.2">
      <c r="A1681" s="79"/>
      <c r="B1681" s="80"/>
      <c r="C1681" s="80"/>
      <c r="D1681" s="80"/>
      <c r="E1681" s="80" t="s">
        <v>88</v>
      </c>
      <c r="F1681" s="80" t="s">
        <v>89</v>
      </c>
      <c r="G1681" s="6" t="s">
        <v>24</v>
      </c>
      <c r="H1681" s="6" t="s">
        <v>25</v>
      </c>
      <c r="I1681" s="7">
        <v>12000</v>
      </c>
      <c r="J1681" s="7"/>
      <c r="K1681" s="8"/>
    </row>
    <row r="1682" spans="1:11" x14ac:dyDescent="0.2">
      <c r="A1682" s="79"/>
      <c r="B1682" s="80"/>
      <c r="C1682" s="80"/>
      <c r="D1682" s="80"/>
      <c r="E1682" s="80"/>
      <c r="F1682" s="80"/>
      <c r="G1682" s="81" t="s">
        <v>21</v>
      </c>
      <c r="H1682" s="81"/>
      <c r="I1682" s="9">
        <v>12000</v>
      </c>
      <c r="J1682" s="9"/>
      <c r="K1682" s="10"/>
    </row>
    <row r="1683" spans="1:11" x14ac:dyDescent="0.2">
      <c r="A1683" s="79"/>
      <c r="B1683" s="80"/>
      <c r="C1683" s="80"/>
      <c r="D1683" s="80"/>
      <c r="E1683" s="80" t="s">
        <v>1396</v>
      </c>
      <c r="F1683" s="80" t="s">
        <v>1397</v>
      </c>
      <c r="G1683" s="6" t="s">
        <v>33</v>
      </c>
      <c r="H1683" s="6" t="s">
        <v>34</v>
      </c>
      <c r="I1683" s="7">
        <v>0</v>
      </c>
      <c r="J1683" s="7">
        <v>1031.55</v>
      </c>
      <c r="K1683" s="8">
        <v>1031.55</v>
      </c>
    </row>
    <row r="1684" spans="1:11" ht="21" x14ac:dyDescent="0.2">
      <c r="A1684" s="79"/>
      <c r="B1684" s="80"/>
      <c r="C1684" s="80"/>
      <c r="D1684" s="80"/>
      <c r="E1684" s="80"/>
      <c r="F1684" s="80"/>
      <c r="G1684" s="6" t="s">
        <v>37</v>
      </c>
      <c r="H1684" s="6" t="s">
        <v>38</v>
      </c>
      <c r="I1684" s="7">
        <v>200</v>
      </c>
      <c r="J1684" s="7">
        <v>200</v>
      </c>
      <c r="K1684" s="8">
        <v>200</v>
      </c>
    </row>
    <row r="1685" spans="1:11" x14ac:dyDescent="0.2">
      <c r="A1685" s="79"/>
      <c r="B1685" s="80"/>
      <c r="C1685" s="80"/>
      <c r="D1685" s="80"/>
      <c r="E1685" s="80"/>
      <c r="F1685" s="80"/>
      <c r="G1685" s="81" t="s">
        <v>21</v>
      </c>
      <c r="H1685" s="81"/>
      <c r="I1685" s="9">
        <v>200</v>
      </c>
      <c r="J1685" s="9">
        <v>1231.55</v>
      </c>
      <c r="K1685" s="10">
        <v>1231.55</v>
      </c>
    </row>
    <row r="1686" spans="1:11" x14ac:dyDescent="0.2">
      <c r="A1686" s="79"/>
      <c r="B1686" s="80"/>
      <c r="C1686" s="80"/>
      <c r="D1686" s="80"/>
      <c r="E1686" s="80" t="s">
        <v>1398</v>
      </c>
      <c r="F1686" s="80" t="s">
        <v>1399</v>
      </c>
      <c r="G1686" s="6" t="s">
        <v>33</v>
      </c>
      <c r="H1686" s="6" t="s">
        <v>34</v>
      </c>
      <c r="I1686" s="7">
        <v>0</v>
      </c>
      <c r="J1686" s="7">
        <v>925.62</v>
      </c>
      <c r="K1686" s="8">
        <v>925.62</v>
      </c>
    </row>
    <row r="1687" spans="1:11" x14ac:dyDescent="0.2">
      <c r="A1687" s="79"/>
      <c r="B1687" s="80"/>
      <c r="C1687" s="80"/>
      <c r="D1687" s="80"/>
      <c r="E1687" s="80"/>
      <c r="F1687" s="80"/>
      <c r="G1687" s="81" t="s">
        <v>21</v>
      </c>
      <c r="H1687" s="81"/>
      <c r="I1687" s="9">
        <v>0</v>
      </c>
      <c r="J1687" s="9">
        <v>925.62</v>
      </c>
      <c r="K1687" s="10">
        <v>925.62</v>
      </c>
    </row>
    <row r="1688" spans="1:11" x14ac:dyDescent="0.2">
      <c r="A1688" s="79"/>
      <c r="B1688" s="80"/>
      <c r="C1688" s="80"/>
      <c r="D1688" s="80"/>
      <c r="E1688" s="80" t="s">
        <v>1400</v>
      </c>
      <c r="F1688" s="80" t="s">
        <v>1401</v>
      </c>
      <c r="G1688" s="6" t="s">
        <v>33</v>
      </c>
      <c r="H1688" s="6" t="s">
        <v>34</v>
      </c>
      <c r="I1688" s="7">
        <v>0</v>
      </c>
      <c r="J1688" s="7">
        <v>787.4</v>
      </c>
      <c r="K1688" s="8">
        <v>787.4</v>
      </c>
    </row>
    <row r="1689" spans="1:11" x14ac:dyDescent="0.2">
      <c r="A1689" s="79"/>
      <c r="B1689" s="80"/>
      <c r="C1689" s="80"/>
      <c r="D1689" s="80"/>
      <c r="E1689" s="80"/>
      <c r="F1689" s="80"/>
      <c r="G1689" s="81" t="s">
        <v>21</v>
      </c>
      <c r="H1689" s="81"/>
      <c r="I1689" s="9">
        <v>0</v>
      </c>
      <c r="J1689" s="9">
        <v>787.4</v>
      </c>
      <c r="K1689" s="10">
        <v>787.4</v>
      </c>
    </row>
    <row r="1690" spans="1:11" ht="21" x14ac:dyDescent="0.2">
      <c r="A1690" s="79"/>
      <c r="B1690" s="80"/>
      <c r="C1690" s="80"/>
      <c r="D1690" s="80"/>
      <c r="E1690" s="80" t="s">
        <v>250</v>
      </c>
      <c r="F1690" s="80" t="s">
        <v>251</v>
      </c>
      <c r="G1690" s="6" t="s">
        <v>24</v>
      </c>
      <c r="H1690" s="6" t="s">
        <v>25</v>
      </c>
      <c r="I1690" s="7">
        <v>3116.56</v>
      </c>
      <c r="J1690" s="7">
        <v>3116.56</v>
      </c>
      <c r="K1690" s="8">
        <v>3116.56</v>
      </c>
    </row>
    <row r="1691" spans="1:11" x14ac:dyDescent="0.2">
      <c r="A1691" s="79"/>
      <c r="B1691" s="80"/>
      <c r="C1691" s="80"/>
      <c r="D1691" s="80"/>
      <c r="E1691" s="80"/>
      <c r="F1691" s="80"/>
      <c r="G1691" s="81" t="s">
        <v>21</v>
      </c>
      <c r="H1691" s="81"/>
      <c r="I1691" s="9">
        <v>3116.56</v>
      </c>
      <c r="J1691" s="9">
        <v>3116.56</v>
      </c>
      <c r="K1691" s="10">
        <v>3116.56</v>
      </c>
    </row>
    <row r="1692" spans="1:11" ht="21" x14ac:dyDescent="0.2">
      <c r="A1692" s="79"/>
      <c r="B1692" s="80"/>
      <c r="C1692" s="80"/>
      <c r="D1692" s="80"/>
      <c r="E1692" s="80" t="s">
        <v>228</v>
      </c>
      <c r="F1692" s="80" t="s">
        <v>229</v>
      </c>
      <c r="G1692" s="6" t="s">
        <v>55</v>
      </c>
      <c r="H1692" s="6" t="s">
        <v>56</v>
      </c>
      <c r="I1692" s="7">
        <v>20000</v>
      </c>
      <c r="J1692" s="7">
        <v>14267.94</v>
      </c>
      <c r="K1692" s="8"/>
    </row>
    <row r="1693" spans="1:11" x14ac:dyDescent="0.2">
      <c r="A1693" s="79"/>
      <c r="B1693" s="80"/>
      <c r="C1693" s="80"/>
      <c r="D1693" s="80"/>
      <c r="E1693" s="80"/>
      <c r="F1693" s="80"/>
      <c r="G1693" s="81" t="s">
        <v>21</v>
      </c>
      <c r="H1693" s="81"/>
      <c r="I1693" s="9">
        <v>20000</v>
      </c>
      <c r="J1693" s="9">
        <v>14267.94</v>
      </c>
      <c r="K1693" s="10"/>
    </row>
    <row r="1694" spans="1:11" x14ac:dyDescent="0.2">
      <c r="A1694" s="79"/>
      <c r="B1694" s="80"/>
      <c r="C1694" s="80"/>
      <c r="D1694" s="80"/>
      <c r="E1694" s="80" t="s">
        <v>826</v>
      </c>
      <c r="F1694" s="80" t="s">
        <v>827</v>
      </c>
      <c r="G1694" s="6" t="s">
        <v>64</v>
      </c>
      <c r="H1694" s="6" t="s">
        <v>65</v>
      </c>
      <c r="I1694" s="7">
        <v>36890</v>
      </c>
      <c r="J1694" s="7">
        <v>17772.5</v>
      </c>
      <c r="K1694" s="8">
        <v>9977.5</v>
      </c>
    </row>
    <row r="1695" spans="1:11" x14ac:dyDescent="0.2">
      <c r="A1695" s="79"/>
      <c r="B1695" s="80"/>
      <c r="C1695" s="80"/>
      <c r="D1695" s="80"/>
      <c r="E1695" s="80"/>
      <c r="F1695" s="80"/>
      <c r="G1695" s="81" t="s">
        <v>21</v>
      </c>
      <c r="H1695" s="81"/>
      <c r="I1695" s="9">
        <v>36890</v>
      </c>
      <c r="J1695" s="9">
        <v>17772.5</v>
      </c>
      <c r="K1695" s="10">
        <v>9977.5</v>
      </c>
    </row>
    <row r="1696" spans="1:11" x14ac:dyDescent="0.2">
      <c r="A1696" s="79"/>
      <c r="B1696" s="80"/>
      <c r="C1696" s="80"/>
      <c r="D1696" s="80"/>
      <c r="E1696" s="80" t="s">
        <v>1402</v>
      </c>
      <c r="F1696" s="80" t="s">
        <v>1403</v>
      </c>
      <c r="G1696" s="6" t="s">
        <v>64</v>
      </c>
      <c r="H1696" s="6" t="s">
        <v>65</v>
      </c>
      <c r="I1696" s="7">
        <v>16558.72</v>
      </c>
      <c r="J1696" s="7"/>
      <c r="K1696" s="8"/>
    </row>
    <row r="1697" spans="1:11" x14ac:dyDescent="0.2">
      <c r="A1697" s="79"/>
      <c r="B1697" s="80"/>
      <c r="C1697" s="80"/>
      <c r="D1697" s="80"/>
      <c r="E1697" s="80"/>
      <c r="F1697" s="80"/>
      <c r="G1697" s="81" t="s">
        <v>21</v>
      </c>
      <c r="H1697" s="81"/>
      <c r="I1697" s="9">
        <v>16558.72</v>
      </c>
      <c r="J1697" s="9"/>
      <c r="K1697" s="10"/>
    </row>
    <row r="1698" spans="1:11" x14ac:dyDescent="0.2">
      <c r="A1698" s="79"/>
      <c r="B1698" s="80"/>
      <c r="C1698" s="80"/>
      <c r="D1698" s="80"/>
      <c r="E1698" s="80" t="s">
        <v>1815</v>
      </c>
      <c r="F1698" s="80" t="s">
        <v>1816</v>
      </c>
      <c r="G1698" s="6" t="s">
        <v>64</v>
      </c>
      <c r="H1698" s="6" t="s">
        <v>65</v>
      </c>
      <c r="I1698" s="7">
        <v>1050</v>
      </c>
      <c r="J1698" s="7"/>
      <c r="K1698" s="8"/>
    </row>
    <row r="1699" spans="1:11" x14ac:dyDescent="0.2">
      <c r="A1699" s="79"/>
      <c r="B1699" s="80"/>
      <c r="C1699" s="80"/>
      <c r="D1699" s="80"/>
      <c r="E1699" s="80"/>
      <c r="F1699" s="80"/>
      <c r="G1699" s="81" t="s">
        <v>21</v>
      </c>
      <c r="H1699" s="81"/>
      <c r="I1699" s="9">
        <v>1050</v>
      </c>
      <c r="J1699" s="9"/>
      <c r="K1699" s="10"/>
    </row>
    <row r="1700" spans="1:11" x14ac:dyDescent="0.2">
      <c r="A1700" s="79"/>
      <c r="B1700" s="80"/>
      <c r="C1700" s="80"/>
      <c r="D1700" s="80"/>
      <c r="E1700" s="80" t="s">
        <v>1097</v>
      </c>
      <c r="F1700" s="80" t="s">
        <v>1098</v>
      </c>
      <c r="G1700" s="6" t="s">
        <v>33</v>
      </c>
      <c r="H1700" s="6" t="s">
        <v>34</v>
      </c>
      <c r="I1700" s="7">
        <v>0</v>
      </c>
      <c r="J1700" s="7">
        <v>389.66</v>
      </c>
      <c r="K1700" s="8">
        <v>389.66</v>
      </c>
    </row>
    <row r="1701" spans="1:11" x14ac:dyDescent="0.2">
      <c r="A1701" s="79"/>
      <c r="B1701" s="80"/>
      <c r="C1701" s="80"/>
      <c r="D1701" s="80"/>
      <c r="E1701" s="80"/>
      <c r="F1701" s="80"/>
      <c r="G1701" s="81" t="s">
        <v>21</v>
      </c>
      <c r="H1701" s="81"/>
      <c r="I1701" s="9">
        <v>0</v>
      </c>
      <c r="J1701" s="9">
        <v>389.66</v>
      </c>
      <c r="K1701" s="10">
        <v>389.66</v>
      </c>
    </row>
    <row r="1702" spans="1:11" x14ac:dyDescent="0.2">
      <c r="A1702" s="79"/>
      <c r="B1702" s="80"/>
      <c r="C1702" s="80"/>
      <c r="D1702" s="80"/>
      <c r="E1702" s="80" t="s">
        <v>1404</v>
      </c>
      <c r="F1702" s="80" t="s">
        <v>1405</v>
      </c>
      <c r="G1702" s="6" t="s">
        <v>33</v>
      </c>
      <c r="H1702" s="6" t="s">
        <v>34</v>
      </c>
      <c r="I1702" s="7">
        <v>0</v>
      </c>
      <c r="J1702" s="7">
        <v>1046.4000000000001</v>
      </c>
      <c r="K1702" s="8">
        <v>1046.4000000000001</v>
      </c>
    </row>
    <row r="1703" spans="1:11" x14ac:dyDescent="0.2">
      <c r="A1703" s="79"/>
      <c r="B1703" s="80"/>
      <c r="C1703" s="80"/>
      <c r="D1703" s="80"/>
      <c r="E1703" s="80"/>
      <c r="F1703" s="80"/>
      <c r="G1703" s="81" t="s">
        <v>21</v>
      </c>
      <c r="H1703" s="81"/>
      <c r="I1703" s="9">
        <v>0</v>
      </c>
      <c r="J1703" s="9">
        <v>1046.4000000000001</v>
      </c>
      <c r="K1703" s="10">
        <v>1046.4000000000001</v>
      </c>
    </row>
    <row r="1704" spans="1:11" ht="21" x14ac:dyDescent="0.2">
      <c r="A1704" s="79"/>
      <c r="B1704" s="80"/>
      <c r="C1704" s="80"/>
      <c r="D1704" s="80"/>
      <c r="E1704" s="80" t="s">
        <v>92</v>
      </c>
      <c r="F1704" s="80" t="s">
        <v>93</v>
      </c>
      <c r="G1704" s="6" t="s">
        <v>61</v>
      </c>
      <c r="H1704" s="6" t="s">
        <v>25</v>
      </c>
      <c r="I1704" s="7">
        <v>5000</v>
      </c>
      <c r="J1704" s="7"/>
      <c r="K1704" s="8"/>
    </row>
    <row r="1705" spans="1:11" x14ac:dyDescent="0.2">
      <c r="A1705" s="79"/>
      <c r="B1705" s="80"/>
      <c r="C1705" s="80"/>
      <c r="D1705" s="80"/>
      <c r="E1705" s="80"/>
      <c r="F1705" s="80"/>
      <c r="G1705" s="81" t="s">
        <v>21</v>
      </c>
      <c r="H1705" s="81"/>
      <c r="I1705" s="9">
        <v>5000</v>
      </c>
      <c r="J1705" s="9"/>
      <c r="K1705" s="10"/>
    </row>
    <row r="1706" spans="1:11" ht="21" x14ac:dyDescent="0.2">
      <c r="A1706" s="79"/>
      <c r="B1706" s="80"/>
      <c r="C1706" s="80"/>
      <c r="D1706" s="80"/>
      <c r="E1706" s="80" t="s">
        <v>94</v>
      </c>
      <c r="F1706" s="80" t="s">
        <v>95</v>
      </c>
      <c r="G1706" s="6" t="s">
        <v>24</v>
      </c>
      <c r="H1706" s="6" t="s">
        <v>25</v>
      </c>
      <c r="I1706" s="7">
        <v>3000</v>
      </c>
      <c r="J1706" s="7"/>
      <c r="K1706" s="8"/>
    </row>
    <row r="1707" spans="1:11" x14ac:dyDescent="0.2">
      <c r="A1707" s="79"/>
      <c r="B1707" s="80"/>
      <c r="C1707" s="80"/>
      <c r="D1707" s="80"/>
      <c r="E1707" s="80"/>
      <c r="F1707" s="80"/>
      <c r="G1707" s="81" t="s">
        <v>21</v>
      </c>
      <c r="H1707" s="81"/>
      <c r="I1707" s="9">
        <v>3000</v>
      </c>
      <c r="J1707" s="9"/>
      <c r="K1707" s="10"/>
    </row>
    <row r="1708" spans="1:11" x14ac:dyDescent="0.2">
      <c r="A1708" s="79"/>
      <c r="B1708" s="80"/>
      <c r="C1708" s="80"/>
      <c r="D1708" s="80"/>
      <c r="E1708" s="80" t="s">
        <v>1406</v>
      </c>
      <c r="F1708" s="80" t="s">
        <v>1407</v>
      </c>
      <c r="G1708" s="6" t="s">
        <v>33</v>
      </c>
      <c r="H1708" s="6" t="s">
        <v>34</v>
      </c>
      <c r="I1708" s="7">
        <v>0</v>
      </c>
      <c r="J1708" s="7">
        <v>265.5</v>
      </c>
      <c r="K1708" s="8">
        <v>265.5</v>
      </c>
    </row>
    <row r="1709" spans="1:11" x14ac:dyDescent="0.2">
      <c r="A1709" s="79"/>
      <c r="B1709" s="80"/>
      <c r="C1709" s="80"/>
      <c r="D1709" s="80"/>
      <c r="E1709" s="80"/>
      <c r="F1709" s="80"/>
      <c r="G1709" s="81" t="s">
        <v>21</v>
      </c>
      <c r="H1709" s="81"/>
      <c r="I1709" s="9">
        <v>0</v>
      </c>
      <c r="J1709" s="9">
        <v>265.5</v>
      </c>
      <c r="K1709" s="10">
        <v>265.5</v>
      </c>
    </row>
    <row r="1710" spans="1:11" x14ac:dyDescent="0.2">
      <c r="A1710" s="79"/>
      <c r="B1710" s="80"/>
      <c r="C1710" s="80"/>
      <c r="D1710" s="80"/>
      <c r="E1710" s="80" t="s">
        <v>1408</v>
      </c>
      <c r="F1710" s="80" t="s">
        <v>1409</v>
      </c>
      <c r="G1710" s="6" t="s">
        <v>64</v>
      </c>
      <c r="H1710" s="6" t="s">
        <v>65</v>
      </c>
      <c r="I1710" s="7">
        <v>360</v>
      </c>
      <c r="J1710" s="7"/>
      <c r="K1710" s="8"/>
    </row>
    <row r="1711" spans="1:11" x14ac:dyDescent="0.2">
      <c r="A1711" s="79"/>
      <c r="B1711" s="80"/>
      <c r="C1711" s="80"/>
      <c r="D1711" s="80"/>
      <c r="E1711" s="80"/>
      <c r="F1711" s="80"/>
      <c r="G1711" s="81" t="s">
        <v>21</v>
      </c>
      <c r="H1711" s="81"/>
      <c r="I1711" s="9">
        <v>360</v>
      </c>
      <c r="J1711" s="9"/>
      <c r="K1711" s="10"/>
    </row>
    <row r="1712" spans="1:11" x14ac:dyDescent="0.2">
      <c r="A1712" s="79"/>
      <c r="B1712" s="80"/>
      <c r="C1712" s="80"/>
      <c r="D1712" s="80"/>
      <c r="E1712" s="80" t="s">
        <v>1410</v>
      </c>
      <c r="F1712" s="80" t="s">
        <v>1411</v>
      </c>
      <c r="G1712" s="6" t="s">
        <v>33</v>
      </c>
      <c r="H1712" s="6" t="s">
        <v>34</v>
      </c>
      <c r="I1712" s="7">
        <v>0</v>
      </c>
      <c r="J1712" s="7">
        <v>1103.1500000000001</v>
      </c>
      <c r="K1712" s="8"/>
    </row>
    <row r="1713" spans="1:11" x14ac:dyDescent="0.2">
      <c r="A1713" s="79"/>
      <c r="B1713" s="80"/>
      <c r="C1713" s="80"/>
      <c r="D1713" s="80"/>
      <c r="E1713" s="80"/>
      <c r="F1713" s="80"/>
      <c r="G1713" s="81" t="s">
        <v>21</v>
      </c>
      <c r="H1713" s="81"/>
      <c r="I1713" s="9">
        <v>0</v>
      </c>
      <c r="J1713" s="9">
        <v>1103.1500000000001</v>
      </c>
      <c r="K1713" s="10"/>
    </row>
    <row r="1714" spans="1:11" x14ac:dyDescent="0.2">
      <c r="A1714" s="79"/>
      <c r="B1714" s="80"/>
      <c r="C1714" s="80"/>
      <c r="D1714" s="80"/>
      <c r="E1714" s="80" t="s">
        <v>43</v>
      </c>
      <c r="F1714" s="80" t="s">
        <v>44</v>
      </c>
      <c r="G1714" s="6" t="s">
        <v>19</v>
      </c>
      <c r="H1714" s="6" t="s">
        <v>20</v>
      </c>
      <c r="I1714" s="7">
        <v>901615.98</v>
      </c>
      <c r="J1714" s="7">
        <v>581506.05000000005</v>
      </c>
      <c r="K1714" s="8">
        <v>288807.53999999998</v>
      </c>
    </row>
    <row r="1715" spans="1:11" ht="21" x14ac:dyDescent="0.2">
      <c r="A1715" s="79"/>
      <c r="B1715" s="80"/>
      <c r="C1715" s="80"/>
      <c r="D1715" s="80"/>
      <c r="E1715" s="80"/>
      <c r="F1715" s="80"/>
      <c r="G1715" s="6" t="s">
        <v>24</v>
      </c>
      <c r="H1715" s="6" t="s">
        <v>25</v>
      </c>
      <c r="I1715" s="7">
        <v>0</v>
      </c>
      <c r="J1715" s="7"/>
      <c r="K1715" s="8"/>
    </row>
    <row r="1716" spans="1:11" x14ac:dyDescent="0.2">
      <c r="A1716" s="79"/>
      <c r="B1716" s="80"/>
      <c r="C1716" s="80"/>
      <c r="D1716" s="80"/>
      <c r="E1716" s="80"/>
      <c r="F1716" s="80"/>
      <c r="G1716" s="81" t="s">
        <v>21</v>
      </c>
      <c r="H1716" s="81"/>
      <c r="I1716" s="9">
        <v>901615.98</v>
      </c>
      <c r="J1716" s="9">
        <v>581506.05000000005</v>
      </c>
      <c r="K1716" s="10">
        <v>288807.53999999998</v>
      </c>
    </row>
    <row r="1717" spans="1:11" ht="21" x14ac:dyDescent="0.2">
      <c r="A1717" s="79"/>
      <c r="B1717" s="80"/>
      <c r="C1717" s="80"/>
      <c r="D1717" s="80"/>
      <c r="E1717" s="80" t="s">
        <v>100</v>
      </c>
      <c r="F1717" s="80" t="s">
        <v>101</v>
      </c>
      <c r="G1717" s="6" t="s">
        <v>24</v>
      </c>
      <c r="H1717" s="6" t="s">
        <v>25</v>
      </c>
      <c r="I1717" s="7">
        <v>20000</v>
      </c>
      <c r="J1717" s="7">
        <v>5059.6000000000004</v>
      </c>
      <c r="K1717" s="8">
        <v>2290.7399999999998</v>
      </c>
    </row>
    <row r="1718" spans="1:11" x14ac:dyDescent="0.2">
      <c r="A1718" s="79"/>
      <c r="B1718" s="80"/>
      <c r="C1718" s="80"/>
      <c r="D1718" s="80"/>
      <c r="E1718" s="80"/>
      <c r="F1718" s="80"/>
      <c r="G1718" s="81" t="s">
        <v>21</v>
      </c>
      <c r="H1718" s="81"/>
      <c r="I1718" s="9">
        <v>20000</v>
      </c>
      <c r="J1718" s="9">
        <v>5059.6000000000004</v>
      </c>
      <c r="K1718" s="10">
        <v>2290.7399999999998</v>
      </c>
    </row>
    <row r="1719" spans="1:11" ht="21" x14ac:dyDescent="0.2">
      <c r="A1719" s="79"/>
      <c r="B1719" s="80"/>
      <c r="C1719" s="80"/>
      <c r="D1719" s="80"/>
      <c r="E1719" s="80" t="s">
        <v>460</v>
      </c>
      <c r="F1719" s="80" t="s">
        <v>461</v>
      </c>
      <c r="G1719" s="6" t="s">
        <v>61</v>
      </c>
      <c r="H1719" s="6" t="s">
        <v>25</v>
      </c>
      <c r="I1719" s="7">
        <v>5000</v>
      </c>
      <c r="J1719" s="7">
        <v>7.2</v>
      </c>
      <c r="K1719" s="8">
        <v>7.2</v>
      </c>
    </row>
    <row r="1720" spans="1:11" x14ac:dyDescent="0.2">
      <c r="A1720" s="79"/>
      <c r="B1720" s="80"/>
      <c r="C1720" s="80"/>
      <c r="D1720" s="80"/>
      <c r="E1720" s="80"/>
      <c r="F1720" s="80"/>
      <c r="G1720" s="81" t="s">
        <v>21</v>
      </c>
      <c r="H1720" s="81"/>
      <c r="I1720" s="9">
        <v>5000</v>
      </c>
      <c r="J1720" s="9">
        <v>7.2</v>
      </c>
      <c r="K1720" s="10">
        <v>7.2</v>
      </c>
    </row>
    <row r="1721" spans="1:11" x14ac:dyDescent="0.2">
      <c r="A1721" s="79"/>
      <c r="B1721" s="80"/>
      <c r="C1721" s="80"/>
      <c r="D1721" s="80"/>
      <c r="E1721" s="80" t="s">
        <v>230</v>
      </c>
      <c r="F1721" s="80" t="s">
        <v>231</v>
      </c>
      <c r="G1721" s="6" t="s">
        <v>19</v>
      </c>
      <c r="H1721" s="6" t="s">
        <v>20</v>
      </c>
      <c r="I1721" s="7">
        <v>836167.36</v>
      </c>
      <c r="J1721" s="7">
        <v>424759</v>
      </c>
      <c r="K1721" s="8">
        <v>378140.12</v>
      </c>
    </row>
    <row r="1722" spans="1:11" x14ac:dyDescent="0.2">
      <c r="A1722" s="79"/>
      <c r="B1722" s="80"/>
      <c r="C1722" s="80"/>
      <c r="D1722" s="80"/>
      <c r="E1722" s="80"/>
      <c r="F1722" s="80"/>
      <c r="G1722" s="81" t="s">
        <v>21</v>
      </c>
      <c r="H1722" s="81"/>
      <c r="I1722" s="9">
        <v>836167.36</v>
      </c>
      <c r="J1722" s="9">
        <v>424759</v>
      </c>
      <c r="K1722" s="10">
        <v>378140.12</v>
      </c>
    </row>
    <row r="1723" spans="1:11" x14ac:dyDescent="0.2">
      <c r="A1723" s="79"/>
      <c r="B1723" s="80"/>
      <c r="C1723" s="80"/>
      <c r="D1723" s="80"/>
      <c r="E1723" s="80" t="s">
        <v>222</v>
      </c>
      <c r="F1723" s="80" t="s">
        <v>223</v>
      </c>
      <c r="G1723" s="6" t="s">
        <v>33</v>
      </c>
      <c r="H1723" s="6" t="s">
        <v>34</v>
      </c>
      <c r="I1723" s="7">
        <v>45000</v>
      </c>
      <c r="J1723" s="7">
        <v>-3630.1</v>
      </c>
      <c r="K1723" s="8">
        <v>-3630.1</v>
      </c>
    </row>
    <row r="1724" spans="1:11" ht="21" x14ac:dyDescent="0.2">
      <c r="A1724" s="79"/>
      <c r="B1724" s="80"/>
      <c r="C1724" s="80"/>
      <c r="D1724" s="80"/>
      <c r="E1724" s="80"/>
      <c r="F1724" s="80"/>
      <c r="G1724" s="6" t="s">
        <v>140</v>
      </c>
      <c r="H1724" s="6" t="s">
        <v>141</v>
      </c>
      <c r="I1724" s="7">
        <v>2268</v>
      </c>
      <c r="J1724" s="7"/>
      <c r="K1724" s="8"/>
    </row>
    <row r="1725" spans="1:11" ht="21" x14ac:dyDescent="0.2">
      <c r="A1725" s="79"/>
      <c r="B1725" s="80"/>
      <c r="C1725" s="80"/>
      <c r="D1725" s="80"/>
      <c r="E1725" s="80"/>
      <c r="F1725" s="80"/>
      <c r="G1725" s="6" t="s">
        <v>84</v>
      </c>
      <c r="H1725" s="6" t="s">
        <v>85</v>
      </c>
      <c r="I1725" s="7">
        <v>5000</v>
      </c>
      <c r="J1725" s="7"/>
      <c r="K1725" s="8"/>
    </row>
    <row r="1726" spans="1:11" x14ac:dyDescent="0.2">
      <c r="A1726" s="79"/>
      <c r="B1726" s="80"/>
      <c r="C1726" s="80"/>
      <c r="D1726" s="80"/>
      <c r="E1726" s="80"/>
      <c r="F1726" s="80"/>
      <c r="G1726" s="6" t="s">
        <v>19</v>
      </c>
      <c r="H1726" s="6" t="s">
        <v>20</v>
      </c>
      <c r="I1726" s="7">
        <v>0</v>
      </c>
      <c r="J1726" s="7">
        <v>0</v>
      </c>
      <c r="K1726" s="8">
        <v>1047.05</v>
      </c>
    </row>
    <row r="1727" spans="1:11" x14ac:dyDescent="0.2">
      <c r="A1727" s="79"/>
      <c r="B1727" s="80"/>
      <c r="C1727" s="80"/>
      <c r="D1727" s="80"/>
      <c r="E1727" s="80"/>
      <c r="F1727" s="80"/>
      <c r="G1727" s="81" t="s">
        <v>21</v>
      </c>
      <c r="H1727" s="81"/>
      <c r="I1727" s="9">
        <v>52268</v>
      </c>
      <c r="J1727" s="9">
        <v>-3630.1</v>
      </c>
      <c r="K1727" s="10">
        <v>-2583.0500000000002</v>
      </c>
    </row>
    <row r="1728" spans="1:11" ht="21" x14ac:dyDescent="0.2">
      <c r="A1728" s="79"/>
      <c r="B1728" s="80"/>
      <c r="C1728" s="80"/>
      <c r="D1728" s="80"/>
      <c r="E1728" s="80" t="s">
        <v>1817</v>
      </c>
      <c r="F1728" s="80" t="s">
        <v>1818</v>
      </c>
      <c r="G1728" s="6" t="s">
        <v>24</v>
      </c>
      <c r="H1728" s="6" t="s">
        <v>25</v>
      </c>
      <c r="I1728" s="7">
        <v>41744.699999999997</v>
      </c>
      <c r="J1728" s="7"/>
      <c r="K1728" s="8"/>
    </row>
    <row r="1729" spans="1:11" x14ac:dyDescent="0.2">
      <c r="A1729" s="79"/>
      <c r="B1729" s="80"/>
      <c r="C1729" s="80"/>
      <c r="D1729" s="80"/>
      <c r="E1729" s="80"/>
      <c r="F1729" s="80"/>
      <c r="G1729" s="81" t="s">
        <v>21</v>
      </c>
      <c r="H1729" s="81"/>
      <c r="I1729" s="9">
        <v>41744.699999999997</v>
      </c>
      <c r="J1729" s="9"/>
      <c r="K1729" s="10"/>
    </row>
    <row r="1730" spans="1:11" x14ac:dyDescent="0.2">
      <c r="A1730" s="79"/>
      <c r="B1730" s="80"/>
      <c r="C1730" s="80"/>
      <c r="D1730" s="80"/>
      <c r="E1730" s="80" t="s">
        <v>1412</v>
      </c>
      <c r="F1730" s="80" t="s">
        <v>1413</v>
      </c>
      <c r="G1730" s="6" t="s">
        <v>33</v>
      </c>
      <c r="H1730" s="6" t="s">
        <v>34</v>
      </c>
      <c r="I1730" s="7">
        <v>0</v>
      </c>
      <c r="J1730" s="7">
        <v>265.5</v>
      </c>
      <c r="K1730" s="8">
        <v>265.5</v>
      </c>
    </row>
    <row r="1731" spans="1:11" x14ac:dyDescent="0.2">
      <c r="A1731" s="79"/>
      <c r="B1731" s="80"/>
      <c r="C1731" s="80"/>
      <c r="D1731" s="80"/>
      <c r="E1731" s="80"/>
      <c r="F1731" s="80"/>
      <c r="G1731" s="81" t="s">
        <v>21</v>
      </c>
      <c r="H1731" s="81"/>
      <c r="I1731" s="9">
        <v>0</v>
      </c>
      <c r="J1731" s="9">
        <v>265.5</v>
      </c>
      <c r="K1731" s="10">
        <v>265.5</v>
      </c>
    </row>
    <row r="1732" spans="1:11" x14ac:dyDescent="0.2">
      <c r="A1732" s="79"/>
      <c r="B1732" s="80"/>
      <c r="C1732" s="80"/>
      <c r="D1732" s="80"/>
      <c r="E1732" s="80" t="s">
        <v>1819</v>
      </c>
      <c r="F1732" s="80" t="s">
        <v>1820</v>
      </c>
      <c r="G1732" s="6" t="s">
        <v>64</v>
      </c>
      <c r="H1732" s="6" t="s">
        <v>65</v>
      </c>
      <c r="I1732" s="7">
        <v>0</v>
      </c>
      <c r="J1732" s="7"/>
      <c r="K1732" s="8"/>
    </row>
    <row r="1733" spans="1:11" x14ac:dyDescent="0.2">
      <c r="A1733" s="79"/>
      <c r="B1733" s="80"/>
      <c r="C1733" s="80"/>
      <c r="D1733" s="80"/>
      <c r="E1733" s="80"/>
      <c r="F1733" s="80"/>
      <c r="G1733" s="81" t="s">
        <v>21</v>
      </c>
      <c r="H1733" s="81"/>
      <c r="I1733" s="9">
        <v>0</v>
      </c>
      <c r="J1733" s="9"/>
      <c r="K1733" s="10"/>
    </row>
    <row r="1734" spans="1:11" x14ac:dyDescent="0.2">
      <c r="A1734" s="79"/>
      <c r="B1734" s="80"/>
      <c r="C1734" s="80"/>
      <c r="D1734" s="80"/>
      <c r="E1734" s="80" t="s">
        <v>1821</v>
      </c>
      <c r="F1734" s="80" t="s">
        <v>1822</v>
      </c>
      <c r="G1734" s="6" t="s">
        <v>64</v>
      </c>
      <c r="H1734" s="6" t="s">
        <v>65</v>
      </c>
      <c r="I1734" s="7">
        <v>0</v>
      </c>
      <c r="J1734" s="7"/>
      <c r="K1734" s="8"/>
    </row>
    <row r="1735" spans="1:11" x14ac:dyDescent="0.2">
      <c r="A1735" s="79"/>
      <c r="B1735" s="80"/>
      <c r="C1735" s="80"/>
      <c r="D1735" s="80"/>
      <c r="E1735" s="80"/>
      <c r="F1735" s="80"/>
      <c r="G1735" s="81" t="s">
        <v>21</v>
      </c>
      <c r="H1735" s="81"/>
      <c r="I1735" s="9">
        <v>0</v>
      </c>
      <c r="J1735" s="9"/>
      <c r="K1735" s="10"/>
    </row>
    <row r="1736" spans="1:11" x14ac:dyDescent="0.2">
      <c r="A1736" s="79"/>
      <c r="B1736" s="80"/>
      <c r="C1736" s="80"/>
      <c r="D1736" s="80"/>
      <c r="E1736" s="80" t="s">
        <v>1823</v>
      </c>
      <c r="F1736" s="80" t="s">
        <v>1824</v>
      </c>
      <c r="G1736" s="6" t="s">
        <v>33</v>
      </c>
      <c r="H1736" s="6" t="s">
        <v>34</v>
      </c>
      <c r="I1736" s="7">
        <v>0</v>
      </c>
      <c r="J1736" s="7">
        <v>574.55999999999995</v>
      </c>
      <c r="K1736" s="8">
        <v>574.55999999999995</v>
      </c>
    </row>
    <row r="1737" spans="1:11" x14ac:dyDescent="0.2">
      <c r="A1737" s="79"/>
      <c r="B1737" s="80"/>
      <c r="C1737" s="80"/>
      <c r="D1737" s="80"/>
      <c r="E1737" s="80"/>
      <c r="F1737" s="80"/>
      <c r="G1737" s="81" t="s">
        <v>21</v>
      </c>
      <c r="H1737" s="81"/>
      <c r="I1737" s="9">
        <v>0</v>
      </c>
      <c r="J1737" s="9">
        <v>574.55999999999995</v>
      </c>
      <c r="K1737" s="10">
        <v>574.55999999999995</v>
      </c>
    </row>
    <row r="1738" spans="1:11" x14ac:dyDescent="0.2">
      <c r="A1738" s="79"/>
      <c r="B1738" s="80"/>
      <c r="C1738" s="80"/>
      <c r="D1738" s="80"/>
      <c r="E1738" s="80" t="s">
        <v>1414</v>
      </c>
      <c r="F1738" s="80" t="s">
        <v>1415</v>
      </c>
      <c r="G1738" s="6" t="s">
        <v>64</v>
      </c>
      <c r="H1738" s="6" t="s">
        <v>65</v>
      </c>
      <c r="I1738" s="7">
        <v>3311</v>
      </c>
      <c r="J1738" s="7"/>
      <c r="K1738" s="8"/>
    </row>
    <row r="1739" spans="1:11" x14ac:dyDescent="0.2">
      <c r="A1739" s="79"/>
      <c r="B1739" s="80"/>
      <c r="C1739" s="80"/>
      <c r="D1739" s="80"/>
      <c r="E1739" s="80"/>
      <c r="F1739" s="80"/>
      <c r="G1739" s="81" t="s">
        <v>21</v>
      </c>
      <c r="H1739" s="81"/>
      <c r="I1739" s="9">
        <v>3311</v>
      </c>
      <c r="J1739" s="9"/>
      <c r="K1739" s="10"/>
    </row>
    <row r="1740" spans="1:11" ht="21" x14ac:dyDescent="0.2">
      <c r="A1740" s="79"/>
      <c r="B1740" s="80"/>
      <c r="C1740" s="80"/>
      <c r="D1740" s="80"/>
      <c r="E1740" s="80" t="s">
        <v>828</v>
      </c>
      <c r="F1740" s="80" t="s">
        <v>829</v>
      </c>
      <c r="G1740" s="6" t="s">
        <v>24</v>
      </c>
      <c r="H1740" s="6" t="s">
        <v>25</v>
      </c>
      <c r="I1740" s="7">
        <v>4160</v>
      </c>
      <c r="J1740" s="7">
        <v>4160</v>
      </c>
      <c r="K1740" s="8">
        <v>3766.88</v>
      </c>
    </row>
    <row r="1741" spans="1:11" x14ac:dyDescent="0.2">
      <c r="A1741" s="79"/>
      <c r="B1741" s="80"/>
      <c r="C1741" s="80"/>
      <c r="D1741" s="80"/>
      <c r="E1741" s="80"/>
      <c r="F1741" s="80"/>
      <c r="G1741" s="81" t="s">
        <v>21</v>
      </c>
      <c r="H1741" s="81"/>
      <c r="I1741" s="9">
        <v>4160</v>
      </c>
      <c r="J1741" s="9">
        <v>4160</v>
      </c>
      <c r="K1741" s="10">
        <v>3766.88</v>
      </c>
    </row>
    <row r="1742" spans="1:11" x14ac:dyDescent="0.2">
      <c r="A1742" s="79"/>
      <c r="B1742" s="80"/>
      <c r="C1742" s="80"/>
      <c r="D1742" s="80"/>
      <c r="E1742" s="80" t="s">
        <v>666</v>
      </c>
      <c r="F1742" s="80" t="s">
        <v>667</v>
      </c>
      <c r="G1742" s="6" t="s">
        <v>33</v>
      </c>
      <c r="H1742" s="6" t="s">
        <v>34</v>
      </c>
      <c r="I1742" s="7">
        <v>0</v>
      </c>
      <c r="J1742" s="7">
        <v>1294.8</v>
      </c>
      <c r="K1742" s="8">
        <v>1294.8</v>
      </c>
    </row>
    <row r="1743" spans="1:11" x14ac:dyDescent="0.2">
      <c r="A1743" s="79"/>
      <c r="B1743" s="80"/>
      <c r="C1743" s="80"/>
      <c r="D1743" s="80"/>
      <c r="E1743" s="80"/>
      <c r="F1743" s="80"/>
      <c r="G1743" s="81" t="s">
        <v>21</v>
      </c>
      <c r="H1743" s="81"/>
      <c r="I1743" s="9">
        <v>0</v>
      </c>
      <c r="J1743" s="9">
        <v>1294.8</v>
      </c>
      <c r="K1743" s="10">
        <v>1294.8</v>
      </c>
    </row>
    <row r="1744" spans="1:11" x14ac:dyDescent="0.2">
      <c r="A1744" s="79"/>
      <c r="B1744" s="80"/>
      <c r="C1744" s="80"/>
      <c r="D1744" s="80"/>
      <c r="E1744" s="80" t="s">
        <v>1099</v>
      </c>
      <c r="F1744" s="80" t="s">
        <v>1100</v>
      </c>
      <c r="G1744" s="6" t="s">
        <v>33</v>
      </c>
      <c r="H1744" s="6" t="s">
        <v>34</v>
      </c>
      <c r="I1744" s="7">
        <v>0</v>
      </c>
      <c r="J1744" s="7">
        <v>2212.31</v>
      </c>
      <c r="K1744" s="8">
        <v>2212.31</v>
      </c>
    </row>
    <row r="1745" spans="1:11" x14ac:dyDescent="0.2">
      <c r="A1745" s="79"/>
      <c r="B1745" s="80"/>
      <c r="C1745" s="80"/>
      <c r="D1745" s="80"/>
      <c r="E1745" s="80"/>
      <c r="F1745" s="80"/>
      <c r="G1745" s="81" t="s">
        <v>21</v>
      </c>
      <c r="H1745" s="81"/>
      <c r="I1745" s="9">
        <v>0</v>
      </c>
      <c r="J1745" s="9">
        <v>2212.31</v>
      </c>
      <c r="K1745" s="10">
        <v>2212.31</v>
      </c>
    </row>
    <row r="1746" spans="1:11" x14ac:dyDescent="0.2">
      <c r="A1746" s="79"/>
      <c r="B1746" s="80"/>
      <c r="C1746" s="80"/>
      <c r="D1746" s="80"/>
      <c r="E1746" s="80" t="s">
        <v>168</v>
      </c>
      <c r="F1746" s="80" t="s">
        <v>169</v>
      </c>
      <c r="G1746" s="6" t="s">
        <v>64</v>
      </c>
      <c r="H1746" s="6" t="s">
        <v>65</v>
      </c>
      <c r="I1746" s="7">
        <v>0</v>
      </c>
      <c r="J1746" s="7">
        <v>0</v>
      </c>
      <c r="K1746" s="8">
        <v>105.86</v>
      </c>
    </row>
    <row r="1747" spans="1:11" x14ac:dyDescent="0.2">
      <c r="A1747" s="79"/>
      <c r="B1747" s="80"/>
      <c r="C1747" s="80"/>
      <c r="D1747" s="80"/>
      <c r="E1747" s="80"/>
      <c r="F1747" s="80"/>
      <c r="G1747" s="6" t="s">
        <v>19</v>
      </c>
      <c r="H1747" s="6" t="s">
        <v>20</v>
      </c>
      <c r="I1747" s="7">
        <v>0</v>
      </c>
      <c r="J1747" s="7">
        <v>0</v>
      </c>
      <c r="K1747" s="8">
        <v>167793.24</v>
      </c>
    </row>
    <row r="1748" spans="1:11" ht="21" x14ac:dyDescent="0.2">
      <c r="A1748" s="79"/>
      <c r="B1748" s="80"/>
      <c r="C1748" s="80"/>
      <c r="D1748" s="80"/>
      <c r="E1748" s="80"/>
      <c r="F1748" s="80"/>
      <c r="G1748" s="6" t="s">
        <v>24</v>
      </c>
      <c r="H1748" s="6" t="s">
        <v>25</v>
      </c>
      <c r="I1748" s="7">
        <v>0</v>
      </c>
      <c r="J1748" s="7">
        <v>0</v>
      </c>
      <c r="K1748" s="8">
        <v>15708.37</v>
      </c>
    </row>
    <row r="1749" spans="1:11" x14ac:dyDescent="0.2">
      <c r="A1749" s="79"/>
      <c r="B1749" s="80"/>
      <c r="C1749" s="80"/>
      <c r="D1749" s="80"/>
      <c r="E1749" s="80"/>
      <c r="F1749" s="80"/>
      <c r="G1749" s="81" t="s">
        <v>21</v>
      </c>
      <c r="H1749" s="81"/>
      <c r="I1749" s="9">
        <v>0</v>
      </c>
      <c r="J1749" s="9">
        <v>0</v>
      </c>
      <c r="K1749" s="10">
        <v>183607.47</v>
      </c>
    </row>
    <row r="1750" spans="1:11" ht="21" x14ac:dyDescent="0.2">
      <c r="A1750" s="79"/>
      <c r="B1750" s="80"/>
      <c r="C1750" s="80"/>
      <c r="D1750" s="80"/>
      <c r="E1750" s="80" t="s">
        <v>1825</v>
      </c>
      <c r="F1750" s="80" t="s">
        <v>1826</v>
      </c>
      <c r="G1750" s="6" t="s">
        <v>37</v>
      </c>
      <c r="H1750" s="6" t="s">
        <v>38</v>
      </c>
      <c r="I1750" s="7">
        <v>77</v>
      </c>
      <c r="J1750" s="7">
        <v>77</v>
      </c>
      <c r="K1750" s="8">
        <v>77</v>
      </c>
    </row>
    <row r="1751" spans="1:11" x14ac:dyDescent="0.2">
      <c r="A1751" s="79"/>
      <c r="B1751" s="80"/>
      <c r="C1751" s="80"/>
      <c r="D1751" s="80"/>
      <c r="E1751" s="80"/>
      <c r="F1751" s="80"/>
      <c r="G1751" s="81" t="s">
        <v>21</v>
      </c>
      <c r="H1751" s="81"/>
      <c r="I1751" s="9">
        <v>77</v>
      </c>
      <c r="J1751" s="9">
        <v>77</v>
      </c>
      <c r="K1751" s="10">
        <v>77</v>
      </c>
    </row>
    <row r="1752" spans="1:11" x14ac:dyDescent="0.2">
      <c r="A1752" s="79"/>
      <c r="B1752" s="80"/>
      <c r="C1752" s="80"/>
      <c r="D1752" s="80"/>
      <c r="E1752" s="80" t="s">
        <v>1827</v>
      </c>
      <c r="F1752" s="80" t="s">
        <v>1828</v>
      </c>
      <c r="G1752" s="6" t="s">
        <v>64</v>
      </c>
      <c r="H1752" s="6" t="s">
        <v>65</v>
      </c>
      <c r="I1752" s="7">
        <v>0</v>
      </c>
      <c r="J1752" s="7"/>
      <c r="K1752" s="8"/>
    </row>
    <row r="1753" spans="1:11" x14ac:dyDescent="0.2">
      <c r="A1753" s="79"/>
      <c r="B1753" s="80"/>
      <c r="C1753" s="80"/>
      <c r="D1753" s="80"/>
      <c r="E1753" s="80"/>
      <c r="F1753" s="80"/>
      <c r="G1753" s="81" t="s">
        <v>21</v>
      </c>
      <c r="H1753" s="81"/>
      <c r="I1753" s="9">
        <v>0</v>
      </c>
      <c r="J1753" s="9"/>
      <c r="K1753" s="10"/>
    </row>
    <row r="1754" spans="1:11" ht="21" x14ac:dyDescent="0.2">
      <c r="A1754" s="79"/>
      <c r="B1754" s="80"/>
      <c r="C1754" s="80"/>
      <c r="D1754" s="80"/>
      <c r="E1754" s="80" t="s">
        <v>232</v>
      </c>
      <c r="F1754" s="80" t="s">
        <v>233</v>
      </c>
      <c r="G1754" s="6" t="s">
        <v>24</v>
      </c>
      <c r="H1754" s="6" t="s">
        <v>25</v>
      </c>
      <c r="I1754" s="7">
        <v>24406.66</v>
      </c>
      <c r="J1754" s="7">
        <v>20739.28</v>
      </c>
      <c r="K1754" s="8"/>
    </row>
    <row r="1755" spans="1:11" x14ac:dyDescent="0.2">
      <c r="A1755" s="79"/>
      <c r="B1755" s="80"/>
      <c r="C1755" s="80"/>
      <c r="D1755" s="80"/>
      <c r="E1755" s="80"/>
      <c r="F1755" s="80"/>
      <c r="G1755" s="81" t="s">
        <v>21</v>
      </c>
      <c r="H1755" s="81"/>
      <c r="I1755" s="9">
        <v>24406.66</v>
      </c>
      <c r="J1755" s="9">
        <v>20739.28</v>
      </c>
      <c r="K1755" s="10"/>
    </row>
    <row r="1756" spans="1:11" ht="21" x14ac:dyDescent="0.2">
      <c r="A1756" s="79"/>
      <c r="B1756" s="80"/>
      <c r="C1756" s="80"/>
      <c r="D1756" s="80"/>
      <c r="E1756" s="80" t="s">
        <v>234</v>
      </c>
      <c r="F1756" s="80" t="s">
        <v>235</v>
      </c>
      <c r="G1756" s="6" t="s">
        <v>24</v>
      </c>
      <c r="H1756" s="6" t="s">
        <v>25</v>
      </c>
      <c r="I1756" s="7">
        <v>52674.38</v>
      </c>
      <c r="J1756" s="7">
        <v>11889.3</v>
      </c>
      <c r="K1756" s="8">
        <v>11294.84</v>
      </c>
    </row>
    <row r="1757" spans="1:11" x14ac:dyDescent="0.2">
      <c r="A1757" s="79"/>
      <c r="B1757" s="80"/>
      <c r="C1757" s="80"/>
      <c r="D1757" s="80"/>
      <c r="E1757" s="80"/>
      <c r="F1757" s="80"/>
      <c r="G1757" s="81" t="s">
        <v>21</v>
      </c>
      <c r="H1757" s="81"/>
      <c r="I1757" s="9">
        <v>52674.38</v>
      </c>
      <c r="J1757" s="9">
        <v>11889.3</v>
      </c>
      <c r="K1757" s="10">
        <v>11294.84</v>
      </c>
    </row>
    <row r="1758" spans="1:11" x14ac:dyDescent="0.2">
      <c r="A1758" s="79"/>
      <c r="B1758" s="80"/>
      <c r="C1758" s="80"/>
      <c r="D1758" s="80"/>
      <c r="E1758" s="80" t="s">
        <v>1416</v>
      </c>
      <c r="F1758" s="80" t="s">
        <v>1417</v>
      </c>
      <c r="G1758" s="6" t="s">
        <v>64</v>
      </c>
      <c r="H1758" s="6" t="s">
        <v>65</v>
      </c>
      <c r="I1758" s="7">
        <v>3780.6</v>
      </c>
      <c r="J1758" s="7"/>
      <c r="K1758" s="8"/>
    </row>
    <row r="1759" spans="1:11" x14ac:dyDescent="0.2">
      <c r="A1759" s="79"/>
      <c r="B1759" s="80"/>
      <c r="C1759" s="80"/>
      <c r="D1759" s="80"/>
      <c r="E1759" s="80"/>
      <c r="F1759" s="80"/>
      <c r="G1759" s="81" t="s">
        <v>21</v>
      </c>
      <c r="H1759" s="81"/>
      <c r="I1759" s="9">
        <v>3780.6</v>
      </c>
      <c r="J1759" s="9"/>
      <c r="K1759" s="10"/>
    </row>
    <row r="1760" spans="1:11" ht="21" x14ac:dyDescent="0.2">
      <c r="A1760" s="79"/>
      <c r="B1760" s="80"/>
      <c r="C1760" s="80"/>
      <c r="D1760" s="80"/>
      <c r="E1760" s="80" t="s">
        <v>1829</v>
      </c>
      <c r="F1760" s="80" t="s">
        <v>1830</v>
      </c>
      <c r="G1760" s="6" t="s">
        <v>24</v>
      </c>
      <c r="H1760" s="6" t="s">
        <v>25</v>
      </c>
      <c r="I1760" s="7">
        <v>1300</v>
      </c>
      <c r="J1760" s="7"/>
      <c r="K1760" s="8"/>
    </row>
    <row r="1761" spans="1:11" x14ac:dyDescent="0.2">
      <c r="A1761" s="79"/>
      <c r="B1761" s="80"/>
      <c r="C1761" s="80"/>
      <c r="D1761" s="80"/>
      <c r="E1761" s="80"/>
      <c r="F1761" s="80"/>
      <c r="G1761" s="81" t="s">
        <v>21</v>
      </c>
      <c r="H1761" s="81"/>
      <c r="I1761" s="9">
        <v>1300</v>
      </c>
      <c r="J1761" s="9"/>
      <c r="K1761" s="10"/>
    </row>
    <row r="1762" spans="1:11" x14ac:dyDescent="0.2">
      <c r="A1762" s="79"/>
      <c r="B1762" s="80"/>
      <c r="C1762" s="80"/>
      <c r="D1762" s="80"/>
      <c r="E1762" s="80" t="s">
        <v>1831</v>
      </c>
      <c r="F1762" s="80" t="s">
        <v>1832</v>
      </c>
      <c r="G1762" s="6" t="s">
        <v>33</v>
      </c>
      <c r="H1762" s="6" t="s">
        <v>34</v>
      </c>
      <c r="I1762" s="7">
        <v>0</v>
      </c>
      <c r="J1762" s="7">
        <v>577.86</v>
      </c>
      <c r="K1762" s="8">
        <v>577.86</v>
      </c>
    </row>
    <row r="1763" spans="1:11" x14ac:dyDescent="0.2">
      <c r="A1763" s="79"/>
      <c r="B1763" s="80"/>
      <c r="C1763" s="80"/>
      <c r="D1763" s="80"/>
      <c r="E1763" s="80"/>
      <c r="F1763" s="80"/>
      <c r="G1763" s="81" t="s">
        <v>21</v>
      </c>
      <c r="H1763" s="81"/>
      <c r="I1763" s="9">
        <v>0</v>
      </c>
      <c r="J1763" s="9">
        <v>577.86</v>
      </c>
      <c r="K1763" s="10">
        <v>577.86</v>
      </c>
    </row>
    <row r="1764" spans="1:11" x14ac:dyDescent="0.2">
      <c r="A1764" s="79"/>
      <c r="B1764" s="80"/>
      <c r="C1764" s="80"/>
      <c r="D1764" s="80"/>
      <c r="E1764" s="80" t="s">
        <v>1833</v>
      </c>
      <c r="F1764" s="80" t="s">
        <v>1834</v>
      </c>
      <c r="G1764" s="6" t="s">
        <v>33</v>
      </c>
      <c r="H1764" s="6" t="s">
        <v>34</v>
      </c>
      <c r="I1764" s="7">
        <v>0</v>
      </c>
      <c r="J1764" s="7">
        <v>692.4</v>
      </c>
      <c r="K1764" s="8"/>
    </row>
    <row r="1765" spans="1:11" ht="21" x14ac:dyDescent="0.2">
      <c r="A1765" s="79"/>
      <c r="B1765" s="80"/>
      <c r="C1765" s="80"/>
      <c r="D1765" s="80"/>
      <c r="E1765" s="80"/>
      <c r="F1765" s="80"/>
      <c r="G1765" s="6" t="s">
        <v>37</v>
      </c>
      <c r="H1765" s="6" t="s">
        <v>38</v>
      </c>
      <c r="I1765" s="7">
        <v>280</v>
      </c>
      <c r="J1765" s="7">
        <v>280</v>
      </c>
      <c r="K1765" s="8">
        <v>280</v>
      </c>
    </row>
    <row r="1766" spans="1:11" x14ac:dyDescent="0.2">
      <c r="A1766" s="79"/>
      <c r="B1766" s="80"/>
      <c r="C1766" s="80"/>
      <c r="D1766" s="80"/>
      <c r="E1766" s="80"/>
      <c r="F1766" s="80"/>
      <c r="G1766" s="81" t="s">
        <v>21</v>
      </c>
      <c r="H1766" s="81"/>
      <c r="I1766" s="9">
        <v>280</v>
      </c>
      <c r="J1766" s="9">
        <v>972.4</v>
      </c>
      <c r="K1766" s="10">
        <v>280</v>
      </c>
    </row>
    <row r="1767" spans="1:11" ht="21" x14ac:dyDescent="0.2">
      <c r="A1767" s="79"/>
      <c r="B1767" s="80"/>
      <c r="C1767" s="80"/>
      <c r="D1767" s="80"/>
      <c r="E1767" s="80" t="s">
        <v>236</v>
      </c>
      <c r="F1767" s="80" t="s">
        <v>237</v>
      </c>
      <c r="G1767" s="6" t="s">
        <v>24</v>
      </c>
      <c r="H1767" s="6" t="s">
        <v>25</v>
      </c>
      <c r="I1767" s="7">
        <v>8000</v>
      </c>
      <c r="J1767" s="7">
        <v>0</v>
      </c>
      <c r="K1767" s="8"/>
    </row>
    <row r="1768" spans="1:11" x14ac:dyDescent="0.2">
      <c r="A1768" s="79"/>
      <c r="B1768" s="80"/>
      <c r="C1768" s="80"/>
      <c r="D1768" s="80"/>
      <c r="E1768" s="80"/>
      <c r="F1768" s="80"/>
      <c r="G1768" s="81" t="s">
        <v>21</v>
      </c>
      <c r="H1768" s="81"/>
      <c r="I1768" s="9">
        <v>8000</v>
      </c>
      <c r="J1768" s="9">
        <v>0</v>
      </c>
      <c r="K1768" s="10"/>
    </row>
    <row r="1769" spans="1:11" x14ac:dyDescent="0.2">
      <c r="A1769" s="79"/>
      <c r="B1769" s="80"/>
      <c r="C1769" s="80"/>
      <c r="D1769" s="80"/>
      <c r="E1769" s="80" t="s">
        <v>1418</v>
      </c>
      <c r="F1769" s="80" t="s">
        <v>1419</v>
      </c>
      <c r="G1769" s="6" t="s">
        <v>33</v>
      </c>
      <c r="H1769" s="6" t="s">
        <v>34</v>
      </c>
      <c r="I1769" s="7">
        <v>0</v>
      </c>
      <c r="J1769" s="7">
        <v>-1046.4000000000001</v>
      </c>
      <c r="K1769" s="8">
        <v>-1046.4000000000001</v>
      </c>
    </row>
    <row r="1770" spans="1:11" x14ac:dyDescent="0.2">
      <c r="A1770" s="79"/>
      <c r="B1770" s="80"/>
      <c r="C1770" s="80"/>
      <c r="D1770" s="80"/>
      <c r="E1770" s="80"/>
      <c r="F1770" s="80"/>
      <c r="G1770" s="81" t="s">
        <v>21</v>
      </c>
      <c r="H1770" s="81"/>
      <c r="I1770" s="9">
        <v>0</v>
      </c>
      <c r="J1770" s="9">
        <v>-1046.4000000000001</v>
      </c>
      <c r="K1770" s="10">
        <v>-1046.4000000000001</v>
      </c>
    </row>
    <row r="1771" spans="1:11" x14ac:dyDescent="0.2">
      <c r="A1771" s="79"/>
      <c r="B1771" s="80"/>
      <c r="C1771" s="80"/>
      <c r="D1771" s="80"/>
      <c r="E1771" s="81" t="s">
        <v>21</v>
      </c>
      <c r="F1771" s="81"/>
      <c r="G1771" s="81" t="s">
        <v>28</v>
      </c>
      <c r="H1771" s="81"/>
      <c r="I1771" s="9">
        <v>2587866.37</v>
      </c>
      <c r="J1771" s="9">
        <v>1505410.96</v>
      </c>
      <c r="K1771" s="10">
        <v>1229759.43</v>
      </c>
    </row>
    <row r="1772" spans="1:11" x14ac:dyDescent="0.2">
      <c r="A1772" s="79"/>
      <c r="B1772" s="80"/>
      <c r="C1772" s="80" t="s">
        <v>130</v>
      </c>
      <c r="D1772" s="80" t="s">
        <v>131</v>
      </c>
      <c r="E1772" s="80" t="s">
        <v>222</v>
      </c>
      <c r="F1772" s="80" t="s">
        <v>223</v>
      </c>
      <c r="G1772" s="6" t="s">
        <v>33</v>
      </c>
      <c r="H1772" s="6" t="s">
        <v>34</v>
      </c>
      <c r="I1772" s="7">
        <v>3630.1</v>
      </c>
      <c r="J1772" s="7">
        <v>3630.1</v>
      </c>
      <c r="K1772" s="8">
        <v>3630.1</v>
      </c>
    </row>
    <row r="1773" spans="1:11" x14ac:dyDescent="0.2">
      <c r="A1773" s="79"/>
      <c r="B1773" s="80"/>
      <c r="C1773" s="80"/>
      <c r="D1773" s="80"/>
      <c r="E1773" s="80"/>
      <c r="F1773" s="80"/>
      <c r="G1773" s="81" t="s">
        <v>21</v>
      </c>
      <c r="H1773" s="81"/>
      <c r="I1773" s="9">
        <v>3630.1</v>
      </c>
      <c r="J1773" s="9">
        <v>3630.1</v>
      </c>
      <c r="K1773" s="10">
        <v>3630.1</v>
      </c>
    </row>
    <row r="1774" spans="1:11" x14ac:dyDescent="0.2">
      <c r="A1774" s="79"/>
      <c r="B1774" s="80"/>
      <c r="C1774" s="80"/>
      <c r="D1774" s="80"/>
      <c r="E1774" s="81" t="s">
        <v>21</v>
      </c>
      <c r="F1774" s="81"/>
      <c r="G1774" s="81" t="s">
        <v>28</v>
      </c>
      <c r="H1774" s="81"/>
      <c r="I1774" s="9">
        <v>3630.1</v>
      </c>
      <c r="J1774" s="9">
        <v>3630.1</v>
      </c>
      <c r="K1774" s="10">
        <v>3630.1</v>
      </c>
    </row>
    <row r="1775" spans="1:11" ht="21" x14ac:dyDescent="0.2">
      <c r="A1775" s="79"/>
      <c r="B1775" s="80"/>
      <c r="C1775" s="80" t="s">
        <v>138</v>
      </c>
      <c r="D1775" s="80" t="s">
        <v>139</v>
      </c>
      <c r="E1775" s="80" t="s">
        <v>222</v>
      </c>
      <c r="F1775" s="80" t="s">
        <v>223</v>
      </c>
      <c r="G1775" s="6" t="s">
        <v>140</v>
      </c>
      <c r="H1775" s="6" t="s">
        <v>141</v>
      </c>
      <c r="I1775" s="7">
        <v>27600</v>
      </c>
      <c r="J1775" s="7"/>
      <c r="K1775" s="8"/>
    </row>
    <row r="1776" spans="1:11" ht="21" x14ac:dyDescent="0.2">
      <c r="A1776" s="79"/>
      <c r="B1776" s="80"/>
      <c r="C1776" s="80"/>
      <c r="D1776" s="80"/>
      <c r="E1776" s="80"/>
      <c r="F1776" s="80"/>
      <c r="G1776" s="6" t="s">
        <v>372</v>
      </c>
      <c r="H1776" s="6" t="s">
        <v>373</v>
      </c>
      <c r="I1776" s="7">
        <v>15000</v>
      </c>
      <c r="J1776" s="7"/>
      <c r="K1776" s="8"/>
    </row>
    <row r="1777" spans="1:11" x14ac:dyDescent="0.2">
      <c r="A1777" s="79"/>
      <c r="B1777" s="80"/>
      <c r="C1777" s="80"/>
      <c r="D1777" s="80"/>
      <c r="E1777" s="80"/>
      <c r="F1777" s="80"/>
      <c r="G1777" s="81" t="s">
        <v>21</v>
      </c>
      <c r="H1777" s="81"/>
      <c r="I1777" s="9">
        <v>42600</v>
      </c>
      <c r="J1777" s="9"/>
      <c r="K1777" s="10"/>
    </row>
    <row r="1778" spans="1:11" x14ac:dyDescent="0.2">
      <c r="A1778" s="79"/>
      <c r="B1778" s="80"/>
      <c r="C1778" s="80"/>
      <c r="D1778" s="80"/>
      <c r="E1778" s="81" t="s">
        <v>21</v>
      </c>
      <c r="F1778" s="81"/>
      <c r="G1778" s="81" t="s">
        <v>28</v>
      </c>
      <c r="H1778" s="81"/>
      <c r="I1778" s="9">
        <v>42600</v>
      </c>
      <c r="J1778" s="9"/>
      <c r="K1778" s="10"/>
    </row>
    <row r="1779" spans="1:11" x14ac:dyDescent="0.2">
      <c r="A1779" s="79"/>
      <c r="B1779" s="80"/>
      <c r="C1779" s="80" t="s">
        <v>1101</v>
      </c>
      <c r="D1779" s="80" t="s">
        <v>1102</v>
      </c>
      <c r="E1779" s="80" t="s">
        <v>1103</v>
      </c>
      <c r="F1779" s="80" t="s">
        <v>1104</v>
      </c>
      <c r="G1779" s="6" t="s">
        <v>146</v>
      </c>
      <c r="H1779" s="6" t="s">
        <v>147</v>
      </c>
      <c r="I1779" s="7">
        <v>117124.49</v>
      </c>
      <c r="J1779" s="7"/>
      <c r="K1779" s="8"/>
    </row>
    <row r="1780" spans="1:11" x14ac:dyDescent="0.2">
      <c r="A1780" s="79"/>
      <c r="B1780" s="80"/>
      <c r="C1780" s="80"/>
      <c r="D1780" s="80"/>
      <c r="E1780" s="80"/>
      <c r="F1780" s="80"/>
      <c r="G1780" s="81" t="s">
        <v>21</v>
      </c>
      <c r="H1780" s="81"/>
      <c r="I1780" s="9">
        <v>117124.49</v>
      </c>
      <c r="J1780" s="9"/>
      <c r="K1780" s="10"/>
    </row>
    <row r="1781" spans="1:11" x14ac:dyDescent="0.2">
      <c r="A1781" s="79"/>
      <c r="B1781" s="80"/>
      <c r="C1781" s="80"/>
      <c r="D1781" s="80"/>
      <c r="E1781" s="81" t="s">
        <v>21</v>
      </c>
      <c r="F1781" s="81"/>
      <c r="G1781" s="81" t="s">
        <v>28</v>
      </c>
      <c r="H1781" s="81"/>
      <c r="I1781" s="9">
        <v>117124.49</v>
      </c>
      <c r="J1781" s="9"/>
      <c r="K1781" s="10"/>
    </row>
    <row r="1782" spans="1:11" ht="21" x14ac:dyDescent="0.2">
      <c r="A1782" s="79"/>
      <c r="B1782" s="80"/>
      <c r="C1782" s="80" t="s">
        <v>473</v>
      </c>
      <c r="D1782" s="80" t="s">
        <v>474</v>
      </c>
      <c r="E1782" s="80" t="s">
        <v>1835</v>
      </c>
      <c r="F1782" s="80" t="s">
        <v>1836</v>
      </c>
      <c r="G1782" s="6" t="s">
        <v>386</v>
      </c>
      <c r="H1782" s="6" t="s">
        <v>387</v>
      </c>
      <c r="I1782" s="7">
        <v>1022</v>
      </c>
      <c r="J1782" s="7"/>
      <c r="K1782" s="8"/>
    </row>
    <row r="1783" spans="1:11" x14ac:dyDescent="0.2">
      <c r="A1783" s="79"/>
      <c r="B1783" s="80"/>
      <c r="C1783" s="80"/>
      <c r="D1783" s="80"/>
      <c r="E1783" s="80"/>
      <c r="F1783" s="80"/>
      <c r="G1783" s="81" t="s">
        <v>21</v>
      </c>
      <c r="H1783" s="81"/>
      <c r="I1783" s="9">
        <v>1022</v>
      </c>
      <c r="J1783" s="9"/>
      <c r="K1783" s="10"/>
    </row>
    <row r="1784" spans="1:11" ht="21" x14ac:dyDescent="0.2">
      <c r="A1784" s="79"/>
      <c r="B1784" s="80"/>
      <c r="C1784" s="80"/>
      <c r="D1784" s="80"/>
      <c r="E1784" s="80" t="s">
        <v>1837</v>
      </c>
      <c r="F1784" s="80" t="s">
        <v>1838</v>
      </c>
      <c r="G1784" s="6" t="s">
        <v>386</v>
      </c>
      <c r="H1784" s="6" t="s">
        <v>387</v>
      </c>
      <c r="I1784" s="7">
        <v>55</v>
      </c>
      <c r="J1784" s="7"/>
      <c r="K1784" s="8"/>
    </row>
    <row r="1785" spans="1:11" x14ac:dyDescent="0.2">
      <c r="A1785" s="79"/>
      <c r="B1785" s="80"/>
      <c r="C1785" s="80"/>
      <c r="D1785" s="80"/>
      <c r="E1785" s="80"/>
      <c r="F1785" s="80"/>
      <c r="G1785" s="81" t="s">
        <v>21</v>
      </c>
      <c r="H1785" s="81"/>
      <c r="I1785" s="9">
        <v>55</v>
      </c>
      <c r="J1785" s="9"/>
      <c r="K1785" s="10"/>
    </row>
    <row r="1786" spans="1:11" ht="21" x14ac:dyDescent="0.2">
      <c r="A1786" s="79"/>
      <c r="B1786" s="80"/>
      <c r="C1786" s="80"/>
      <c r="D1786" s="80"/>
      <c r="E1786" s="80" t="s">
        <v>1153</v>
      </c>
      <c r="F1786" s="80" t="s">
        <v>1154</v>
      </c>
      <c r="G1786" s="6" t="s">
        <v>386</v>
      </c>
      <c r="H1786" s="6" t="s">
        <v>387</v>
      </c>
      <c r="I1786" s="7">
        <v>119956.41</v>
      </c>
      <c r="J1786" s="7"/>
      <c r="K1786" s="8"/>
    </row>
    <row r="1787" spans="1:11" x14ac:dyDescent="0.2">
      <c r="A1787" s="79"/>
      <c r="B1787" s="80"/>
      <c r="C1787" s="80"/>
      <c r="D1787" s="80"/>
      <c r="E1787" s="80"/>
      <c r="F1787" s="80"/>
      <c r="G1787" s="81" t="s">
        <v>21</v>
      </c>
      <c r="H1787" s="81"/>
      <c r="I1787" s="9">
        <v>119956.41</v>
      </c>
      <c r="J1787" s="9"/>
      <c r="K1787" s="10"/>
    </row>
    <row r="1788" spans="1:11" x14ac:dyDescent="0.2">
      <c r="A1788" s="79"/>
      <c r="B1788" s="80"/>
      <c r="C1788" s="80"/>
      <c r="D1788" s="80"/>
      <c r="E1788" s="80" t="s">
        <v>475</v>
      </c>
      <c r="F1788" s="80" t="s">
        <v>476</v>
      </c>
      <c r="G1788" s="6" t="s">
        <v>146</v>
      </c>
      <c r="H1788" s="6" t="s">
        <v>147</v>
      </c>
      <c r="I1788" s="7">
        <v>200013.99</v>
      </c>
      <c r="J1788" s="7">
        <v>200013.99</v>
      </c>
      <c r="K1788" s="8">
        <v>196115.81</v>
      </c>
    </row>
    <row r="1789" spans="1:11" x14ac:dyDescent="0.2">
      <c r="A1789" s="79"/>
      <c r="B1789" s="80"/>
      <c r="C1789" s="80"/>
      <c r="D1789" s="80"/>
      <c r="E1789" s="80"/>
      <c r="F1789" s="80"/>
      <c r="G1789" s="81" t="s">
        <v>21</v>
      </c>
      <c r="H1789" s="81"/>
      <c r="I1789" s="9">
        <v>200013.99</v>
      </c>
      <c r="J1789" s="9">
        <v>200013.99</v>
      </c>
      <c r="K1789" s="10">
        <v>196115.81</v>
      </c>
    </row>
    <row r="1790" spans="1:11" ht="21" x14ac:dyDescent="0.2">
      <c r="A1790" s="79"/>
      <c r="B1790" s="80"/>
      <c r="C1790" s="80"/>
      <c r="D1790" s="80"/>
      <c r="E1790" s="80" t="s">
        <v>1839</v>
      </c>
      <c r="F1790" s="80" t="s">
        <v>1840</v>
      </c>
      <c r="G1790" s="6" t="s">
        <v>386</v>
      </c>
      <c r="H1790" s="6" t="s">
        <v>387</v>
      </c>
      <c r="I1790" s="7">
        <v>5100</v>
      </c>
      <c r="J1790" s="7"/>
      <c r="K1790" s="8"/>
    </row>
    <row r="1791" spans="1:11" x14ac:dyDescent="0.2">
      <c r="A1791" s="79"/>
      <c r="B1791" s="80"/>
      <c r="C1791" s="80"/>
      <c r="D1791" s="80"/>
      <c r="E1791" s="80"/>
      <c r="F1791" s="80"/>
      <c r="G1791" s="81" t="s">
        <v>21</v>
      </c>
      <c r="H1791" s="81"/>
      <c r="I1791" s="9">
        <v>5100</v>
      </c>
      <c r="J1791" s="9"/>
      <c r="K1791" s="10"/>
    </row>
    <row r="1792" spans="1:11" ht="21" x14ac:dyDescent="0.2">
      <c r="A1792" s="79"/>
      <c r="B1792" s="80"/>
      <c r="C1792" s="80"/>
      <c r="D1792" s="80"/>
      <c r="E1792" s="80" t="s">
        <v>1841</v>
      </c>
      <c r="F1792" s="80" t="s">
        <v>1840</v>
      </c>
      <c r="G1792" s="6" t="s">
        <v>386</v>
      </c>
      <c r="H1792" s="6" t="s">
        <v>387</v>
      </c>
      <c r="I1792" s="7">
        <v>0</v>
      </c>
      <c r="J1792" s="7">
        <v>5100</v>
      </c>
      <c r="K1792" s="8"/>
    </row>
    <row r="1793" spans="1:11" x14ac:dyDescent="0.2">
      <c r="A1793" s="79"/>
      <c r="B1793" s="80"/>
      <c r="C1793" s="80"/>
      <c r="D1793" s="80"/>
      <c r="E1793" s="80"/>
      <c r="F1793" s="80"/>
      <c r="G1793" s="81" t="s">
        <v>21</v>
      </c>
      <c r="H1793" s="81"/>
      <c r="I1793" s="9">
        <v>0</v>
      </c>
      <c r="J1793" s="9">
        <v>5100</v>
      </c>
      <c r="K1793" s="10"/>
    </row>
    <row r="1794" spans="1:11" x14ac:dyDescent="0.2">
      <c r="A1794" s="79"/>
      <c r="B1794" s="80"/>
      <c r="C1794" s="80"/>
      <c r="D1794" s="80"/>
      <c r="E1794" s="80" t="s">
        <v>168</v>
      </c>
      <c r="F1794" s="80" t="s">
        <v>169</v>
      </c>
      <c r="G1794" s="6" t="s">
        <v>146</v>
      </c>
      <c r="H1794" s="6" t="s">
        <v>147</v>
      </c>
      <c r="I1794" s="7">
        <v>0</v>
      </c>
      <c r="J1794" s="7">
        <v>0</v>
      </c>
      <c r="K1794" s="8">
        <v>3898.18</v>
      </c>
    </row>
    <row r="1795" spans="1:11" x14ac:dyDescent="0.2">
      <c r="A1795" s="79"/>
      <c r="B1795" s="80"/>
      <c r="C1795" s="80"/>
      <c r="D1795" s="80"/>
      <c r="E1795" s="80"/>
      <c r="F1795" s="80"/>
      <c r="G1795" s="81" t="s">
        <v>21</v>
      </c>
      <c r="H1795" s="81"/>
      <c r="I1795" s="9">
        <v>0</v>
      </c>
      <c r="J1795" s="9">
        <v>0</v>
      </c>
      <c r="K1795" s="10">
        <v>3898.18</v>
      </c>
    </row>
    <row r="1796" spans="1:11" x14ac:dyDescent="0.2">
      <c r="A1796" s="79"/>
      <c r="B1796" s="80"/>
      <c r="C1796" s="80"/>
      <c r="D1796" s="80"/>
      <c r="E1796" s="81" t="s">
        <v>21</v>
      </c>
      <c r="F1796" s="81"/>
      <c r="G1796" s="81" t="s">
        <v>28</v>
      </c>
      <c r="H1796" s="81"/>
      <c r="I1796" s="9">
        <v>326147.40000000002</v>
      </c>
      <c r="J1796" s="9">
        <v>205113.99</v>
      </c>
      <c r="K1796" s="10">
        <v>200013.99</v>
      </c>
    </row>
    <row r="1797" spans="1:11" ht="21" x14ac:dyDescent="0.2">
      <c r="A1797" s="79"/>
      <c r="B1797" s="80"/>
      <c r="C1797" s="80" t="s">
        <v>1105</v>
      </c>
      <c r="D1797" s="80" t="s">
        <v>1106</v>
      </c>
      <c r="E1797" s="80" t="s">
        <v>1107</v>
      </c>
      <c r="F1797" s="80" t="s">
        <v>1108</v>
      </c>
      <c r="G1797" s="6" t="s">
        <v>140</v>
      </c>
      <c r="H1797" s="6" t="s">
        <v>141</v>
      </c>
      <c r="I1797" s="7">
        <v>629</v>
      </c>
      <c r="J1797" s="7">
        <v>629</v>
      </c>
      <c r="K1797" s="8">
        <v>629</v>
      </c>
    </row>
    <row r="1798" spans="1:11" x14ac:dyDescent="0.2">
      <c r="A1798" s="79"/>
      <c r="B1798" s="80"/>
      <c r="C1798" s="80"/>
      <c r="D1798" s="80"/>
      <c r="E1798" s="80"/>
      <c r="F1798" s="80"/>
      <c r="G1798" s="81" t="s">
        <v>21</v>
      </c>
      <c r="H1798" s="81"/>
      <c r="I1798" s="9">
        <v>629</v>
      </c>
      <c r="J1798" s="9">
        <v>629</v>
      </c>
      <c r="K1798" s="10">
        <v>629</v>
      </c>
    </row>
    <row r="1799" spans="1:11" ht="21" x14ac:dyDescent="0.2">
      <c r="A1799" s="79"/>
      <c r="B1799" s="80"/>
      <c r="C1799" s="80"/>
      <c r="D1799" s="80"/>
      <c r="E1799" s="80" t="s">
        <v>53</v>
      </c>
      <c r="F1799" s="80" t="s">
        <v>54</v>
      </c>
      <c r="G1799" s="6" t="s">
        <v>140</v>
      </c>
      <c r="H1799" s="6" t="s">
        <v>141</v>
      </c>
      <c r="I1799" s="7">
        <v>0</v>
      </c>
      <c r="J1799" s="7">
        <v>304984</v>
      </c>
      <c r="K1799" s="8">
        <v>302164</v>
      </c>
    </row>
    <row r="1800" spans="1:11" x14ac:dyDescent="0.2">
      <c r="A1800" s="79"/>
      <c r="B1800" s="80"/>
      <c r="C1800" s="80"/>
      <c r="D1800" s="80"/>
      <c r="E1800" s="80"/>
      <c r="F1800" s="80"/>
      <c r="G1800" s="81" t="s">
        <v>21</v>
      </c>
      <c r="H1800" s="81"/>
      <c r="I1800" s="9">
        <v>0</v>
      </c>
      <c r="J1800" s="9">
        <v>304984</v>
      </c>
      <c r="K1800" s="10">
        <v>302164</v>
      </c>
    </row>
    <row r="1801" spans="1:11" ht="21" x14ac:dyDescent="0.2">
      <c r="A1801" s="79"/>
      <c r="B1801" s="80"/>
      <c r="C1801" s="80"/>
      <c r="D1801" s="80"/>
      <c r="E1801" s="80" t="s">
        <v>228</v>
      </c>
      <c r="F1801" s="80" t="s">
        <v>229</v>
      </c>
      <c r="G1801" s="6" t="s">
        <v>55</v>
      </c>
      <c r="H1801" s="6" t="s">
        <v>56</v>
      </c>
      <c r="I1801" s="7">
        <v>3000</v>
      </c>
      <c r="J1801" s="7">
        <v>2348.64</v>
      </c>
      <c r="K1801" s="8"/>
    </row>
    <row r="1802" spans="1:11" x14ac:dyDescent="0.2">
      <c r="A1802" s="79"/>
      <c r="B1802" s="80"/>
      <c r="C1802" s="80"/>
      <c r="D1802" s="80"/>
      <c r="E1802" s="80"/>
      <c r="F1802" s="80"/>
      <c r="G1802" s="81" t="s">
        <v>21</v>
      </c>
      <c r="H1802" s="81"/>
      <c r="I1802" s="9">
        <v>3000</v>
      </c>
      <c r="J1802" s="9">
        <v>2348.64</v>
      </c>
      <c r="K1802" s="10"/>
    </row>
    <row r="1803" spans="1:11" ht="21" x14ac:dyDescent="0.2">
      <c r="A1803" s="79"/>
      <c r="B1803" s="80"/>
      <c r="C1803" s="80"/>
      <c r="D1803" s="80"/>
      <c r="E1803" s="80" t="s">
        <v>1842</v>
      </c>
      <c r="F1803" s="80" t="s">
        <v>1843</v>
      </c>
      <c r="G1803" s="6" t="s">
        <v>140</v>
      </c>
      <c r="H1803" s="6" t="s">
        <v>141</v>
      </c>
      <c r="I1803" s="7">
        <v>0</v>
      </c>
      <c r="J1803" s="7">
        <v>0</v>
      </c>
      <c r="K1803" s="8">
        <v>1410</v>
      </c>
    </row>
    <row r="1804" spans="1:11" x14ac:dyDescent="0.2">
      <c r="A1804" s="79"/>
      <c r="B1804" s="80"/>
      <c r="C1804" s="80"/>
      <c r="D1804" s="80"/>
      <c r="E1804" s="80"/>
      <c r="F1804" s="80"/>
      <c r="G1804" s="81" t="s">
        <v>21</v>
      </c>
      <c r="H1804" s="81"/>
      <c r="I1804" s="9">
        <v>0</v>
      </c>
      <c r="J1804" s="9">
        <v>0</v>
      </c>
      <c r="K1804" s="10">
        <v>1410</v>
      </c>
    </row>
    <row r="1805" spans="1:11" ht="21" x14ac:dyDescent="0.2">
      <c r="A1805" s="79"/>
      <c r="B1805" s="80"/>
      <c r="C1805" s="80"/>
      <c r="D1805" s="80"/>
      <c r="E1805" s="80" t="s">
        <v>222</v>
      </c>
      <c r="F1805" s="80" t="s">
        <v>223</v>
      </c>
      <c r="G1805" s="6" t="s">
        <v>140</v>
      </c>
      <c r="H1805" s="6" t="s">
        <v>141</v>
      </c>
      <c r="I1805" s="7">
        <v>1007762.4</v>
      </c>
      <c r="J1805" s="7"/>
      <c r="K1805" s="8"/>
    </row>
    <row r="1806" spans="1:11" x14ac:dyDescent="0.2">
      <c r="A1806" s="79"/>
      <c r="B1806" s="80"/>
      <c r="C1806" s="80"/>
      <c r="D1806" s="80"/>
      <c r="E1806" s="80"/>
      <c r="F1806" s="80"/>
      <c r="G1806" s="81" t="s">
        <v>21</v>
      </c>
      <c r="H1806" s="81"/>
      <c r="I1806" s="9">
        <v>1007762.4</v>
      </c>
      <c r="J1806" s="9"/>
      <c r="K1806" s="10"/>
    </row>
    <row r="1807" spans="1:11" ht="21" x14ac:dyDescent="0.2">
      <c r="A1807" s="79"/>
      <c r="B1807" s="80"/>
      <c r="C1807" s="80"/>
      <c r="D1807" s="80"/>
      <c r="E1807" s="80" t="s">
        <v>1844</v>
      </c>
      <c r="F1807" s="80" t="s">
        <v>1845</v>
      </c>
      <c r="G1807" s="6" t="s">
        <v>140</v>
      </c>
      <c r="H1807" s="6" t="s">
        <v>141</v>
      </c>
      <c r="I1807" s="7">
        <v>0</v>
      </c>
      <c r="J1807" s="7">
        <v>0</v>
      </c>
      <c r="K1807" s="8">
        <v>1410</v>
      </c>
    </row>
    <row r="1808" spans="1:11" x14ac:dyDescent="0.2">
      <c r="A1808" s="79"/>
      <c r="B1808" s="80"/>
      <c r="C1808" s="80"/>
      <c r="D1808" s="80"/>
      <c r="E1808" s="80"/>
      <c r="F1808" s="80"/>
      <c r="G1808" s="81" t="s">
        <v>21</v>
      </c>
      <c r="H1808" s="81"/>
      <c r="I1808" s="9">
        <v>0</v>
      </c>
      <c r="J1808" s="9">
        <v>0</v>
      </c>
      <c r="K1808" s="10">
        <v>1410</v>
      </c>
    </row>
    <row r="1809" spans="1:11" x14ac:dyDescent="0.2">
      <c r="A1809" s="79"/>
      <c r="B1809" s="80"/>
      <c r="C1809" s="80"/>
      <c r="D1809" s="80"/>
      <c r="E1809" s="81" t="s">
        <v>21</v>
      </c>
      <c r="F1809" s="81"/>
      <c r="G1809" s="81" t="s">
        <v>28</v>
      </c>
      <c r="H1809" s="81"/>
      <c r="I1809" s="9">
        <v>1011391.4</v>
      </c>
      <c r="J1809" s="9">
        <v>307961.64</v>
      </c>
      <c r="K1809" s="10">
        <v>305613</v>
      </c>
    </row>
    <row r="1810" spans="1:11" x14ac:dyDescent="0.2">
      <c r="A1810" s="79"/>
      <c r="B1810" s="80"/>
      <c r="C1810" s="80" t="s">
        <v>830</v>
      </c>
      <c r="D1810" s="80" t="s">
        <v>831</v>
      </c>
      <c r="E1810" s="80" t="s">
        <v>1109</v>
      </c>
      <c r="F1810" s="80" t="s">
        <v>1110</v>
      </c>
      <c r="G1810" s="6" t="s">
        <v>33</v>
      </c>
      <c r="H1810" s="6" t="s">
        <v>34</v>
      </c>
      <c r="I1810" s="7">
        <v>0</v>
      </c>
      <c r="J1810" s="7">
        <v>1429.2</v>
      </c>
      <c r="K1810" s="8">
        <v>1429.2</v>
      </c>
    </row>
    <row r="1811" spans="1:11" x14ac:dyDescent="0.2">
      <c r="A1811" s="79"/>
      <c r="B1811" s="80"/>
      <c r="C1811" s="80"/>
      <c r="D1811" s="80"/>
      <c r="E1811" s="80"/>
      <c r="F1811" s="80"/>
      <c r="G1811" s="81" t="s">
        <v>21</v>
      </c>
      <c r="H1811" s="81"/>
      <c r="I1811" s="9">
        <v>0</v>
      </c>
      <c r="J1811" s="9">
        <v>1429.2</v>
      </c>
      <c r="K1811" s="10">
        <v>1429.2</v>
      </c>
    </row>
    <row r="1812" spans="1:11" ht="21" x14ac:dyDescent="0.2">
      <c r="A1812" s="79"/>
      <c r="B1812" s="80"/>
      <c r="C1812" s="80"/>
      <c r="D1812" s="80"/>
      <c r="E1812" s="80" t="s">
        <v>228</v>
      </c>
      <c r="F1812" s="80" t="s">
        <v>229</v>
      </c>
      <c r="G1812" s="6" t="s">
        <v>55</v>
      </c>
      <c r="H1812" s="6" t="s">
        <v>56</v>
      </c>
      <c r="I1812" s="7">
        <v>16428.689999999999</v>
      </c>
      <c r="J1812" s="7"/>
      <c r="K1812" s="8"/>
    </row>
    <row r="1813" spans="1:11" x14ac:dyDescent="0.2">
      <c r="A1813" s="79"/>
      <c r="B1813" s="80"/>
      <c r="C1813" s="80"/>
      <c r="D1813" s="80"/>
      <c r="E1813" s="80"/>
      <c r="F1813" s="80"/>
      <c r="G1813" s="81" t="s">
        <v>21</v>
      </c>
      <c r="H1813" s="81"/>
      <c r="I1813" s="9">
        <v>16428.689999999999</v>
      </c>
      <c r="J1813" s="9"/>
      <c r="K1813" s="10"/>
    </row>
    <row r="1814" spans="1:11" ht="21" x14ac:dyDescent="0.2">
      <c r="A1814" s="79"/>
      <c r="B1814" s="80"/>
      <c r="C1814" s="80"/>
      <c r="D1814" s="80"/>
      <c r="E1814" s="80" t="s">
        <v>1846</v>
      </c>
      <c r="F1814" s="80" t="s">
        <v>1847</v>
      </c>
      <c r="G1814" s="6" t="s">
        <v>24</v>
      </c>
      <c r="H1814" s="6" t="s">
        <v>25</v>
      </c>
      <c r="I1814" s="7">
        <v>1200</v>
      </c>
      <c r="J1814" s="7"/>
      <c r="K1814" s="8"/>
    </row>
    <row r="1815" spans="1:11" x14ac:dyDescent="0.2">
      <c r="A1815" s="79"/>
      <c r="B1815" s="80"/>
      <c r="C1815" s="80"/>
      <c r="D1815" s="80"/>
      <c r="E1815" s="80"/>
      <c r="F1815" s="80"/>
      <c r="G1815" s="81" t="s">
        <v>21</v>
      </c>
      <c r="H1815" s="81"/>
      <c r="I1815" s="9">
        <v>1200</v>
      </c>
      <c r="J1815" s="9"/>
      <c r="K1815" s="10"/>
    </row>
    <row r="1816" spans="1:11" x14ac:dyDescent="0.2">
      <c r="A1816" s="79"/>
      <c r="B1816" s="80"/>
      <c r="C1816" s="80"/>
      <c r="D1816" s="80"/>
      <c r="E1816" s="80" t="s">
        <v>222</v>
      </c>
      <c r="F1816" s="80" t="s">
        <v>223</v>
      </c>
      <c r="G1816" s="6" t="s">
        <v>33</v>
      </c>
      <c r="H1816" s="6" t="s">
        <v>34</v>
      </c>
      <c r="I1816" s="7">
        <v>25603.45</v>
      </c>
      <c r="J1816" s="7"/>
      <c r="K1816" s="8"/>
    </row>
    <row r="1817" spans="1:11" x14ac:dyDescent="0.2">
      <c r="A1817" s="79"/>
      <c r="B1817" s="80"/>
      <c r="C1817" s="80"/>
      <c r="D1817" s="80"/>
      <c r="E1817" s="80"/>
      <c r="F1817" s="80"/>
      <c r="G1817" s="81" t="s">
        <v>21</v>
      </c>
      <c r="H1817" s="81"/>
      <c r="I1817" s="9">
        <v>25603.45</v>
      </c>
      <c r="J1817" s="9"/>
      <c r="K1817" s="10"/>
    </row>
    <row r="1818" spans="1:11" x14ac:dyDescent="0.2">
      <c r="A1818" s="79"/>
      <c r="B1818" s="80"/>
      <c r="C1818" s="80"/>
      <c r="D1818" s="80"/>
      <c r="E1818" s="80" t="s">
        <v>1111</v>
      </c>
      <c r="F1818" s="80" t="s">
        <v>1112</v>
      </c>
      <c r="G1818" s="6" t="s">
        <v>33</v>
      </c>
      <c r="H1818" s="6" t="s">
        <v>34</v>
      </c>
      <c r="I1818" s="7">
        <v>0</v>
      </c>
      <c r="J1818" s="7">
        <v>1409.95</v>
      </c>
      <c r="K1818" s="8">
        <v>1409.95</v>
      </c>
    </row>
    <row r="1819" spans="1:11" x14ac:dyDescent="0.2">
      <c r="A1819" s="79"/>
      <c r="B1819" s="80"/>
      <c r="C1819" s="80"/>
      <c r="D1819" s="80"/>
      <c r="E1819" s="80"/>
      <c r="F1819" s="80"/>
      <c r="G1819" s="81" t="s">
        <v>21</v>
      </c>
      <c r="H1819" s="81"/>
      <c r="I1819" s="9">
        <v>0</v>
      </c>
      <c r="J1819" s="9">
        <v>1409.95</v>
      </c>
      <c r="K1819" s="10">
        <v>1409.95</v>
      </c>
    </row>
    <row r="1820" spans="1:11" ht="21" x14ac:dyDescent="0.2">
      <c r="A1820" s="79"/>
      <c r="B1820" s="80"/>
      <c r="C1820" s="80"/>
      <c r="D1820" s="80"/>
      <c r="E1820" s="80" t="s">
        <v>1420</v>
      </c>
      <c r="F1820" s="80" t="s">
        <v>1421</v>
      </c>
      <c r="G1820" s="6" t="s">
        <v>24</v>
      </c>
      <c r="H1820" s="6" t="s">
        <v>25</v>
      </c>
      <c r="I1820" s="7">
        <v>9248</v>
      </c>
      <c r="J1820" s="7">
        <v>9248</v>
      </c>
      <c r="K1820" s="8"/>
    </row>
    <row r="1821" spans="1:11" x14ac:dyDescent="0.2">
      <c r="A1821" s="79"/>
      <c r="B1821" s="80"/>
      <c r="C1821" s="80"/>
      <c r="D1821" s="80"/>
      <c r="E1821" s="80"/>
      <c r="F1821" s="80"/>
      <c r="G1821" s="81" t="s">
        <v>21</v>
      </c>
      <c r="H1821" s="81"/>
      <c r="I1821" s="9">
        <v>9248</v>
      </c>
      <c r="J1821" s="9">
        <v>9248</v>
      </c>
      <c r="K1821" s="10"/>
    </row>
    <row r="1822" spans="1:11" ht="21" x14ac:dyDescent="0.2">
      <c r="A1822" s="79"/>
      <c r="B1822" s="80"/>
      <c r="C1822" s="80"/>
      <c r="D1822" s="80"/>
      <c r="E1822" s="80" t="s">
        <v>168</v>
      </c>
      <c r="F1822" s="80" t="s">
        <v>169</v>
      </c>
      <c r="G1822" s="6" t="s">
        <v>24</v>
      </c>
      <c r="H1822" s="6" t="s">
        <v>25</v>
      </c>
      <c r="I1822" s="7">
        <v>0</v>
      </c>
      <c r="J1822" s="7">
        <v>0</v>
      </c>
      <c r="K1822" s="8">
        <v>111.6</v>
      </c>
    </row>
    <row r="1823" spans="1:11" x14ac:dyDescent="0.2">
      <c r="A1823" s="79"/>
      <c r="B1823" s="80"/>
      <c r="C1823" s="80"/>
      <c r="D1823" s="80"/>
      <c r="E1823" s="80"/>
      <c r="F1823" s="80"/>
      <c r="G1823" s="81" t="s">
        <v>21</v>
      </c>
      <c r="H1823" s="81"/>
      <c r="I1823" s="9">
        <v>0</v>
      </c>
      <c r="J1823" s="9">
        <v>0</v>
      </c>
      <c r="K1823" s="10">
        <v>111.6</v>
      </c>
    </row>
    <row r="1824" spans="1:11" ht="21" x14ac:dyDescent="0.2">
      <c r="A1824" s="79"/>
      <c r="B1824" s="80"/>
      <c r="C1824" s="80"/>
      <c r="D1824" s="80"/>
      <c r="E1824" s="80" t="s">
        <v>1113</v>
      </c>
      <c r="F1824" s="80" t="s">
        <v>1114</v>
      </c>
      <c r="G1824" s="6" t="s">
        <v>24</v>
      </c>
      <c r="H1824" s="6" t="s">
        <v>25</v>
      </c>
      <c r="I1824" s="7">
        <v>5580</v>
      </c>
      <c r="J1824" s="7">
        <v>5580</v>
      </c>
      <c r="K1824" s="8">
        <v>5468.4</v>
      </c>
    </row>
    <row r="1825" spans="1:11" x14ac:dyDescent="0.2">
      <c r="A1825" s="79"/>
      <c r="B1825" s="80"/>
      <c r="C1825" s="80"/>
      <c r="D1825" s="80"/>
      <c r="E1825" s="80"/>
      <c r="F1825" s="80"/>
      <c r="G1825" s="81" t="s">
        <v>21</v>
      </c>
      <c r="H1825" s="81"/>
      <c r="I1825" s="9">
        <v>5580</v>
      </c>
      <c r="J1825" s="9">
        <v>5580</v>
      </c>
      <c r="K1825" s="10">
        <v>5468.4</v>
      </c>
    </row>
    <row r="1826" spans="1:11" x14ac:dyDescent="0.2">
      <c r="A1826" s="79"/>
      <c r="B1826" s="80"/>
      <c r="C1826" s="80"/>
      <c r="D1826" s="80"/>
      <c r="E1826" s="81" t="s">
        <v>21</v>
      </c>
      <c r="F1826" s="81"/>
      <c r="G1826" s="81" t="s">
        <v>28</v>
      </c>
      <c r="H1826" s="81"/>
      <c r="I1826" s="9">
        <v>58060.14</v>
      </c>
      <c r="J1826" s="9">
        <v>17667.150000000001</v>
      </c>
      <c r="K1826" s="10">
        <v>8419.15</v>
      </c>
    </row>
    <row r="1827" spans="1:11" ht="21" x14ac:dyDescent="0.2">
      <c r="A1827" s="79"/>
      <c r="B1827" s="80"/>
      <c r="C1827" s="80" t="s">
        <v>148</v>
      </c>
      <c r="D1827" s="80" t="s">
        <v>149</v>
      </c>
      <c r="E1827" s="80" t="s">
        <v>471</v>
      </c>
      <c r="F1827" s="80" t="s">
        <v>472</v>
      </c>
      <c r="G1827" s="6" t="s">
        <v>150</v>
      </c>
      <c r="H1827" s="6" t="s">
        <v>151</v>
      </c>
      <c r="I1827" s="7">
        <v>12531.47</v>
      </c>
      <c r="J1827" s="7">
        <v>12531.47</v>
      </c>
      <c r="K1827" s="8">
        <v>12531.47</v>
      </c>
    </row>
    <row r="1828" spans="1:11" x14ac:dyDescent="0.2">
      <c r="A1828" s="79"/>
      <c r="B1828" s="80"/>
      <c r="C1828" s="80"/>
      <c r="D1828" s="80"/>
      <c r="E1828" s="80"/>
      <c r="F1828" s="80"/>
      <c r="G1828" s="81" t="s">
        <v>21</v>
      </c>
      <c r="H1828" s="81"/>
      <c r="I1828" s="9">
        <v>12531.47</v>
      </c>
      <c r="J1828" s="9">
        <v>12531.47</v>
      </c>
      <c r="K1828" s="10">
        <v>12531.47</v>
      </c>
    </row>
    <row r="1829" spans="1:11" ht="21" x14ac:dyDescent="0.2">
      <c r="A1829" s="79"/>
      <c r="B1829" s="80"/>
      <c r="C1829" s="80"/>
      <c r="D1829" s="80"/>
      <c r="E1829" s="80" t="s">
        <v>222</v>
      </c>
      <c r="F1829" s="80" t="s">
        <v>223</v>
      </c>
      <c r="G1829" s="6" t="s">
        <v>150</v>
      </c>
      <c r="H1829" s="6" t="s">
        <v>151</v>
      </c>
      <c r="I1829" s="7">
        <v>0</v>
      </c>
      <c r="J1829" s="7"/>
      <c r="K1829" s="8"/>
    </row>
    <row r="1830" spans="1:11" x14ac:dyDescent="0.2">
      <c r="A1830" s="79"/>
      <c r="B1830" s="80"/>
      <c r="C1830" s="80"/>
      <c r="D1830" s="80"/>
      <c r="E1830" s="80"/>
      <c r="F1830" s="80"/>
      <c r="G1830" s="81" t="s">
        <v>21</v>
      </c>
      <c r="H1830" s="81"/>
      <c r="I1830" s="9">
        <v>0</v>
      </c>
      <c r="J1830" s="9"/>
      <c r="K1830" s="10"/>
    </row>
    <row r="1831" spans="1:11" x14ac:dyDescent="0.2">
      <c r="A1831" s="79"/>
      <c r="B1831" s="80"/>
      <c r="C1831" s="80"/>
      <c r="D1831" s="80"/>
      <c r="E1831" s="81" t="s">
        <v>21</v>
      </c>
      <c r="F1831" s="81"/>
      <c r="G1831" s="81" t="s">
        <v>28</v>
      </c>
      <c r="H1831" s="81"/>
      <c r="I1831" s="9">
        <v>12531.47</v>
      </c>
      <c r="J1831" s="9">
        <v>12531.47</v>
      </c>
      <c r="K1831" s="10">
        <v>12531.47</v>
      </c>
    </row>
    <row r="1832" spans="1:11" x14ac:dyDescent="0.2">
      <c r="A1832" s="79"/>
      <c r="B1832" s="80"/>
      <c r="C1832" s="81" t="s">
        <v>21</v>
      </c>
      <c r="D1832" s="81"/>
      <c r="E1832" s="81" t="s">
        <v>28</v>
      </c>
      <c r="F1832" s="81"/>
      <c r="G1832" s="81" t="s">
        <v>28</v>
      </c>
      <c r="H1832" s="81"/>
      <c r="I1832" s="9">
        <v>4216751.37</v>
      </c>
      <c r="J1832" s="9">
        <v>2082715.31</v>
      </c>
      <c r="K1832" s="10">
        <v>1790367.14</v>
      </c>
    </row>
    <row r="1833" spans="1:11" ht="21" x14ac:dyDescent="0.2">
      <c r="A1833" s="79" t="s">
        <v>238</v>
      </c>
      <c r="B1833" s="80" t="s">
        <v>239</v>
      </c>
      <c r="C1833" s="80" t="s">
        <v>1422</v>
      </c>
      <c r="D1833" s="80" t="s">
        <v>1423</v>
      </c>
      <c r="E1833" s="80" t="s">
        <v>264</v>
      </c>
      <c r="F1833" s="80" t="s">
        <v>265</v>
      </c>
      <c r="G1833" s="6" t="s">
        <v>1424</v>
      </c>
      <c r="H1833" s="6" t="s">
        <v>1425</v>
      </c>
      <c r="I1833" s="7">
        <v>73752</v>
      </c>
      <c r="J1833" s="7"/>
      <c r="K1833" s="8"/>
    </row>
    <row r="1834" spans="1:11" x14ac:dyDescent="0.2">
      <c r="A1834" s="79"/>
      <c r="B1834" s="80"/>
      <c r="C1834" s="80"/>
      <c r="D1834" s="80"/>
      <c r="E1834" s="80"/>
      <c r="F1834" s="80"/>
      <c r="G1834" s="81" t="s">
        <v>21</v>
      </c>
      <c r="H1834" s="81"/>
      <c r="I1834" s="9">
        <v>73752</v>
      </c>
      <c r="J1834" s="9"/>
      <c r="K1834" s="10"/>
    </row>
    <row r="1835" spans="1:11" x14ac:dyDescent="0.2">
      <c r="A1835" s="79"/>
      <c r="B1835" s="80"/>
      <c r="C1835" s="80"/>
      <c r="D1835" s="80"/>
      <c r="E1835" s="81" t="s">
        <v>21</v>
      </c>
      <c r="F1835" s="81"/>
      <c r="G1835" s="81" t="s">
        <v>28</v>
      </c>
      <c r="H1835" s="81"/>
      <c r="I1835" s="9">
        <v>73752</v>
      </c>
      <c r="J1835" s="9"/>
      <c r="K1835" s="10"/>
    </row>
    <row r="1836" spans="1:11" ht="21" x14ac:dyDescent="0.2">
      <c r="A1836" s="79"/>
      <c r="B1836" s="80"/>
      <c r="C1836" s="80" t="s">
        <v>1426</v>
      </c>
      <c r="D1836" s="80" t="s">
        <v>1427</v>
      </c>
      <c r="E1836" s="80" t="s">
        <v>264</v>
      </c>
      <c r="F1836" s="80" t="s">
        <v>265</v>
      </c>
      <c r="G1836" s="6" t="s">
        <v>1424</v>
      </c>
      <c r="H1836" s="6" t="s">
        <v>1425</v>
      </c>
      <c r="I1836" s="7">
        <v>4074</v>
      </c>
      <c r="J1836" s="7"/>
      <c r="K1836" s="8"/>
    </row>
    <row r="1837" spans="1:11" x14ac:dyDescent="0.2">
      <c r="A1837" s="79"/>
      <c r="B1837" s="80"/>
      <c r="C1837" s="80"/>
      <c r="D1837" s="80"/>
      <c r="E1837" s="80"/>
      <c r="F1837" s="80"/>
      <c r="G1837" s="81" t="s">
        <v>21</v>
      </c>
      <c r="H1837" s="81"/>
      <c r="I1837" s="9">
        <v>4074</v>
      </c>
      <c r="J1837" s="9"/>
      <c r="K1837" s="10"/>
    </row>
    <row r="1838" spans="1:11" x14ac:dyDescent="0.2">
      <c r="A1838" s="79"/>
      <c r="B1838" s="80"/>
      <c r="C1838" s="80"/>
      <c r="D1838" s="80"/>
      <c r="E1838" s="81" t="s">
        <v>21</v>
      </c>
      <c r="F1838" s="81"/>
      <c r="G1838" s="81" t="s">
        <v>28</v>
      </c>
      <c r="H1838" s="81"/>
      <c r="I1838" s="9">
        <v>4074</v>
      </c>
      <c r="J1838" s="9"/>
      <c r="K1838" s="10"/>
    </row>
    <row r="1839" spans="1:11" x14ac:dyDescent="0.2">
      <c r="A1839" s="79"/>
      <c r="B1839" s="80"/>
      <c r="C1839" s="80" t="s">
        <v>240</v>
      </c>
      <c r="D1839" s="80" t="s">
        <v>241</v>
      </c>
      <c r="E1839" s="80" t="s">
        <v>1115</v>
      </c>
      <c r="F1839" s="80" t="s">
        <v>1116</v>
      </c>
      <c r="G1839" s="6" t="s">
        <v>64</v>
      </c>
      <c r="H1839" s="6" t="s">
        <v>65</v>
      </c>
      <c r="I1839" s="7">
        <v>172.8</v>
      </c>
      <c r="J1839" s="7">
        <v>172.8</v>
      </c>
      <c r="K1839" s="8">
        <v>172.8</v>
      </c>
    </row>
    <row r="1840" spans="1:11" x14ac:dyDescent="0.2">
      <c r="A1840" s="79"/>
      <c r="B1840" s="80"/>
      <c r="C1840" s="80"/>
      <c r="D1840" s="80"/>
      <c r="E1840" s="80"/>
      <c r="F1840" s="80"/>
      <c r="G1840" s="81" t="s">
        <v>21</v>
      </c>
      <c r="H1840" s="81"/>
      <c r="I1840" s="9">
        <v>172.8</v>
      </c>
      <c r="J1840" s="9">
        <v>172.8</v>
      </c>
      <c r="K1840" s="10">
        <v>172.8</v>
      </c>
    </row>
    <row r="1841" spans="1:11" ht="21" x14ac:dyDescent="0.2">
      <c r="A1841" s="79"/>
      <c r="B1841" s="80"/>
      <c r="C1841" s="80"/>
      <c r="D1841" s="80"/>
      <c r="E1841" s="80" t="s">
        <v>1428</v>
      </c>
      <c r="F1841" s="80" t="s">
        <v>1429</v>
      </c>
      <c r="G1841" s="6" t="s">
        <v>24</v>
      </c>
      <c r="H1841" s="6" t="s">
        <v>25</v>
      </c>
      <c r="I1841" s="7">
        <v>4800</v>
      </c>
      <c r="J1841" s="7"/>
      <c r="K1841" s="8"/>
    </row>
    <row r="1842" spans="1:11" x14ac:dyDescent="0.2">
      <c r="A1842" s="79"/>
      <c r="B1842" s="80"/>
      <c r="C1842" s="80"/>
      <c r="D1842" s="80"/>
      <c r="E1842" s="80"/>
      <c r="F1842" s="80"/>
      <c r="G1842" s="81" t="s">
        <v>21</v>
      </c>
      <c r="H1842" s="81"/>
      <c r="I1842" s="9">
        <v>4800</v>
      </c>
      <c r="J1842" s="9"/>
      <c r="K1842" s="10"/>
    </row>
    <row r="1843" spans="1:11" x14ac:dyDescent="0.2">
      <c r="A1843" s="79"/>
      <c r="B1843" s="80"/>
      <c r="C1843" s="80"/>
      <c r="D1843" s="80"/>
      <c r="E1843" s="80" t="s">
        <v>1117</v>
      </c>
      <c r="F1843" s="80" t="s">
        <v>1118</v>
      </c>
      <c r="G1843" s="6" t="s">
        <v>19</v>
      </c>
      <c r="H1843" s="6" t="s">
        <v>20</v>
      </c>
      <c r="I1843" s="7">
        <v>10000</v>
      </c>
      <c r="J1843" s="7"/>
      <c r="K1843" s="8"/>
    </row>
    <row r="1844" spans="1:11" x14ac:dyDescent="0.2">
      <c r="A1844" s="79"/>
      <c r="B1844" s="80"/>
      <c r="C1844" s="80"/>
      <c r="D1844" s="80"/>
      <c r="E1844" s="80"/>
      <c r="F1844" s="80"/>
      <c r="G1844" s="81" t="s">
        <v>21</v>
      </c>
      <c r="H1844" s="81"/>
      <c r="I1844" s="9">
        <v>10000</v>
      </c>
      <c r="J1844" s="9"/>
      <c r="K1844" s="10"/>
    </row>
    <row r="1845" spans="1:11" x14ac:dyDescent="0.2">
      <c r="A1845" s="79"/>
      <c r="B1845" s="80"/>
      <c r="C1845" s="80"/>
      <c r="D1845" s="80"/>
      <c r="E1845" s="80" t="s">
        <v>1430</v>
      </c>
      <c r="F1845" s="80" t="s">
        <v>1431</v>
      </c>
      <c r="G1845" s="6" t="s">
        <v>64</v>
      </c>
      <c r="H1845" s="6" t="s">
        <v>65</v>
      </c>
      <c r="I1845" s="7">
        <v>500</v>
      </c>
      <c r="J1845" s="7">
        <v>500</v>
      </c>
      <c r="K1845" s="8"/>
    </row>
    <row r="1846" spans="1:11" x14ac:dyDescent="0.2">
      <c r="A1846" s="79"/>
      <c r="B1846" s="80"/>
      <c r="C1846" s="80"/>
      <c r="D1846" s="80"/>
      <c r="E1846" s="80"/>
      <c r="F1846" s="80"/>
      <c r="G1846" s="81" t="s">
        <v>21</v>
      </c>
      <c r="H1846" s="81"/>
      <c r="I1846" s="9">
        <v>500</v>
      </c>
      <c r="J1846" s="9">
        <v>500</v>
      </c>
      <c r="K1846" s="10"/>
    </row>
    <row r="1847" spans="1:11" x14ac:dyDescent="0.2">
      <c r="A1847" s="79"/>
      <c r="B1847" s="80"/>
      <c r="C1847" s="80"/>
      <c r="D1847" s="80"/>
      <c r="E1847" s="80" t="s">
        <v>1432</v>
      </c>
      <c r="F1847" s="80" t="s">
        <v>1433</v>
      </c>
      <c r="G1847" s="6" t="s">
        <v>64</v>
      </c>
      <c r="H1847" s="6" t="s">
        <v>65</v>
      </c>
      <c r="I1847" s="7">
        <v>178</v>
      </c>
      <c r="J1847" s="7"/>
      <c r="K1847" s="8"/>
    </row>
    <row r="1848" spans="1:11" x14ac:dyDescent="0.2">
      <c r="A1848" s="79"/>
      <c r="B1848" s="80"/>
      <c r="C1848" s="80"/>
      <c r="D1848" s="80"/>
      <c r="E1848" s="80"/>
      <c r="F1848" s="80"/>
      <c r="G1848" s="81" t="s">
        <v>21</v>
      </c>
      <c r="H1848" s="81"/>
      <c r="I1848" s="9">
        <v>178</v>
      </c>
      <c r="J1848" s="9"/>
      <c r="K1848" s="10"/>
    </row>
    <row r="1849" spans="1:11" x14ac:dyDescent="0.2">
      <c r="A1849" s="79"/>
      <c r="B1849" s="80"/>
      <c r="C1849" s="80"/>
      <c r="D1849" s="80"/>
      <c r="E1849" s="80" t="s">
        <v>242</v>
      </c>
      <c r="F1849" s="80" t="s">
        <v>243</v>
      </c>
      <c r="G1849" s="6" t="s">
        <v>19</v>
      </c>
      <c r="H1849" s="6" t="s">
        <v>20</v>
      </c>
      <c r="I1849" s="7">
        <v>63000</v>
      </c>
      <c r="J1849" s="7">
        <v>9100.36</v>
      </c>
      <c r="K1849" s="8">
        <v>5906.04</v>
      </c>
    </row>
    <row r="1850" spans="1:11" x14ac:dyDescent="0.2">
      <c r="A1850" s="79"/>
      <c r="B1850" s="80"/>
      <c r="C1850" s="80"/>
      <c r="D1850" s="80"/>
      <c r="E1850" s="80"/>
      <c r="F1850" s="80"/>
      <c r="G1850" s="81" t="s">
        <v>21</v>
      </c>
      <c r="H1850" s="81"/>
      <c r="I1850" s="9">
        <v>63000</v>
      </c>
      <c r="J1850" s="9">
        <v>9100.36</v>
      </c>
      <c r="K1850" s="10">
        <v>5906.04</v>
      </c>
    </row>
    <row r="1851" spans="1:11" ht="21" x14ac:dyDescent="0.2">
      <c r="A1851" s="79"/>
      <c r="B1851" s="80"/>
      <c r="C1851" s="80"/>
      <c r="D1851" s="80"/>
      <c r="E1851" s="80" t="s">
        <v>1434</v>
      </c>
      <c r="F1851" s="80" t="s">
        <v>1435</v>
      </c>
      <c r="G1851" s="6" t="s">
        <v>24</v>
      </c>
      <c r="H1851" s="6" t="s">
        <v>25</v>
      </c>
      <c r="I1851" s="7">
        <v>190800</v>
      </c>
      <c r="J1851" s="7"/>
      <c r="K1851" s="8"/>
    </row>
    <row r="1852" spans="1:11" x14ac:dyDescent="0.2">
      <c r="A1852" s="79"/>
      <c r="B1852" s="80"/>
      <c r="C1852" s="80"/>
      <c r="D1852" s="80"/>
      <c r="E1852" s="80"/>
      <c r="F1852" s="80"/>
      <c r="G1852" s="81" t="s">
        <v>21</v>
      </c>
      <c r="H1852" s="81"/>
      <c r="I1852" s="9">
        <v>190800</v>
      </c>
      <c r="J1852" s="9"/>
      <c r="K1852" s="10"/>
    </row>
    <row r="1853" spans="1:11" x14ac:dyDescent="0.2">
      <c r="A1853" s="79"/>
      <c r="B1853" s="80"/>
      <c r="C1853" s="80"/>
      <c r="D1853" s="80"/>
      <c r="E1853" s="80" t="s">
        <v>1848</v>
      </c>
      <c r="F1853" s="80" t="s">
        <v>1849</v>
      </c>
      <c r="G1853" s="6" t="s">
        <v>64</v>
      </c>
      <c r="H1853" s="6" t="s">
        <v>65</v>
      </c>
      <c r="I1853" s="7">
        <v>154.99</v>
      </c>
      <c r="J1853" s="7"/>
      <c r="K1853" s="8"/>
    </row>
    <row r="1854" spans="1:11" x14ac:dyDescent="0.2">
      <c r="A1854" s="79"/>
      <c r="B1854" s="80"/>
      <c r="C1854" s="80"/>
      <c r="D1854" s="80"/>
      <c r="E1854" s="80"/>
      <c r="F1854" s="80"/>
      <c r="G1854" s="81" t="s">
        <v>21</v>
      </c>
      <c r="H1854" s="81"/>
      <c r="I1854" s="9">
        <v>154.99</v>
      </c>
      <c r="J1854" s="9"/>
      <c r="K1854" s="10"/>
    </row>
    <row r="1855" spans="1:11" ht="21" x14ac:dyDescent="0.2">
      <c r="A1855" s="79"/>
      <c r="B1855" s="80"/>
      <c r="C1855" s="80"/>
      <c r="D1855" s="80"/>
      <c r="E1855" s="80" t="s">
        <v>244</v>
      </c>
      <c r="F1855" s="80" t="s">
        <v>245</v>
      </c>
      <c r="G1855" s="6" t="s">
        <v>24</v>
      </c>
      <c r="H1855" s="6" t="s">
        <v>25</v>
      </c>
      <c r="I1855" s="7">
        <v>60404.42</v>
      </c>
      <c r="J1855" s="7">
        <v>21289.42</v>
      </c>
      <c r="K1855" s="8">
        <v>15161.21</v>
      </c>
    </row>
    <row r="1856" spans="1:11" x14ac:dyDescent="0.2">
      <c r="A1856" s="79"/>
      <c r="B1856" s="80"/>
      <c r="C1856" s="80"/>
      <c r="D1856" s="80"/>
      <c r="E1856" s="80"/>
      <c r="F1856" s="80"/>
      <c r="G1856" s="81" t="s">
        <v>21</v>
      </c>
      <c r="H1856" s="81"/>
      <c r="I1856" s="9">
        <v>60404.42</v>
      </c>
      <c r="J1856" s="9">
        <v>21289.42</v>
      </c>
      <c r="K1856" s="10">
        <v>15161.21</v>
      </c>
    </row>
    <row r="1857" spans="1:11" ht="21" x14ac:dyDescent="0.2">
      <c r="A1857" s="79"/>
      <c r="B1857" s="80"/>
      <c r="C1857" s="80"/>
      <c r="D1857" s="80"/>
      <c r="E1857" s="80" t="s">
        <v>80</v>
      </c>
      <c r="F1857" s="80" t="s">
        <v>81</v>
      </c>
      <c r="G1857" s="6" t="s">
        <v>24</v>
      </c>
      <c r="H1857" s="6" t="s">
        <v>25</v>
      </c>
      <c r="I1857" s="7">
        <v>837890.64</v>
      </c>
      <c r="J1857" s="7">
        <v>290931.52</v>
      </c>
      <c r="K1857" s="8">
        <v>83595</v>
      </c>
    </row>
    <row r="1858" spans="1:11" x14ac:dyDescent="0.2">
      <c r="A1858" s="79"/>
      <c r="B1858" s="80"/>
      <c r="C1858" s="80"/>
      <c r="D1858" s="80"/>
      <c r="E1858" s="80"/>
      <c r="F1858" s="80"/>
      <c r="G1858" s="81" t="s">
        <v>21</v>
      </c>
      <c r="H1858" s="81"/>
      <c r="I1858" s="9">
        <v>837890.64</v>
      </c>
      <c r="J1858" s="9">
        <v>290931.52</v>
      </c>
      <c r="K1858" s="10">
        <v>83595</v>
      </c>
    </row>
    <row r="1859" spans="1:11" x14ac:dyDescent="0.2">
      <c r="A1859" s="79"/>
      <c r="B1859" s="80"/>
      <c r="C1859" s="80"/>
      <c r="D1859" s="80"/>
      <c r="E1859" s="80" t="s">
        <v>246</v>
      </c>
      <c r="F1859" s="80" t="s">
        <v>247</v>
      </c>
      <c r="G1859" s="6" t="s">
        <v>64</v>
      </c>
      <c r="H1859" s="6" t="s">
        <v>65</v>
      </c>
      <c r="I1859" s="7">
        <v>759.6</v>
      </c>
      <c r="J1859" s="7">
        <v>759.6</v>
      </c>
      <c r="K1859" s="8">
        <v>759.6</v>
      </c>
    </row>
    <row r="1860" spans="1:11" x14ac:dyDescent="0.2">
      <c r="A1860" s="79"/>
      <c r="B1860" s="80"/>
      <c r="C1860" s="80"/>
      <c r="D1860" s="80"/>
      <c r="E1860" s="80"/>
      <c r="F1860" s="80"/>
      <c r="G1860" s="81" t="s">
        <v>21</v>
      </c>
      <c r="H1860" s="81"/>
      <c r="I1860" s="9">
        <v>759.6</v>
      </c>
      <c r="J1860" s="9">
        <v>759.6</v>
      </c>
      <c r="K1860" s="10">
        <v>759.6</v>
      </c>
    </row>
    <row r="1861" spans="1:11" x14ac:dyDescent="0.2">
      <c r="A1861" s="79"/>
      <c r="B1861" s="80"/>
      <c r="C1861" s="80"/>
      <c r="D1861" s="80"/>
      <c r="E1861" s="80" t="s">
        <v>800</v>
      </c>
      <c r="F1861" s="80" t="s">
        <v>801</v>
      </c>
      <c r="G1861" s="6" t="s">
        <v>64</v>
      </c>
      <c r="H1861" s="6" t="s">
        <v>65</v>
      </c>
      <c r="I1861" s="7">
        <v>7980</v>
      </c>
      <c r="J1861" s="7">
        <v>7980</v>
      </c>
      <c r="K1861" s="8">
        <v>7513.17</v>
      </c>
    </row>
    <row r="1862" spans="1:11" x14ac:dyDescent="0.2">
      <c r="A1862" s="79"/>
      <c r="B1862" s="80"/>
      <c r="C1862" s="80"/>
      <c r="D1862" s="80"/>
      <c r="E1862" s="80"/>
      <c r="F1862" s="80"/>
      <c r="G1862" s="81" t="s">
        <v>21</v>
      </c>
      <c r="H1862" s="81"/>
      <c r="I1862" s="9">
        <v>7980</v>
      </c>
      <c r="J1862" s="9">
        <v>7980</v>
      </c>
      <c r="K1862" s="10">
        <v>7513.17</v>
      </c>
    </row>
    <row r="1863" spans="1:11" x14ac:dyDescent="0.2">
      <c r="A1863" s="79"/>
      <c r="B1863" s="80"/>
      <c r="C1863" s="80"/>
      <c r="D1863" s="80"/>
      <c r="E1863" s="80" t="s">
        <v>53</v>
      </c>
      <c r="F1863" s="80" t="s">
        <v>54</v>
      </c>
      <c r="G1863" s="6" t="s">
        <v>19</v>
      </c>
      <c r="H1863" s="6" t="s">
        <v>20</v>
      </c>
      <c r="I1863" s="7">
        <v>0</v>
      </c>
      <c r="J1863" s="7">
        <v>0</v>
      </c>
      <c r="K1863" s="8">
        <v>48257.11</v>
      </c>
    </row>
    <row r="1864" spans="1:11" x14ac:dyDescent="0.2">
      <c r="A1864" s="79"/>
      <c r="B1864" s="80"/>
      <c r="C1864" s="80"/>
      <c r="D1864" s="80"/>
      <c r="E1864" s="80"/>
      <c r="F1864" s="80"/>
      <c r="G1864" s="81" t="s">
        <v>21</v>
      </c>
      <c r="H1864" s="81"/>
      <c r="I1864" s="9">
        <v>0</v>
      </c>
      <c r="J1864" s="9">
        <v>0</v>
      </c>
      <c r="K1864" s="10">
        <v>48257.11</v>
      </c>
    </row>
    <row r="1865" spans="1:11" x14ac:dyDescent="0.2">
      <c r="A1865" s="79"/>
      <c r="B1865" s="80"/>
      <c r="C1865" s="80"/>
      <c r="D1865" s="80"/>
      <c r="E1865" s="80" t="s">
        <v>832</v>
      </c>
      <c r="F1865" s="80" t="s">
        <v>833</v>
      </c>
      <c r="G1865" s="6" t="s">
        <v>64</v>
      </c>
      <c r="H1865" s="6" t="s">
        <v>65</v>
      </c>
      <c r="I1865" s="7">
        <v>0</v>
      </c>
      <c r="J1865" s="7"/>
      <c r="K1865" s="8"/>
    </row>
    <row r="1866" spans="1:11" x14ac:dyDescent="0.2">
      <c r="A1866" s="79"/>
      <c r="B1866" s="80"/>
      <c r="C1866" s="80"/>
      <c r="D1866" s="80"/>
      <c r="E1866" s="80"/>
      <c r="F1866" s="80"/>
      <c r="G1866" s="81" t="s">
        <v>21</v>
      </c>
      <c r="H1866" s="81"/>
      <c r="I1866" s="9">
        <v>0</v>
      </c>
      <c r="J1866" s="9"/>
      <c r="K1866" s="10"/>
    </row>
    <row r="1867" spans="1:11" x14ac:dyDescent="0.2">
      <c r="A1867" s="79"/>
      <c r="B1867" s="80"/>
      <c r="C1867" s="80"/>
      <c r="D1867" s="80"/>
      <c r="E1867" s="80" t="s">
        <v>1436</v>
      </c>
      <c r="F1867" s="80" t="s">
        <v>1437</v>
      </c>
      <c r="G1867" s="6" t="s">
        <v>64</v>
      </c>
      <c r="H1867" s="6" t="s">
        <v>65</v>
      </c>
      <c r="I1867" s="7">
        <v>1404.92</v>
      </c>
      <c r="J1867" s="7"/>
      <c r="K1867" s="8"/>
    </row>
    <row r="1868" spans="1:11" x14ac:dyDescent="0.2">
      <c r="A1868" s="79"/>
      <c r="B1868" s="80"/>
      <c r="C1868" s="80"/>
      <c r="D1868" s="80"/>
      <c r="E1868" s="80"/>
      <c r="F1868" s="80"/>
      <c r="G1868" s="81" t="s">
        <v>21</v>
      </c>
      <c r="H1868" s="81"/>
      <c r="I1868" s="9">
        <v>1404.92</v>
      </c>
      <c r="J1868" s="9"/>
      <c r="K1868" s="10"/>
    </row>
    <row r="1869" spans="1:11" x14ac:dyDescent="0.2">
      <c r="A1869" s="79"/>
      <c r="B1869" s="80"/>
      <c r="C1869" s="80"/>
      <c r="D1869" s="80"/>
      <c r="E1869" s="80" t="s">
        <v>1438</v>
      </c>
      <c r="F1869" s="80" t="s">
        <v>1439</v>
      </c>
      <c r="G1869" s="6" t="s">
        <v>64</v>
      </c>
      <c r="H1869" s="6" t="s">
        <v>65</v>
      </c>
      <c r="I1869" s="7">
        <v>3241.1</v>
      </c>
      <c r="J1869" s="7"/>
      <c r="K1869" s="8"/>
    </row>
    <row r="1870" spans="1:11" x14ac:dyDescent="0.2">
      <c r="A1870" s="79"/>
      <c r="B1870" s="80"/>
      <c r="C1870" s="80"/>
      <c r="D1870" s="80"/>
      <c r="E1870" s="80"/>
      <c r="F1870" s="80"/>
      <c r="G1870" s="81" t="s">
        <v>21</v>
      </c>
      <c r="H1870" s="81"/>
      <c r="I1870" s="9">
        <v>3241.1</v>
      </c>
      <c r="J1870" s="9"/>
      <c r="K1870" s="10"/>
    </row>
    <row r="1871" spans="1:11" x14ac:dyDescent="0.2">
      <c r="A1871" s="79"/>
      <c r="B1871" s="80"/>
      <c r="C1871" s="80"/>
      <c r="D1871" s="80"/>
      <c r="E1871" s="80" t="s">
        <v>1850</v>
      </c>
      <c r="F1871" s="80" t="s">
        <v>1851</v>
      </c>
      <c r="G1871" s="6" t="s">
        <v>64</v>
      </c>
      <c r="H1871" s="6" t="s">
        <v>65</v>
      </c>
      <c r="I1871" s="7">
        <v>219.95</v>
      </c>
      <c r="J1871" s="7"/>
      <c r="K1871" s="8"/>
    </row>
    <row r="1872" spans="1:11" x14ac:dyDescent="0.2">
      <c r="A1872" s="79"/>
      <c r="B1872" s="80"/>
      <c r="C1872" s="80"/>
      <c r="D1872" s="80"/>
      <c r="E1872" s="80"/>
      <c r="F1872" s="80"/>
      <c r="G1872" s="81" t="s">
        <v>21</v>
      </c>
      <c r="H1872" s="81"/>
      <c r="I1872" s="9">
        <v>219.95</v>
      </c>
      <c r="J1872" s="9"/>
      <c r="K1872" s="10"/>
    </row>
    <row r="1873" spans="1:11" ht="21" x14ac:dyDescent="0.2">
      <c r="A1873" s="79"/>
      <c r="B1873" s="80"/>
      <c r="C1873" s="80"/>
      <c r="D1873" s="80"/>
      <c r="E1873" s="80" t="s">
        <v>88</v>
      </c>
      <c r="F1873" s="80" t="s">
        <v>89</v>
      </c>
      <c r="G1873" s="6" t="s">
        <v>24</v>
      </c>
      <c r="H1873" s="6" t="s">
        <v>25</v>
      </c>
      <c r="I1873" s="7">
        <v>110000</v>
      </c>
      <c r="J1873" s="7"/>
      <c r="K1873" s="8"/>
    </row>
    <row r="1874" spans="1:11" x14ac:dyDescent="0.2">
      <c r="A1874" s="79"/>
      <c r="B1874" s="80"/>
      <c r="C1874" s="80"/>
      <c r="D1874" s="80"/>
      <c r="E1874" s="80"/>
      <c r="F1874" s="80"/>
      <c r="G1874" s="81" t="s">
        <v>21</v>
      </c>
      <c r="H1874" s="81"/>
      <c r="I1874" s="9">
        <v>110000</v>
      </c>
      <c r="J1874" s="9"/>
      <c r="K1874" s="10"/>
    </row>
    <row r="1875" spans="1:11" x14ac:dyDescent="0.2">
      <c r="A1875" s="79"/>
      <c r="B1875" s="80"/>
      <c r="C1875" s="80"/>
      <c r="D1875" s="80"/>
      <c r="E1875" s="80" t="s">
        <v>1119</v>
      </c>
      <c r="F1875" s="80" t="s">
        <v>1120</v>
      </c>
      <c r="G1875" s="6" t="s">
        <v>64</v>
      </c>
      <c r="H1875" s="6" t="s">
        <v>65</v>
      </c>
      <c r="I1875" s="7">
        <v>162</v>
      </c>
      <c r="J1875" s="7"/>
      <c r="K1875" s="8"/>
    </row>
    <row r="1876" spans="1:11" x14ac:dyDescent="0.2">
      <c r="A1876" s="79"/>
      <c r="B1876" s="80"/>
      <c r="C1876" s="80"/>
      <c r="D1876" s="80"/>
      <c r="E1876" s="80"/>
      <c r="F1876" s="80"/>
      <c r="G1876" s="81" t="s">
        <v>21</v>
      </c>
      <c r="H1876" s="81"/>
      <c r="I1876" s="9">
        <v>162</v>
      </c>
      <c r="J1876" s="9"/>
      <c r="K1876" s="10"/>
    </row>
    <row r="1877" spans="1:11" x14ac:dyDescent="0.2">
      <c r="A1877" s="79"/>
      <c r="B1877" s="80"/>
      <c r="C1877" s="80"/>
      <c r="D1877" s="80"/>
      <c r="E1877" s="80" t="s">
        <v>682</v>
      </c>
      <c r="F1877" s="80" t="s">
        <v>683</v>
      </c>
      <c r="G1877" s="6" t="s">
        <v>64</v>
      </c>
      <c r="H1877" s="6" t="s">
        <v>65</v>
      </c>
      <c r="I1877" s="7">
        <v>1350</v>
      </c>
      <c r="J1877" s="7">
        <v>1350</v>
      </c>
      <c r="K1877" s="8">
        <v>1271.02</v>
      </c>
    </row>
    <row r="1878" spans="1:11" x14ac:dyDescent="0.2">
      <c r="A1878" s="79"/>
      <c r="B1878" s="80"/>
      <c r="C1878" s="80"/>
      <c r="D1878" s="80"/>
      <c r="E1878" s="80"/>
      <c r="F1878" s="80"/>
      <c r="G1878" s="81" t="s">
        <v>21</v>
      </c>
      <c r="H1878" s="81"/>
      <c r="I1878" s="9">
        <v>1350</v>
      </c>
      <c r="J1878" s="9">
        <v>1350</v>
      </c>
      <c r="K1878" s="10">
        <v>1271.02</v>
      </c>
    </row>
    <row r="1879" spans="1:11" x14ac:dyDescent="0.2">
      <c r="A1879" s="79"/>
      <c r="B1879" s="80"/>
      <c r="C1879" s="80"/>
      <c r="D1879" s="80"/>
      <c r="E1879" s="80" t="s">
        <v>1121</v>
      </c>
      <c r="F1879" s="80" t="s">
        <v>1122</v>
      </c>
      <c r="G1879" s="6" t="s">
        <v>64</v>
      </c>
      <c r="H1879" s="6" t="s">
        <v>65</v>
      </c>
      <c r="I1879" s="7">
        <v>7595</v>
      </c>
      <c r="J1879" s="7"/>
      <c r="K1879" s="8"/>
    </row>
    <row r="1880" spans="1:11" x14ac:dyDescent="0.2">
      <c r="A1880" s="79"/>
      <c r="B1880" s="80"/>
      <c r="C1880" s="80"/>
      <c r="D1880" s="80"/>
      <c r="E1880" s="80"/>
      <c r="F1880" s="80"/>
      <c r="G1880" s="81" t="s">
        <v>21</v>
      </c>
      <c r="H1880" s="81"/>
      <c r="I1880" s="9">
        <v>7595</v>
      </c>
      <c r="J1880" s="9"/>
      <c r="K1880" s="10"/>
    </row>
    <row r="1881" spans="1:11" x14ac:dyDescent="0.2">
      <c r="A1881" s="79"/>
      <c r="B1881" s="80"/>
      <c r="C1881" s="80"/>
      <c r="D1881" s="80"/>
      <c r="E1881" s="80" t="s">
        <v>248</v>
      </c>
      <c r="F1881" s="80" t="s">
        <v>249</v>
      </c>
      <c r="G1881" s="6" t="s">
        <v>64</v>
      </c>
      <c r="H1881" s="6" t="s">
        <v>65</v>
      </c>
      <c r="I1881" s="7">
        <v>23172.6</v>
      </c>
      <c r="J1881" s="7">
        <v>23172.6</v>
      </c>
      <c r="K1881" s="8">
        <v>23172.6</v>
      </c>
    </row>
    <row r="1882" spans="1:11" x14ac:dyDescent="0.2">
      <c r="A1882" s="79"/>
      <c r="B1882" s="80"/>
      <c r="C1882" s="80"/>
      <c r="D1882" s="80"/>
      <c r="E1882" s="80"/>
      <c r="F1882" s="80"/>
      <c r="G1882" s="81" t="s">
        <v>21</v>
      </c>
      <c r="H1882" s="81"/>
      <c r="I1882" s="9">
        <v>23172.6</v>
      </c>
      <c r="J1882" s="9">
        <v>23172.6</v>
      </c>
      <c r="K1882" s="10">
        <v>23172.6</v>
      </c>
    </row>
    <row r="1883" spans="1:11" x14ac:dyDescent="0.2">
      <c r="A1883" s="79"/>
      <c r="B1883" s="80"/>
      <c r="C1883" s="80"/>
      <c r="D1883" s="80"/>
      <c r="E1883" s="80" t="s">
        <v>834</v>
      </c>
      <c r="F1883" s="80" t="s">
        <v>835</v>
      </c>
      <c r="G1883" s="6" t="s">
        <v>64</v>
      </c>
      <c r="H1883" s="6" t="s">
        <v>65</v>
      </c>
      <c r="I1883" s="7">
        <v>0</v>
      </c>
      <c r="J1883" s="7"/>
      <c r="K1883" s="8"/>
    </row>
    <row r="1884" spans="1:11" x14ac:dyDescent="0.2">
      <c r="A1884" s="79"/>
      <c r="B1884" s="80"/>
      <c r="C1884" s="80"/>
      <c r="D1884" s="80"/>
      <c r="E1884" s="80"/>
      <c r="F1884" s="80"/>
      <c r="G1884" s="81" t="s">
        <v>21</v>
      </c>
      <c r="H1884" s="81"/>
      <c r="I1884" s="9">
        <v>0</v>
      </c>
      <c r="J1884" s="9"/>
      <c r="K1884" s="10"/>
    </row>
    <row r="1885" spans="1:11" ht="21" x14ac:dyDescent="0.2">
      <c r="A1885" s="79"/>
      <c r="B1885" s="80"/>
      <c r="C1885" s="80"/>
      <c r="D1885" s="80"/>
      <c r="E1885" s="80" t="s">
        <v>250</v>
      </c>
      <c r="F1885" s="80" t="s">
        <v>251</v>
      </c>
      <c r="G1885" s="6" t="s">
        <v>24</v>
      </c>
      <c r="H1885" s="6" t="s">
        <v>25</v>
      </c>
      <c r="I1885" s="7">
        <v>1870.63</v>
      </c>
      <c r="J1885" s="7">
        <v>1870.63</v>
      </c>
      <c r="K1885" s="8">
        <v>1870.63</v>
      </c>
    </row>
    <row r="1886" spans="1:11" x14ac:dyDescent="0.2">
      <c r="A1886" s="79"/>
      <c r="B1886" s="80"/>
      <c r="C1886" s="80"/>
      <c r="D1886" s="80"/>
      <c r="E1886" s="80"/>
      <c r="F1886" s="80"/>
      <c r="G1886" s="81" t="s">
        <v>21</v>
      </c>
      <c r="H1886" s="81"/>
      <c r="I1886" s="9">
        <v>1870.63</v>
      </c>
      <c r="J1886" s="9">
        <v>1870.63</v>
      </c>
      <c r="K1886" s="10">
        <v>1870.63</v>
      </c>
    </row>
    <row r="1887" spans="1:11" x14ac:dyDescent="0.2">
      <c r="A1887" s="79"/>
      <c r="B1887" s="80"/>
      <c r="C1887" s="80"/>
      <c r="D1887" s="80"/>
      <c r="E1887" s="80" t="s">
        <v>826</v>
      </c>
      <c r="F1887" s="80" t="s">
        <v>827</v>
      </c>
      <c r="G1887" s="6" t="s">
        <v>64</v>
      </c>
      <c r="H1887" s="6" t="s">
        <v>65</v>
      </c>
      <c r="I1887" s="7">
        <v>1054</v>
      </c>
      <c r="J1887" s="7">
        <v>1054</v>
      </c>
      <c r="K1887" s="8"/>
    </row>
    <row r="1888" spans="1:11" x14ac:dyDescent="0.2">
      <c r="A1888" s="79"/>
      <c r="B1888" s="80"/>
      <c r="C1888" s="80"/>
      <c r="D1888" s="80"/>
      <c r="E1888" s="80"/>
      <c r="F1888" s="80"/>
      <c r="G1888" s="81" t="s">
        <v>21</v>
      </c>
      <c r="H1888" s="81"/>
      <c r="I1888" s="9">
        <v>1054</v>
      </c>
      <c r="J1888" s="9">
        <v>1054</v>
      </c>
      <c r="K1888" s="10"/>
    </row>
    <row r="1889" spans="1:11" x14ac:dyDescent="0.2">
      <c r="A1889" s="79"/>
      <c r="B1889" s="80"/>
      <c r="C1889" s="80"/>
      <c r="D1889" s="80"/>
      <c r="E1889" s="80" t="s">
        <v>252</v>
      </c>
      <c r="F1889" s="80" t="s">
        <v>253</v>
      </c>
      <c r="G1889" s="6" t="s">
        <v>64</v>
      </c>
      <c r="H1889" s="6" t="s">
        <v>65</v>
      </c>
      <c r="I1889" s="7">
        <v>45300</v>
      </c>
      <c r="J1889" s="7"/>
      <c r="K1889" s="8"/>
    </row>
    <row r="1890" spans="1:11" x14ac:dyDescent="0.2">
      <c r="A1890" s="79"/>
      <c r="B1890" s="80"/>
      <c r="C1890" s="80"/>
      <c r="D1890" s="80"/>
      <c r="E1890" s="80"/>
      <c r="F1890" s="80"/>
      <c r="G1890" s="81" t="s">
        <v>21</v>
      </c>
      <c r="H1890" s="81"/>
      <c r="I1890" s="9">
        <v>45300</v>
      </c>
      <c r="J1890" s="9"/>
      <c r="K1890" s="10"/>
    </row>
    <row r="1891" spans="1:11" x14ac:dyDescent="0.2">
      <c r="A1891" s="79"/>
      <c r="B1891" s="80"/>
      <c r="C1891" s="80"/>
      <c r="D1891" s="80"/>
      <c r="E1891" s="80" t="s">
        <v>1440</v>
      </c>
      <c r="F1891" s="80" t="s">
        <v>1441</v>
      </c>
      <c r="G1891" s="6" t="s">
        <v>64</v>
      </c>
      <c r="H1891" s="6" t="s">
        <v>65</v>
      </c>
      <c r="I1891" s="7">
        <v>4200</v>
      </c>
      <c r="J1891" s="7"/>
      <c r="K1891" s="8"/>
    </row>
    <row r="1892" spans="1:11" x14ac:dyDescent="0.2">
      <c r="A1892" s="79"/>
      <c r="B1892" s="80"/>
      <c r="C1892" s="80"/>
      <c r="D1892" s="80"/>
      <c r="E1892" s="80"/>
      <c r="F1892" s="80"/>
      <c r="G1892" s="81" t="s">
        <v>21</v>
      </c>
      <c r="H1892" s="81"/>
      <c r="I1892" s="9">
        <v>4200</v>
      </c>
      <c r="J1892" s="9"/>
      <c r="K1892" s="10"/>
    </row>
    <row r="1893" spans="1:11" ht="21" x14ac:dyDescent="0.2">
      <c r="A1893" s="79"/>
      <c r="B1893" s="80"/>
      <c r="C1893" s="80"/>
      <c r="D1893" s="80"/>
      <c r="E1893" s="80" t="s">
        <v>836</v>
      </c>
      <c r="F1893" s="80" t="s">
        <v>837</v>
      </c>
      <c r="G1893" s="6" t="s">
        <v>24</v>
      </c>
      <c r="H1893" s="6" t="s">
        <v>25</v>
      </c>
      <c r="I1893" s="7">
        <v>2750</v>
      </c>
      <c r="J1893" s="7">
        <v>2750</v>
      </c>
      <c r="K1893" s="8">
        <v>2534.12</v>
      </c>
    </row>
    <row r="1894" spans="1:11" x14ac:dyDescent="0.2">
      <c r="A1894" s="79"/>
      <c r="B1894" s="80"/>
      <c r="C1894" s="80"/>
      <c r="D1894" s="80"/>
      <c r="E1894" s="80"/>
      <c r="F1894" s="80"/>
      <c r="G1894" s="81" t="s">
        <v>21</v>
      </c>
      <c r="H1894" s="81"/>
      <c r="I1894" s="9">
        <v>2750</v>
      </c>
      <c r="J1894" s="9">
        <v>2750</v>
      </c>
      <c r="K1894" s="10">
        <v>2534.12</v>
      </c>
    </row>
    <row r="1895" spans="1:11" ht="21" x14ac:dyDescent="0.2">
      <c r="A1895" s="79"/>
      <c r="B1895" s="80"/>
      <c r="C1895" s="80"/>
      <c r="D1895" s="80"/>
      <c r="E1895" s="80" t="s">
        <v>1123</v>
      </c>
      <c r="F1895" s="80" t="s">
        <v>1124</v>
      </c>
      <c r="G1895" s="6" t="s">
        <v>24</v>
      </c>
      <c r="H1895" s="6" t="s">
        <v>25</v>
      </c>
      <c r="I1895" s="7">
        <v>816</v>
      </c>
      <c r="J1895" s="7">
        <v>816</v>
      </c>
      <c r="K1895" s="8">
        <v>768.26</v>
      </c>
    </row>
    <row r="1896" spans="1:11" x14ac:dyDescent="0.2">
      <c r="A1896" s="79"/>
      <c r="B1896" s="80"/>
      <c r="C1896" s="80"/>
      <c r="D1896" s="80"/>
      <c r="E1896" s="80"/>
      <c r="F1896" s="80"/>
      <c r="G1896" s="81" t="s">
        <v>21</v>
      </c>
      <c r="H1896" s="81"/>
      <c r="I1896" s="9">
        <v>816</v>
      </c>
      <c r="J1896" s="9">
        <v>816</v>
      </c>
      <c r="K1896" s="10">
        <v>768.26</v>
      </c>
    </row>
    <row r="1897" spans="1:11" ht="21" x14ac:dyDescent="0.2">
      <c r="A1897" s="79"/>
      <c r="B1897" s="80"/>
      <c r="C1897" s="80"/>
      <c r="D1897" s="80"/>
      <c r="E1897" s="80" t="s">
        <v>838</v>
      </c>
      <c r="F1897" s="80" t="s">
        <v>839</v>
      </c>
      <c r="G1897" s="6" t="s">
        <v>24</v>
      </c>
      <c r="H1897" s="6" t="s">
        <v>25</v>
      </c>
      <c r="I1897" s="7">
        <v>9450</v>
      </c>
      <c r="J1897" s="7">
        <v>9450</v>
      </c>
      <c r="K1897" s="8">
        <v>9450</v>
      </c>
    </row>
    <row r="1898" spans="1:11" x14ac:dyDescent="0.2">
      <c r="A1898" s="79"/>
      <c r="B1898" s="80"/>
      <c r="C1898" s="80"/>
      <c r="D1898" s="80"/>
      <c r="E1898" s="80"/>
      <c r="F1898" s="80"/>
      <c r="G1898" s="81" t="s">
        <v>21</v>
      </c>
      <c r="H1898" s="81"/>
      <c r="I1898" s="9">
        <v>9450</v>
      </c>
      <c r="J1898" s="9">
        <v>9450</v>
      </c>
      <c r="K1898" s="10">
        <v>9450</v>
      </c>
    </row>
    <row r="1899" spans="1:11" ht="21" x14ac:dyDescent="0.2">
      <c r="A1899" s="79"/>
      <c r="B1899" s="80"/>
      <c r="C1899" s="80"/>
      <c r="D1899" s="80"/>
      <c r="E1899" s="80" t="s">
        <v>254</v>
      </c>
      <c r="F1899" s="80" t="s">
        <v>255</v>
      </c>
      <c r="G1899" s="6" t="s">
        <v>24</v>
      </c>
      <c r="H1899" s="6" t="s">
        <v>25</v>
      </c>
      <c r="I1899" s="7">
        <v>30000</v>
      </c>
      <c r="J1899" s="7"/>
      <c r="K1899" s="8"/>
    </row>
    <row r="1900" spans="1:11" x14ac:dyDescent="0.2">
      <c r="A1900" s="79"/>
      <c r="B1900" s="80"/>
      <c r="C1900" s="80"/>
      <c r="D1900" s="80"/>
      <c r="E1900" s="80"/>
      <c r="F1900" s="80"/>
      <c r="G1900" s="81" t="s">
        <v>21</v>
      </c>
      <c r="H1900" s="81"/>
      <c r="I1900" s="9">
        <v>30000</v>
      </c>
      <c r="J1900" s="9"/>
      <c r="K1900" s="10"/>
    </row>
    <row r="1901" spans="1:11" x14ac:dyDescent="0.2">
      <c r="A1901" s="79"/>
      <c r="B1901" s="80"/>
      <c r="C1901" s="80"/>
      <c r="D1901" s="80"/>
      <c r="E1901" s="80" t="s">
        <v>256</v>
      </c>
      <c r="F1901" s="80" t="s">
        <v>257</v>
      </c>
      <c r="G1901" s="6" t="s">
        <v>64</v>
      </c>
      <c r="H1901" s="6" t="s">
        <v>65</v>
      </c>
      <c r="I1901" s="7">
        <v>1700</v>
      </c>
      <c r="J1901" s="7">
        <v>1700</v>
      </c>
      <c r="K1901" s="8">
        <v>1700</v>
      </c>
    </row>
    <row r="1902" spans="1:11" x14ac:dyDescent="0.2">
      <c r="A1902" s="79"/>
      <c r="B1902" s="80"/>
      <c r="C1902" s="80"/>
      <c r="D1902" s="80"/>
      <c r="E1902" s="80"/>
      <c r="F1902" s="80"/>
      <c r="G1902" s="81" t="s">
        <v>21</v>
      </c>
      <c r="H1902" s="81"/>
      <c r="I1902" s="9">
        <v>1700</v>
      </c>
      <c r="J1902" s="9">
        <v>1700</v>
      </c>
      <c r="K1902" s="10">
        <v>1700</v>
      </c>
    </row>
    <row r="1903" spans="1:11" x14ac:dyDescent="0.2">
      <c r="A1903" s="79"/>
      <c r="B1903" s="80"/>
      <c r="C1903" s="80"/>
      <c r="D1903" s="80"/>
      <c r="E1903" s="80" t="s">
        <v>1442</v>
      </c>
      <c r="F1903" s="80" t="s">
        <v>1443</v>
      </c>
      <c r="G1903" s="6" t="s">
        <v>64</v>
      </c>
      <c r="H1903" s="6" t="s">
        <v>65</v>
      </c>
      <c r="I1903" s="7">
        <v>165</v>
      </c>
      <c r="J1903" s="7"/>
      <c r="K1903" s="8"/>
    </row>
    <row r="1904" spans="1:11" x14ac:dyDescent="0.2">
      <c r="A1904" s="79"/>
      <c r="B1904" s="80"/>
      <c r="C1904" s="80"/>
      <c r="D1904" s="80"/>
      <c r="E1904" s="80"/>
      <c r="F1904" s="80"/>
      <c r="G1904" s="81" t="s">
        <v>21</v>
      </c>
      <c r="H1904" s="81"/>
      <c r="I1904" s="9">
        <v>165</v>
      </c>
      <c r="J1904" s="9"/>
      <c r="K1904" s="10"/>
    </row>
    <row r="1905" spans="1:11" x14ac:dyDescent="0.2">
      <c r="A1905" s="79"/>
      <c r="B1905" s="80"/>
      <c r="C1905" s="80"/>
      <c r="D1905" s="80"/>
      <c r="E1905" s="80" t="s">
        <v>477</v>
      </c>
      <c r="F1905" s="80" t="s">
        <v>478</v>
      </c>
      <c r="G1905" s="6" t="s">
        <v>64</v>
      </c>
      <c r="H1905" s="6" t="s">
        <v>65</v>
      </c>
      <c r="I1905" s="7">
        <v>7920.56</v>
      </c>
      <c r="J1905" s="7">
        <v>7920.56</v>
      </c>
      <c r="K1905" s="8"/>
    </row>
    <row r="1906" spans="1:11" x14ac:dyDescent="0.2">
      <c r="A1906" s="79"/>
      <c r="B1906" s="80"/>
      <c r="C1906" s="80"/>
      <c r="D1906" s="80"/>
      <c r="E1906" s="80"/>
      <c r="F1906" s="80"/>
      <c r="G1906" s="81" t="s">
        <v>21</v>
      </c>
      <c r="H1906" s="81"/>
      <c r="I1906" s="9">
        <v>7920.56</v>
      </c>
      <c r="J1906" s="9">
        <v>7920.56</v>
      </c>
      <c r="K1906" s="10"/>
    </row>
    <row r="1907" spans="1:11" x14ac:dyDescent="0.2">
      <c r="A1907" s="79"/>
      <c r="B1907" s="80"/>
      <c r="C1907" s="80"/>
      <c r="D1907" s="80"/>
      <c r="E1907" s="80" t="s">
        <v>1444</v>
      </c>
      <c r="F1907" s="80" t="s">
        <v>1445</v>
      </c>
      <c r="G1907" s="6" t="s">
        <v>64</v>
      </c>
      <c r="H1907" s="6" t="s">
        <v>65</v>
      </c>
      <c r="I1907" s="7">
        <v>266.95</v>
      </c>
      <c r="J1907" s="7"/>
      <c r="K1907" s="8"/>
    </row>
    <row r="1908" spans="1:11" x14ac:dyDescent="0.2">
      <c r="A1908" s="79"/>
      <c r="B1908" s="80"/>
      <c r="C1908" s="80"/>
      <c r="D1908" s="80"/>
      <c r="E1908" s="80"/>
      <c r="F1908" s="80"/>
      <c r="G1908" s="81" t="s">
        <v>21</v>
      </c>
      <c r="H1908" s="81"/>
      <c r="I1908" s="9">
        <v>266.95</v>
      </c>
      <c r="J1908" s="9"/>
      <c r="K1908" s="10"/>
    </row>
    <row r="1909" spans="1:11" ht="21" x14ac:dyDescent="0.2">
      <c r="A1909" s="79"/>
      <c r="B1909" s="80"/>
      <c r="C1909" s="80"/>
      <c r="D1909" s="80"/>
      <c r="E1909" s="80" t="s">
        <v>479</v>
      </c>
      <c r="F1909" s="80" t="s">
        <v>480</v>
      </c>
      <c r="G1909" s="6" t="s">
        <v>24</v>
      </c>
      <c r="H1909" s="6" t="s">
        <v>25</v>
      </c>
      <c r="I1909" s="7">
        <v>2598</v>
      </c>
      <c r="J1909" s="7">
        <v>2215.41</v>
      </c>
      <c r="K1909" s="8">
        <v>1695.8</v>
      </c>
    </row>
    <row r="1910" spans="1:11" x14ac:dyDescent="0.2">
      <c r="A1910" s="79"/>
      <c r="B1910" s="80"/>
      <c r="C1910" s="80"/>
      <c r="D1910" s="80"/>
      <c r="E1910" s="80"/>
      <c r="F1910" s="80"/>
      <c r="G1910" s="81" t="s">
        <v>21</v>
      </c>
      <c r="H1910" s="81"/>
      <c r="I1910" s="9">
        <v>2598</v>
      </c>
      <c r="J1910" s="9">
        <v>2215.41</v>
      </c>
      <c r="K1910" s="10">
        <v>1695.8</v>
      </c>
    </row>
    <row r="1911" spans="1:11" ht="21" x14ac:dyDescent="0.2">
      <c r="A1911" s="79"/>
      <c r="B1911" s="80"/>
      <c r="C1911" s="80"/>
      <c r="D1911" s="80"/>
      <c r="E1911" s="80" t="s">
        <v>100</v>
      </c>
      <c r="F1911" s="80" t="s">
        <v>101</v>
      </c>
      <c r="G1911" s="6" t="s">
        <v>24</v>
      </c>
      <c r="H1911" s="6" t="s">
        <v>25</v>
      </c>
      <c r="I1911" s="7">
        <v>20817.599999999999</v>
      </c>
      <c r="J1911" s="7">
        <v>8674</v>
      </c>
      <c r="K1911" s="8">
        <v>4712.58</v>
      </c>
    </row>
    <row r="1912" spans="1:11" x14ac:dyDescent="0.2">
      <c r="A1912" s="79"/>
      <c r="B1912" s="80"/>
      <c r="C1912" s="80"/>
      <c r="D1912" s="80"/>
      <c r="E1912" s="80"/>
      <c r="F1912" s="80"/>
      <c r="G1912" s="81" t="s">
        <v>21</v>
      </c>
      <c r="H1912" s="81"/>
      <c r="I1912" s="9">
        <v>20817.599999999999</v>
      </c>
      <c r="J1912" s="9">
        <v>8674</v>
      </c>
      <c r="K1912" s="10">
        <v>4712.58</v>
      </c>
    </row>
    <row r="1913" spans="1:11" ht="21" x14ac:dyDescent="0.2">
      <c r="A1913" s="79"/>
      <c r="B1913" s="80"/>
      <c r="C1913" s="80"/>
      <c r="D1913" s="80"/>
      <c r="E1913" s="80" t="s">
        <v>1446</v>
      </c>
      <c r="F1913" s="80" t="s">
        <v>1447</v>
      </c>
      <c r="G1913" s="6" t="s">
        <v>24</v>
      </c>
      <c r="H1913" s="6" t="s">
        <v>25</v>
      </c>
      <c r="I1913" s="7">
        <v>62160</v>
      </c>
      <c r="J1913" s="7"/>
      <c r="K1913" s="8"/>
    </row>
    <row r="1914" spans="1:11" x14ac:dyDescent="0.2">
      <c r="A1914" s="79"/>
      <c r="B1914" s="80"/>
      <c r="C1914" s="80"/>
      <c r="D1914" s="80"/>
      <c r="E1914" s="80"/>
      <c r="F1914" s="80"/>
      <c r="G1914" s="81" t="s">
        <v>21</v>
      </c>
      <c r="H1914" s="81"/>
      <c r="I1914" s="9">
        <v>62160</v>
      </c>
      <c r="J1914" s="9"/>
      <c r="K1914" s="10"/>
    </row>
    <row r="1915" spans="1:11" x14ac:dyDescent="0.2">
      <c r="A1915" s="79"/>
      <c r="B1915" s="80"/>
      <c r="C1915" s="80"/>
      <c r="D1915" s="80"/>
      <c r="E1915" s="80" t="s">
        <v>1448</v>
      </c>
      <c r="F1915" s="80" t="s">
        <v>1449</v>
      </c>
      <c r="G1915" s="6" t="s">
        <v>19</v>
      </c>
      <c r="H1915" s="6" t="s">
        <v>20</v>
      </c>
      <c r="I1915" s="7">
        <v>73187.44</v>
      </c>
      <c r="J1915" s="7">
        <v>6403.9</v>
      </c>
      <c r="K1915" s="8"/>
    </row>
    <row r="1916" spans="1:11" x14ac:dyDescent="0.2">
      <c r="A1916" s="79"/>
      <c r="B1916" s="80"/>
      <c r="C1916" s="80"/>
      <c r="D1916" s="80"/>
      <c r="E1916" s="80"/>
      <c r="F1916" s="80"/>
      <c r="G1916" s="81" t="s">
        <v>21</v>
      </c>
      <c r="H1916" s="81"/>
      <c r="I1916" s="9">
        <v>73187.44</v>
      </c>
      <c r="J1916" s="9">
        <v>6403.9</v>
      </c>
      <c r="K1916" s="10"/>
    </row>
    <row r="1917" spans="1:11" x14ac:dyDescent="0.2">
      <c r="A1917" s="79"/>
      <c r="B1917" s="80"/>
      <c r="C1917" s="80"/>
      <c r="D1917" s="80"/>
      <c r="E1917" s="80" t="s">
        <v>1450</v>
      </c>
      <c r="F1917" s="80" t="s">
        <v>1451</v>
      </c>
      <c r="G1917" s="6" t="s">
        <v>64</v>
      </c>
      <c r="H1917" s="6" t="s">
        <v>65</v>
      </c>
      <c r="I1917" s="7">
        <v>267.3</v>
      </c>
      <c r="J1917" s="7"/>
      <c r="K1917" s="8"/>
    </row>
    <row r="1918" spans="1:11" x14ac:dyDescent="0.2">
      <c r="A1918" s="79"/>
      <c r="B1918" s="80"/>
      <c r="C1918" s="80"/>
      <c r="D1918" s="80"/>
      <c r="E1918" s="80"/>
      <c r="F1918" s="80"/>
      <c r="G1918" s="81" t="s">
        <v>21</v>
      </c>
      <c r="H1918" s="81"/>
      <c r="I1918" s="9">
        <v>267.3</v>
      </c>
      <c r="J1918" s="9"/>
      <c r="K1918" s="10"/>
    </row>
    <row r="1919" spans="1:11" ht="21" x14ac:dyDescent="0.2">
      <c r="A1919" s="79"/>
      <c r="B1919" s="80"/>
      <c r="C1919" s="80"/>
      <c r="D1919" s="80"/>
      <c r="E1919" s="80" t="s">
        <v>1125</v>
      </c>
      <c r="F1919" s="80" t="s">
        <v>1126</v>
      </c>
      <c r="G1919" s="6" t="s">
        <v>24</v>
      </c>
      <c r="H1919" s="6" t="s">
        <v>25</v>
      </c>
      <c r="I1919" s="7">
        <v>7950</v>
      </c>
      <c r="J1919" s="7">
        <v>7950</v>
      </c>
      <c r="K1919" s="8">
        <v>7552.5</v>
      </c>
    </row>
    <row r="1920" spans="1:11" x14ac:dyDescent="0.2">
      <c r="A1920" s="79"/>
      <c r="B1920" s="80"/>
      <c r="C1920" s="80"/>
      <c r="D1920" s="80"/>
      <c r="E1920" s="80"/>
      <c r="F1920" s="80"/>
      <c r="G1920" s="81" t="s">
        <v>21</v>
      </c>
      <c r="H1920" s="81"/>
      <c r="I1920" s="9">
        <v>7950</v>
      </c>
      <c r="J1920" s="9">
        <v>7950</v>
      </c>
      <c r="K1920" s="10">
        <v>7552.5</v>
      </c>
    </row>
    <row r="1921" spans="1:11" x14ac:dyDescent="0.2">
      <c r="A1921" s="79"/>
      <c r="B1921" s="80"/>
      <c r="C1921" s="80"/>
      <c r="D1921" s="80"/>
      <c r="E1921" s="80" t="s">
        <v>1452</v>
      </c>
      <c r="F1921" s="80" t="s">
        <v>1453</v>
      </c>
      <c r="G1921" s="6" t="s">
        <v>64</v>
      </c>
      <c r="H1921" s="6" t="s">
        <v>65</v>
      </c>
      <c r="I1921" s="7">
        <v>14840</v>
      </c>
      <c r="J1921" s="7">
        <v>14840</v>
      </c>
      <c r="K1921" s="8"/>
    </row>
    <row r="1922" spans="1:11" x14ac:dyDescent="0.2">
      <c r="A1922" s="79"/>
      <c r="B1922" s="80"/>
      <c r="C1922" s="80"/>
      <c r="D1922" s="80"/>
      <c r="E1922" s="80"/>
      <c r="F1922" s="80"/>
      <c r="G1922" s="81" t="s">
        <v>21</v>
      </c>
      <c r="H1922" s="81"/>
      <c r="I1922" s="9">
        <v>14840</v>
      </c>
      <c r="J1922" s="9">
        <v>14840</v>
      </c>
      <c r="K1922" s="10"/>
    </row>
    <row r="1923" spans="1:11" x14ac:dyDescent="0.2">
      <c r="A1923" s="79"/>
      <c r="B1923" s="80"/>
      <c r="C1923" s="80"/>
      <c r="D1923" s="80"/>
      <c r="E1923" s="80" t="s">
        <v>840</v>
      </c>
      <c r="F1923" s="80" t="s">
        <v>841</v>
      </c>
      <c r="G1923" s="6" t="s">
        <v>64</v>
      </c>
      <c r="H1923" s="6" t="s">
        <v>65</v>
      </c>
      <c r="I1923" s="7">
        <v>898.5</v>
      </c>
      <c r="J1923" s="7"/>
      <c r="K1923" s="8"/>
    </row>
    <row r="1924" spans="1:11" ht="21" x14ac:dyDescent="0.2">
      <c r="A1924" s="79"/>
      <c r="B1924" s="80"/>
      <c r="C1924" s="80"/>
      <c r="D1924" s="80"/>
      <c r="E1924" s="80"/>
      <c r="F1924" s="80"/>
      <c r="G1924" s="6" t="s">
        <v>24</v>
      </c>
      <c r="H1924" s="6" t="s">
        <v>25</v>
      </c>
      <c r="I1924" s="7">
        <v>672</v>
      </c>
      <c r="J1924" s="7">
        <v>672</v>
      </c>
      <c r="K1924" s="8">
        <v>658.56</v>
      </c>
    </row>
    <row r="1925" spans="1:11" x14ac:dyDescent="0.2">
      <c r="A1925" s="79"/>
      <c r="B1925" s="80"/>
      <c r="C1925" s="80"/>
      <c r="D1925" s="80"/>
      <c r="E1925" s="80"/>
      <c r="F1925" s="80"/>
      <c r="G1925" s="81" t="s">
        <v>21</v>
      </c>
      <c r="H1925" s="81"/>
      <c r="I1925" s="9">
        <v>1570.5</v>
      </c>
      <c r="J1925" s="9">
        <v>672</v>
      </c>
      <c r="K1925" s="10">
        <v>658.56</v>
      </c>
    </row>
    <row r="1926" spans="1:11" x14ac:dyDescent="0.2">
      <c r="A1926" s="79"/>
      <c r="B1926" s="80"/>
      <c r="C1926" s="80"/>
      <c r="D1926" s="80"/>
      <c r="E1926" s="80" t="s">
        <v>1454</v>
      </c>
      <c r="F1926" s="80" t="s">
        <v>1455</v>
      </c>
      <c r="G1926" s="6" t="s">
        <v>64</v>
      </c>
      <c r="H1926" s="6" t="s">
        <v>65</v>
      </c>
      <c r="I1926" s="7">
        <v>2637.7</v>
      </c>
      <c r="J1926" s="7"/>
      <c r="K1926" s="8"/>
    </row>
    <row r="1927" spans="1:11" x14ac:dyDescent="0.2">
      <c r="A1927" s="79"/>
      <c r="B1927" s="80"/>
      <c r="C1927" s="80"/>
      <c r="D1927" s="80"/>
      <c r="E1927" s="80"/>
      <c r="F1927" s="80"/>
      <c r="G1927" s="81" t="s">
        <v>21</v>
      </c>
      <c r="H1927" s="81"/>
      <c r="I1927" s="9">
        <v>2637.7</v>
      </c>
      <c r="J1927" s="9"/>
      <c r="K1927" s="10"/>
    </row>
    <row r="1928" spans="1:11" x14ac:dyDescent="0.2">
      <c r="A1928" s="79"/>
      <c r="B1928" s="80"/>
      <c r="C1928" s="80"/>
      <c r="D1928" s="80"/>
      <c r="E1928" s="80" t="s">
        <v>1456</v>
      </c>
      <c r="F1928" s="80" t="s">
        <v>1457</v>
      </c>
      <c r="G1928" s="6" t="s">
        <v>64</v>
      </c>
      <c r="H1928" s="6" t="s">
        <v>65</v>
      </c>
      <c r="I1928" s="7">
        <v>975.96</v>
      </c>
      <c r="J1928" s="7">
        <v>975.96</v>
      </c>
      <c r="K1928" s="8"/>
    </row>
    <row r="1929" spans="1:11" x14ac:dyDescent="0.2">
      <c r="A1929" s="79"/>
      <c r="B1929" s="80"/>
      <c r="C1929" s="80"/>
      <c r="D1929" s="80"/>
      <c r="E1929" s="80"/>
      <c r="F1929" s="80"/>
      <c r="G1929" s="81" t="s">
        <v>21</v>
      </c>
      <c r="H1929" s="81"/>
      <c r="I1929" s="9">
        <v>975.96</v>
      </c>
      <c r="J1929" s="9">
        <v>975.96</v>
      </c>
      <c r="K1929" s="10"/>
    </row>
    <row r="1930" spans="1:11" ht="21" x14ac:dyDescent="0.2">
      <c r="A1930" s="79"/>
      <c r="B1930" s="80"/>
      <c r="C1930" s="80"/>
      <c r="D1930" s="80"/>
      <c r="E1930" s="80" t="s">
        <v>1127</v>
      </c>
      <c r="F1930" s="80" t="s">
        <v>1128</v>
      </c>
      <c r="G1930" s="6" t="s">
        <v>24</v>
      </c>
      <c r="H1930" s="6" t="s">
        <v>25</v>
      </c>
      <c r="I1930" s="7">
        <v>0</v>
      </c>
      <c r="J1930" s="7"/>
      <c r="K1930" s="8"/>
    </row>
    <row r="1931" spans="1:11" x14ac:dyDescent="0.2">
      <c r="A1931" s="79"/>
      <c r="B1931" s="80"/>
      <c r="C1931" s="80"/>
      <c r="D1931" s="80"/>
      <c r="E1931" s="80"/>
      <c r="F1931" s="80"/>
      <c r="G1931" s="81" t="s">
        <v>21</v>
      </c>
      <c r="H1931" s="81"/>
      <c r="I1931" s="9">
        <v>0</v>
      </c>
      <c r="J1931" s="9"/>
      <c r="K1931" s="10"/>
    </row>
    <row r="1932" spans="1:11" x14ac:dyDescent="0.2">
      <c r="A1932" s="79"/>
      <c r="B1932" s="80"/>
      <c r="C1932" s="80"/>
      <c r="D1932" s="80"/>
      <c r="E1932" s="80" t="s">
        <v>102</v>
      </c>
      <c r="F1932" s="80" t="s">
        <v>103</v>
      </c>
      <c r="G1932" s="6" t="s">
        <v>19</v>
      </c>
      <c r="H1932" s="6" t="s">
        <v>20</v>
      </c>
      <c r="I1932" s="7">
        <v>1023677.25</v>
      </c>
      <c r="J1932" s="7">
        <v>460863.32</v>
      </c>
      <c r="K1932" s="8">
        <v>172333.54</v>
      </c>
    </row>
    <row r="1933" spans="1:11" x14ac:dyDescent="0.2">
      <c r="A1933" s="79"/>
      <c r="B1933" s="80"/>
      <c r="C1933" s="80"/>
      <c r="D1933" s="80"/>
      <c r="E1933" s="80"/>
      <c r="F1933" s="80"/>
      <c r="G1933" s="81" t="s">
        <v>21</v>
      </c>
      <c r="H1933" s="81"/>
      <c r="I1933" s="9">
        <v>1023677.25</v>
      </c>
      <c r="J1933" s="9">
        <v>460863.32</v>
      </c>
      <c r="K1933" s="10">
        <v>172333.54</v>
      </c>
    </row>
    <row r="1934" spans="1:11" ht="21" x14ac:dyDescent="0.2">
      <c r="A1934" s="79"/>
      <c r="B1934" s="80"/>
      <c r="C1934" s="80"/>
      <c r="D1934" s="80"/>
      <c r="E1934" s="80" t="s">
        <v>59</v>
      </c>
      <c r="F1934" s="80" t="s">
        <v>60</v>
      </c>
      <c r="G1934" s="6" t="s">
        <v>61</v>
      </c>
      <c r="H1934" s="6" t="s">
        <v>25</v>
      </c>
      <c r="I1934" s="7">
        <v>10000</v>
      </c>
      <c r="J1934" s="7"/>
      <c r="K1934" s="8"/>
    </row>
    <row r="1935" spans="1:11" x14ac:dyDescent="0.2">
      <c r="A1935" s="79"/>
      <c r="B1935" s="80"/>
      <c r="C1935" s="80"/>
      <c r="D1935" s="80"/>
      <c r="E1935" s="80"/>
      <c r="F1935" s="80"/>
      <c r="G1935" s="81" t="s">
        <v>21</v>
      </c>
      <c r="H1935" s="81"/>
      <c r="I1935" s="9">
        <v>10000</v>
      </c>
      <c r="J1935" s="9"/>
      <c r="K1935" s="10"/>
    </row>
    <row r="1936" spans="1:11" x14ac:dyDescent="0.2">
      <c r="A1936" s="79"/>
      <c r="B1936" s="80"/>
      <c r="C1936" s="80"/>
      <c r="D1936" s="80"/>
      <c r="E1936" s="80" t="s">
        <v>481</v>
      </c>
      <c r="F1936" s="80" t="s">
        <v>482</v>
      </c>
      <c r="G1936" s="6" t="s">
        <v>64</v>
      </c>
      <c r="H1936" s="6" t="s">
        <v>65</v>
      </c>
      <c r="I1936" s="7">
        <v>54080</v>
      </c>
      <c r="J1936" s="7">
        <v>54080</v>
      </c>
      <c r="K1936" s="8">
        <v>54080</v>
      </c>
    </row>
    <row r="1937" spans="1:11" x14ac:dyDescent="0.2">
      <c r="A1937" s="79"/>
      <c r="B1937" s="80"/>
      <c r="C1937" s="80"/>
      <c r="D1937" s="80"/>
      <c r="E1937" s="80"/>
      <c r="F1937" s="80"/>
      <c r="G1937" s="81" t="s">
        <v>21</v>
      </c>
      <c r="H1937" s="81"/>
      <c r="I1937" s="9">
        <v>54080</v>
      </c>
      <c r="J1937" s="9">
        <v>54080</v>
      </c>
      <c r="K1937" s="10">
        <v>54080</v>
      </c>
    </row>
    <row r="1938" spans="1:11" ht="21" x14ac:dyDescent="0.2">
      <c r="A1938" s="79"/>
      <c r="B1938" s="80"/>
      <c r="C1938" s="80"/>
      <c r="D1938" s="80"/>
      <c r="E1938" s="80" t="s">
        <v>238</v>
      </c>
      <c r="F1938" s="80" t="s">
        <v>239</v>
      </c>
      <c r="G1938" s="6" t="s">
        <v>84</v>
      </c>
      <c r="H1938" s="6" t="s">
        <v>85</v>
      </c>
      <c r="I1938" s="7">
        <v>10000</v>
      </c>
      <c r="J1938" s="7"/>
      <c r="K1938" s="8"/>
    </row>
    <row r="1939" spans="1:11" x14ac:dyDescent="0.2">
      <c r="A1939" s="79"/>
      <c r="B1939" s="80"/>
      <c r="C1939" s="80"/>
      <c r="D1939" s="80"/>
      <c r="E1939" s="80"/>
      <c r="F1939" s="80"/>
      <c r="G1939" s="81" t="s">
        <v>21</v>
      </c>
      <c r="H1939" s="81"/>
      <c r="I1939" s="9">
        <v>10000</v>
      </c>
      <c r="J1939" s="9"/>
      <c r="K1939" s="10"/>
    </row>
    <row r="1940" spans="1:11" ht="21" x14ac:dyDescent="0.2">
      <c r="A1940" s="79"/>
      <c r="B1940" s="80"/>
      <c r="C1940" s="80"/>
      <c r="D1940" s="80"/>
      <c r="E1940" s="80" t="s">
        <v>1129</v>
      </c>
      <c r="F1940" s="80" t="s">
        <v>1130</v>
      </c>
      <c r="G1940" s="6" t="s">
        <v>24</v>
      </c>
      <c r="H1940" s="6" t="s">
        <v>25</v>
      </c>
      <c r="I1940" s="7">
        <v>40000</v>
      </c>
      <c r="J1940" s="7">
        <v>3333.33</v>
      </c>
      <c r="K1940" s="8">
        <v>3333.33</v>
      </c>
    </row>
    <row r="1941" spans="1:11" x14ac:dyDescent="0.2">
      <c r="A1941" s="79"/>
      <c r="B1941" s="80"/>
      <c r="C1941" s="80"/>
      <c r="D1941" s="80"/>
      <c r="E1941" s="80"/>
      <c r="F1941" s="80"/>
      <c r="G1941" s="81" t="s">
        <v>21</v>
      </c>
      <c r="H1941" s="81"/>
      <c r="I1941" s="9">
        <v>40000</v>
      </c>
      <c r="J1941" s="9">
        <v>3333.33</v>
      </c>
      <c r="K1941" s="10">
        <v>3333.33</v>
      </c>
    </row>
    <row r="1942" spans="1:11" x14ac:dyDescent="0.2">
      <c r="A1942" s="79"/>
      <c r="B1942" s="80"/>
      <c r="C1942" s="80"/>
      <c r="D1942" s="80"/>
      <c r="E1942" s="80" t="s">
        <v>1852</v>
      </c>
      <c r="F1942" s="80" t="s">
        <v>1853</v>
      </c>
      <c r="G1942" s="6" t="s">
        <v>64</v>
      </c>
      <c r="H1942" s="6" t="s">
        <v>65</v>
      </c>
      <c r="I1942" s="7">
        <v>1210.06</v>
      </c>
      <c r="J1942" s="7"/>
      <c r="K1942" s="8"/>
    </row>
    <row r="1943" spans="1:11" x14ac:dyDescent="0.2">
      <c r="A1943" s="79"/>
      <c r="B1943" s="80"/>
      <c r="C1943" s="80"/>
      <c r="D1943" s="80"/>
      <c r="E1943" s="80"/>
      <c r="F1943" s="80"/>
      <c r="G1943" s="81" t="s">
        <v>21</v>
      </c>
      <c r="H1943" s="81"/>
      <c r="I1943" s="9">
        <v>1210.06</v>
      </c>
      <c r="J1943" s="9"/>
      <c r="K1943" s="10"/>
    </row>
    <row r="1944" spans="1:11" x14ac:dyDescent="0.2">
      <c r="A1944" s="79"/>
      <c r="B1944" s="80"/>
      <c r="C1944" s="80"/>
      <c r="D1944" s="80"/>
      <c r="E1944" s="80" t="s">
        <v>521</v>
      </c>
      <c r="F1944" s="80" t="s">
        <v>522</v>
      </c>
      <c r="G1944" s="6" t="s">
        <v>64</v>
      </c>
      <c r="H1944" s="6" t="s">
        <v>65</v>
      </c>
      <c r="I1944" s="7">
        <v>400</v>
      </c>
      <c r="J1944" s="7"/>
      <c r="K1944" s="8"/>
    </row>
    <row r="1945" spans="1:11" x14ac:dyDescent="0.2">
      <c r="A1945" s="79"/>
      <c r="B1945" s="80"/>
      <c r="C1945" s="80"/>
      <c r="D1945" s="80"/>
      <c r="E1945" s="80"/>
      <c r="F1945" s="80"/>
      <c r="G1945" s="81" t="s">
        <v>21</v>
      </c>
      <c r="H1945" s="81"/>
      <c r="I1945" s="9">
        <v>400</v>
      </c>
      <c r="J1945" s="9"/>
      <c r="K1945" s="10"/>
    </row>
    <row r="1946" spans="1:11" ht="21" x14ac:dyDescent="0.2">
      <c r="A1946" s="79"/>
      <c r="B1946" s="80"/>
      <c r="C1946" s="80"/>
      <c r="D1946" s="80"/>
      <c r="E1946" s="80" t="s">
        <v>483</v>
      </c>
      <c r="F1946" s="80" t="s">
        <v>484</v>
      </c>
      <c r="G1946" s="6" t="s">
        <v>37</v>
      </c>
      <c r="H1946" s="6" t="s">
        <v>38</v>
      </c>
      <c r="I1946" s="7">
        <v>4060</v>
      </c>
      <c r="J1946" s="7">
        <v>3653.49</v>
      </c>
      <c r="K1946" s="8">
        <v>2841.6</v>
      </c>
    </row>
    <row r="1947" spans="1:11" x14ac:dyDescent="0.2">
      <c r="A1947" s="79"/>
      <c r="B1947" s="80"/>
      <c r="C1947" s="80"/>
      <c r="D1947" s="80"/>
      <c r="E1947" s="80"/>
      <c r="F1947" s="80"/>
      <c r="G1947" s="81" t="s">
        <v>21</v>
      </c>
      <c r="H1947" s="81"/>
      <c r="I1947" s="9">
        <v>4060</v>
      </c>
      <c r="J1947" s="9">
        <v>3653.49</v>
      </c>
      <c r="K1947" s="10">
        <v>2841.6</v>
      </c>
    </row>
    <row r="1948" spans="1:11" x14ac:dyDescent="0.2">
      <c r="A1948" s="79"/>
      <c r="B1948" s="80"/>
      <c r="C1948" s="80"/>
      <c r="D1948" s="80"/>
      <c r="E1948" s="80" t="s">
        <v>842</v>
      </c>
      <c r="F1948" s="80" t="s">
        <v>843</v>
      </c>
      <c r="G1948" s="6" t="s">
        <v>64</v>
      </c>
      <c r="H1948" s="6" t="s">
        <v>65</v>
      </c>
      <c r="I1948" s="7">
        <v>4689.5</v>
      </c>
      <c r="J1948" s="7">
        <v>787.8</v>
      </c>
      <c r="K1948" s="8">
        <v>787.8</v>
      </c>
    </row>
    <row r="1949" spans="1:11" x14ac:dyDescent="0.2">
      <c r="A1949" s="79"/>
      <c r="B1949" s="80"/>
      <c r="C1949" s="80"/>
      <c r="D1949" s="80"/>
      <c r="E1949" s="80"/>
      <c r="F1949" s="80"/>
      <c r="G1949" s="81" t="s">
        <v>21</v>
      </c>
      <c r="H1949" s="81"/>
      <c r="I1949" s="9">
        <v>4689.5</v>
      </c>
      <c r="J1949" s="9">
        <v>787.8</v>
      </c>
      <c r="K1949" s="10">
        <v>787.8</v>
      </c>
    </row>
    <row r="1950" spans="1:11" x14ac:dyDescent="0.2">
      <c r="A1950" s="79"/>
      <c r="B1950" s="80"/>
      <c r="C1950" s="80"/>
      <c r="D1950" s="80"/>
      <c r="E1950" s="80" t="s">
        <v>1854</v>
      </c>
      <c r="F1950" s="80" t="s">
        <v>1855</v>
      </c>
      <c r="G1950" s="6" t="s">
        <v>64</v>
      </c>
      <c r="H1950" s="6" t="s">
        <v>65</v>
      </c>
      <c r="I1950" s="7">
        <v>150</v>
      </c>
      <c r="J1950" s="7"/>
      <c r="K1950" s="8"/>
    </row>
    <row r="1951" spans="1:11" x14ac:dyDescent="0.2">
      <c r="A1951" s="79"/>
      <c r="B1951" s="80"/>
      <c r="C1951" s="80"/>
      <c r="D1951" s="80"/>
      <c r="E1951" s="80"/>
      <c r="F1951" s="80"/>
      <c r="G1951" s="81" t="s">
        <v>21</v>
      </c>
      <c r="H1951" s="81"/>
      <c r="I1951" s="9">
        <v>150</v>
      </c>
      <c r="J1951" s="9"/>
      <c r="K1951" s="10"/>
    </row>
    <row r="1952" spans="1:11" x14ac:dyDescent="0.2">
      <c r="A1952" s="79"/>
      <c r="B1952" s="80"/>
      <c r="C1952" s="80"/>
      <c r="D1952" s="80"/>
      <c r="E1952" s="80" t="s">
        <v>844</v>
      </c>
      <c r="F1952" s="80" t="s">
        <v>845</v>
      </c>
      <c r="G1952" s="6" t="s">
        <v>64</v>
      </c>
      <c r="H1952" s="6" t="s">
        <v>65</v>
      </c>
      <c r="I1952" s="7">
        <v>611.6</v>
      </c>
      <c r="J1952" s="7"/>
      <c r="K1952" s="8"/>
    </row>
    <row r="1953" spans="1:11" x14ac:dyDescent="0.2">
      <c r="A1953" s="79"/>
      <c r="B1953" s="80"/>
      <c r="C1953" s="80"/>
      <c r="D1953" s="80"/>
      <c r="E1953" s="80"/>
      <c r="F1953" s="80"/>
      <c r="G1953" s="81" t="s">
        <v>21</v>
      </c>
      <c r="H1953" s="81"/>
      <c r="I1953" s="9">
        <v>611.6</v>
      </c>
      <c r="J1953" s="9"/>
      <c r="K1953" s="10"/>
    </row>
    <row r="1954" spans="1:11" x14ac:dyDescent="0.2">
      <c r="A1954" s="79"/>
      <c r="B1954" s="80"/>
      <c r="C1954" s="80"/>
      <c r="D1954" s="80"/>
      <c r="E1954" s="80" t="s">
        <v>1458</v>
      </c>
      <c r="F1954" s="80" t="s">
        <v>1459</v>
      </c>
      <c r="G1954" s="6" t="s">
        <v>64</v>
      </c>
      <c r="H1954" s="6" t="s">
        <v>65</v>
      </c>
      <c r="I1954" s="7">
        <v>2031.5</v>
      </c>
      <c r="J1954" s="7"/>
      <c r="K1954" s="8"/>
    </row>
    <row r="1955" spans="1:11" x14ac:dyDescent="0.2">
      <c r="A1955" s="79"/>
      <c r="B1955" s="80"/>
      <c r="C1955" s="80"/>
      <c r="D1955" s="80"/>
      <c r="E1955" s="80"/>
      <c r="F1955" s="80"/>
      <c r="G1955" s="81" t="s">
        <v>21</v>
      </c>
      <c r="H1955" s="81"/>
      <c r="I1955" s="9">
        <v>2031.5</v>
      </c>
      <c r="J1955" s="9"/>
      <c r="K1955" s="10"/>
    </row>
    <row r="1956" spans="1:11" x14ac:dyDescent="0.2">
      <c r="A1956" s="79"/>
      <c r="B1956" s="80"/>
      <c r="C1956" s="80"/>
      <c r="D1956" s="80"/>
      <c r="E1956" s="80" t="s">
        <v>1460</v>
      </c>
      <c r="F1956" s="80" t="s">
        <v>1461</v>
      </c>
      <c r="G1956" s="6" t="s">
        <v>64</v>
      </c>
      <c r="H1956" s="6" t="s">
        <v>65</v>
      </c>
      <c r="I1956" s="7">
        <v>132.75</v>
      </c>
      <c r="J1956" s="7"/>
      <c r="K1956" s="8"/>
    </row>
    <row r="1957" spans="1:11" x14ac:dyDescent="0.2">
      <c r="A1957" s="79"/>
      <c r="B1957" s="80"/>
      <c r="C1957" s="80"/>
      <c r="D1957" s="80"/>
      <c r="E1957" s="80"/>
      <c r="F1957" s="80"/>
      <c r="G1957" s="81" t="s">
        <v>21</v>
      </c>
      <c r="H1957" s="81"/>
      <c r="I1957" s="9">
        <v>132.75</v>
      </c>
      <c r="J1957" s="9"/>
      <c r="K1957" s="10"/>
    </row>
    <row r="1958" spans="1:11" x14ac:dyDescent="0.2">
      <c r="A1958" s="79"/>
      <c r="B1958" s="80"/>
      <c r="C1958" s="80"/>
      <c r="D1958" s="80"/>
      <c r="E1958" s="80" t="s">
        <v>258</v>
      </c>
      <c r="F1958" s="80" t="s">
        <v>259</v>
      </c>
      <c r="G1958" s="6" t="s">
        <v>19</v>
      </c>
      <c r="H1958" s="6" t="s">
        <v>20</v>
      </c>
      <c r="I1958" s="7">
        <v>972692.25999999896</v>
      </c>
      <c r="J1958" s="7">
        <v>48766.01</v>
      </c>
      <c r="K1958" s="8">
        <v>10794.09</v>
      </c>
    </row>
    <row r="1959" spans="1:11" x14ac:dyDescent="0.2">
      <c r="A1959" s="79"/>
      <c r="B1959" s="80"/>
      <c r="C1959" s="80"/>
      <c r="D1959" s="80"/>
      <c r="E1959" s="80"/>
      <c r="F1959" s="80"/>
      <c r="G1959" s="81" t="s">
        <v>21</v>
      </c>
      <c r="H1959" s="81"/>
      <c r="I1959" s="9">
        <v>972692.25999999896</v>
      </c>
      <c r="J1959" s="9">
        <v>48766.01</v>
      </c>
      <c r="K1959" s="10">
        <v>10794.09</v>
      </c>
    </row>
    <row r="1960" spans="1:11" ht="21" x14ac:dyDescent="0.2">
      <c r="A1960" s="79"/>
      <c r="B1960" s="80"/>
      <c r="C1960" s="80"/>
      <c r="D1960" s="80"/>
      <c r="E1960" s="80" t="s">
        <v>1131</v>
      </c>
      <c r="F1960" s="80" t="s">
        <v>1132</v>
      </c>
      <c r="G1960" s="6" t="s">
        <v>24</v>
      </c>
      <c r="H1960" s="6" t="s">
        <v>25</v>
      </c>
      <c r="I1960" s="7">
        <v>68150.61</v>
      </c>
      <c r="J1960" s="7">
        <v>16626.41</v>
      </c>
      <c r="K1960" s="8">
        <v>16293.88</v>
      </c>
    </row>
    <row r="1961" spans="1:11" x14ac:dyDescent="0.2">
      <c r="A1961" s="79"/>
      <c r="B1961" s="80"/>
      <c r="C1961" s="80"/>
      <c r="D1961" s="80"/>
      <c r="E1961" s="80"/>
      <c r="F1961" s="80"/>
      <c r="G1961" s="81" t="s">
        <v>21</v>
      </c>
      <c r="H1961" s="81"/>
      <c r="I1961" s="9">
        <v>68150.61</v>
      </c>
      <c r="J1961" s="9">
        <v>16626.41</v>
      </c>
      <c r="K1961" s="10">
        <v>16293.88</v>
      </c>
    </row>
    <row r="1962" spans="1:11" ht="21" x14ac:dyDescent="0.2">
      <c r="A1962" s="79"/>
      <c r="B1962" s="80"/>
      <c r="C1962" s="80"/>
      <c r="D1962" s="80"/>
      <c r="E1962" s="80" t="s">
        <v>260</v>
      </c>
      <c r="F1962" s="80" t="s">
        <v>261</v>
      </c>
      <c r="G1962" s="6" t="s">
        <v>24</v>
      </c>
      <c r="H1962" s="6" t="s">
        <v>25</v>
      </c>
      <c r="I1962" s="7">
        <v>282000</v>
      </c>
      <c r="J1962" s="7"/>
      <c r="K1962" s="8"/>
    </row>
    <row r="1963" spans="1:11" x14ac:dyDescent="0.2">
      <c r="A1963" s="79"/>
      <c r="B1963" s="80"/>
      <c r="C1963" s="80"/>
      <c r="D1963" s="80"/>
      <c r="E1963" s="80"/>
      <c r="F1963" s="80"/>
      <c r="G1963" s="81" t="s">
        <v>21</v>
      </c>
      <c r="H1963" s="81"/>
      <c r="I1963" s="9">
        <v>282000</v>
      </c>
      <c r="J1963" s="9"/>
      <c r="K1963" s="10"/>
    </row>
    <row r="1964" spans="1:11" x14ac:dyDescent="0.2">
      <c r="A1964" s="79"/>
      <c r="B1964" s="80"/>
      <c r="C1964" s="80"/>
      <c r="D1964" s="80"/>
      <c r="E1964" s="80" t="s">
        <v>1462</v>
      </c>
      <c r="F1964" s="80" t="s">
        <v>1463</v>
      </c>
      <c r="G1964" s="6" t="s">
        <v>64</v>
      </c>
      <c r="H1964" s="6" t="s">
        <v>65</v>
      </c>
      <c r="I1964" s="7">
        <v>130</v>
      </c>
      <c r="J1964" s="7"/>
      <c r="K1964" s="8"/>
    </row>
    <row r="1965" spans="1:11" x14ac:dyDescent="0.2">
      <c r="A1965" s="79"/>
      <c r="B1965" s="80"/>
      <c r="C1965" s="80"/>
      <c r="D1965" s="80"/>
      <c r="E1965" s="80"/>
      <c r="F1965" s="80"/>
      <c r="G1965" s="81" t="s">
        <v>21</v>
      </c>
      <c r="H1965" s="81"/>
      <c r="I1965" s="9">
        <v>130</v>
      </c>
      <c r="J1965" s="9"/>
      <c r="K1965" s="10"/>
    </row>
    <row r="1966" spans="1:11" x14ac:dyDescent="0.2">
      <c r="A1966" s="79"/>
      <c r="B1966" s="80"/>
      <c r="C1966" s="80"/>
      <c r="D1966" s="80"/>
      <c r="E1966" s="80" t="s">
        <v>262</v>
      </c>
      <c r="F1966" s="80" t="s">
        <v>263</v>
      </c>
      <c r="G1966" s="6" t="s">
        <v>64</v>
      </c>
      <c r="H1966" s="6" t="s">
        <v>65</v>
      </c>
      <c r="I1966" s="7">
        <v>27680.2</v>
      </c>
      <c r="J1966" s="7"/>
      <c r="K1966" s="8"/>
    </row>
    <row r="1967" spans="1:11" x14ac:dyDescent="0.2">
      <c r="A1967" s="79"/>
      <c r="B1967" s="80"/>
      <c r="C1967" s="80"/>
      <c r="D1967" s="80"/>
      <c r="E1967" s="80"/>
      <c r="F1967" s="80"/>
      <c r="G1967" s="81" t="s">
        <v>21</v>
      </c>
      <c r="H1967" s="81"/>
      <c r="I1967" s="9">
        <v>27680.2</v>
      </c>
      <c r="J1967" s="9"/>
      <c r="K1967" s="10"/>
    </row>
    <row r="1968" spans="1:11" x14ac:dyDescent="0.2">
      <c r="A1968" s="79"/>
      <c r="B1968" s="80"/>
      <c r="C1968" s="80"/>
      <c r="D1968" s="80"/>
      <c r="E1968" s="80" t="s">
        <v>846</v>
      </c>
      <c r="F1968" s="80" t="s">
        <v>847</v>
      </c>
      <c r="G1968" s="6" t="s">
        <v>64</v>
      </c>
      <c r="H1968" s="6" t="s">
        <v>65</v>
      </c>
      <c r="I1968" s="7">
        <v>0</v>
      </c>
      <c r="J1968" s="7"/>
      <c r="K1968" s="8"/>
    </row>
    <row r="1969" spans="1:11" x14ac:dyDescent="0.2">
      <c r="A1969" s="79"/>
      <c r="B1969" s="80"/>
      <c r="C1969" s="80"/>
      <c r="D1969" s="80"/>
      <c r="E1969" s="80"/>
      <c r="F1969" s="80"/>
      <c r="G1969" s="81" t="s">
        <v>21</v>
      </c>
      <c r="H1969" s="81"/>
      <c r="I1969" s="9">
        <v>0</v>
      </c>
      <c r="J1969" s="9"/>
      <c r="K1969" s="10"/>
    </row>
    <row r="1970" spans="1:11" ht="21" x14ac:dyDescent="0.2">
      <c r="A1970" s="79"/>
      <c r="B1970" s="80"/>
      <c r="C1970" s="80"/>
      <c r="D1970" s="80"/>
      <c r="E1970" s="80" t="s">
        <v>485</v>
      </c>
      <c r="F1970" s="80" t="s">
        <v>486</v>
      </c>
      <c r="G1970" s="6" t="s">
        <v>24</v>
      </c>
      <c r="H1970" s="6" t="s">
        <v>25</v>
      </c>
      <c r="I1970" s="7">
        <v>35000</v>
      </c>
      <c r="J1970" s="7">
        <v>34250.879999999997</v>
      </c>
      <c r="K1970" s="8">
        <v>31385.31</v>
      </c>
    </row>
    <row r="1971" spans="1:11" x14ac:dyDescent="0.2">
      <c r="A1971" s="79"/>
      <c r="B1971" s="80"/>
      <c r="C1971" s="80"/>
      <c r="D1971" s="80"/>
      <c r="E1971" s="80"/>
      <c r="F1971" s="80"/>
      <c r="G1971" s="81" t="s">
        <v>21</v>
      </c>
      <c r="H1971" s="81"/>
      <c r="I1971" s="9">
        <v>35000</v>
      </c>
      <c r="J1971" s="9">
        <v>34250.879999999997</v>
      </c>
      <c r="K1971" s="10">
        <v>31385.31</v>
      </c>
    </row>
    <row r="1972" spans="1:11" x14ac:dyDescent="0.2">
      <c r="A1972" s="79"/>
      <c r="B1972" s="80"/>
      <c r="C1972" s="80"/>
      <c r="D1972" s="80"/>
      <c r="E1972" s="80" t="s">
        <v>1464</v>
      </c>
      <c r="F1972" s="80" t="s">
        <v>1465</v>
      </c>
      <c r="G1972" s="6" t="s">
        <v>64</v>
      </c>
      <c r="H1972" s="6" t="s">
        <v>65</v>
      </c>
      <c r="I1972" s="7">
        <v>102.5</v>
      </c>
      <c r="J1972" s="7">
        <v>102.5</v>
      </c>
      <c r="K1972" s="8"/>
    </row>
    <row r="1973" spans="1:11" x14ac:dyDescent="0.2">
      <c r="A1973" s="79"/>
      <c r="B1973" s="80"/>
      <c r="C1973" s="80"/>
      <c r="D1973" s="80"/>
      <c r="E1973" s="80"/>
      <c r="F1973" s="80"/>
      <c r="G1973" s="81" t="s">
        <v>21</v>
      </c>
      <c r="H1973" s="81"/>
      <c r="I1973" s="9">
        <v>102.5</v>
      </c>
      <c r="J1973" s="9">
        <v>102.5</v>
      </c>
      <c r="K1973" s="10"/>
    </row>
    <row r="1974" spans="1:11" x14ac:dyDescent="0.2">
      <c r="A1974" s="79"/>
      <c r="B1974" s="80"/>
      <c r="C1974" s="80"/>
      <c r="D1974" s="80"/>
      <c r="E1974" s="80" t="s">
        <v>487</v>
      </c>
      <c r="F1974" s="80" t="s">
        <v>488</v>
      </c>
      <c r="G1974" s="6" t="s">
        <v>64</v>
      </c>
      <c r="H1974" s="6" t="s">
        <v>65</v>
      </c>
      <c r="I1974" s="7">
        <v>824</v>
      </c>
      <c r="J1974" s="7"/>
      <c r="K1974" s="8"/>
    </row>
    <row r="1975" spans="1:11" x14ac:dyDescent="0.2">
      <c r="A1975" s="79"/>
      <c r="B1975" s="80"/>
      <c r="C1975" s="80"/>
      <c r="D1975" s="80"/>
      <c r="E1975" s="80"/>
      <c r="F1975" s="80"/>
      <c r="G1975" s="81" t="s">
        <v>21</v>
      </c>
      <c r="H1975" s="81"/>
      <c r="I1975" s="9">
        <v>824</v>
      </c>
      <c r="J1975" s="9"/>
      <c r="K1975" s="10"/>
    </row>
    <row r="1976" spans="1:11" x14ac:dyDescent="0.2">
      <c r="A1976" s="79"/>
      <c r="B1976" s="80"/>
      <c r="C1976" s="80"/>
      <c r="D1976" s="80"/>
      <c r="E1976" s="80" t="s">
        <v>1466</v>
      </c>
      <c r="F1976" s="80" t="s">
        <v>1467</v>
      </c>
      <c r="G1976" s="6" t="s">
        <v>64</v>
      </c>
      <c r="H1976" s="6" t="s">
        <v>65</v>
      </c>
      <c r="I1976" s="7">
        <v>2477.1999999999998</v>
      </c>
      <c r="J1976" s="7"/>
      <c r="K1976" s="8"/>
    </row>
    <row r="1977" spans="1:11" x14ac:dyDescent="0.2">
      <c r="A1977" s="79"/>
      <c r="B1977" s="80"/>
      <c r="C1977" s="80"/>
      <c r="D1977" s="80"/>
      <c r="E1977" s="80"/>
      <c r="F1977" s="80"/>
      <c r="G1977" s="81" t="s">
        <v>21</v>
      </c>
      <c r="H1977" s="81"/>
      <c r="I1977" s="9">
        <v>2477.1999999999998</v>
      </c>
      <c r="J1977" s="9"/>
      <c r="K1977" s="10"/>
    </row>
    <row r="1978" spans="1:11" ht="21" x14ac:dyDescent="0.2">
      <c r="A1978" s="79"/>
      <c r="B1978" s="80"/>
      <c r="C1978" s="80"/>
      <c r="D1978" s="80"/>
      <c r="E1978" s="80" t="s">
        <v>489</v>
      </c>
      <c r="F1978" s="80" t="s">
        <v>490</v>
      </c>
      <c r="G1978" s="6" t="s">
        <v>37</v>
      </c>
      <c r="H1978" s="6" t="s">
        <v>38</v>
      </c>
      <c r="I1978" s="7">
        <v>3125</v>
      </c>
      <c r="J1978" s="7">
        <v>1875</v>
      </c>
      <c r="K1978" s="8">
        <v>1875</v>
      </c>
    </row>
    <row r="1979" spans="1:11" x14ac:dyDescent="0.2">
      <c r="A1979" s="79"/>
      <c r="B1979" s="80"/>
      <c r="C1979" s="80"/>
      <c r="D1979" s="80"/>
      <c r="E1979" s="80"/>
      <c r="F1979" s="80"/>
      <c r="G1979" s="81" t="s">
        <v>21</v>
      </c>
      <c r="H1979" s="81"/>
      <c r="I1979" s="9">
        <v>3125</v>
      </c>
      <c r="J1979" s="9">
        <v>1875</v>
      </c>
      <c r="K1979" s="10">
        <v>1875</v>
      </c>
    </row>
    <row r="1980" spans="1:11" x14ac:dyDescent="0.2">
      <c r="A1980" s="79"/>
      <c r="B1980" s="80"/>
      <c r="C1980" s="80"/>
      <c r="D1980" s="80"/>
      <c r="E1980" s="80" t="s">
        <v>1468</v>
      </c>
      <c r="F1980" s="80" t="s">
        <v>1469</v>
      </c>
      <c r="G1980" s="6" t="s">
        <v>64</v>
      </c>
      <c r="H1980" s="6" t="s">
        <v>65</v>
      </c>
      <c r="I1980" s="7">
        <v>2291.14</v>
      </c>
      <c r="J1980" s="7"/>
      <c r="K1980" s="8"/>
    </row>
    <row r="1981" spans="1:11" x14ac:dyDescent="0.2">
      <c r="A1981" s="79"/>
      <c r="B1981" s="80"/>
      <c r="C1981" s="80"/>
      <c r="D1981" s="80"/>
      <c r="E1981" s="80"/>
      <c r="F1981" s="80"/>
      <c r="G1981" s="81" t="s">
        <v>21</v>
      </c>
      <c r="H1981" s="81"/>
      <c r="I1981" s="9">
        <v>2291.14</v>
      </c>
      <c r="J1981" s="9"/>
      <c r="K1981" s="10"/>
    </row>
    <row r="1982" spans="1:11" x14ac:dyDescent="0.2">
      <c r="A1982" s="79"/>
      <c r="B1982" s="80"/>
      <c r="C1982" s="80"/>
      <c r="D1982" s="80"/>
      <c r="E1982" s="80" t="s">
        <v>1470</v>
      </c>
      <c r="F1982" s="80" t="s">
        <v>1471</v>
      </c>
      <c r="G1982" s="6" t="s">
        <v>64</v>
      </c>
      <c r="H1982" s="6" t="s">
        <v>65</v>
      </c>
      <c r="I1982" s="7">
        <v>1661.5</v>
      </c>
      <c r="J1982" s="7">
        <v>1661.5</v>
      </c>
      <c r="K1982" s="8"/>
    </row>
    <row r="1983" spans="1:11" x14ac:dyDescent="0.2">
      <c r="A1983" s="79"/>
      <c r="B1983" s="80"/>
      <c r="C1983" s="80"/>
      <c r="D1983" s="80"/>
      <c r="E1983" s="80"/>
      <c r="F1983" s="80"/>
      <c r="G1983" s="81" t="s">
        <v>21</v>
      </c>
      <c r="H1983" s="81"/>
      <c r="I1983" s="9">
        <v>1661.5</v>
      </c>
      <c r="J1983" s="9">
        <v>1661.5</v>
      </c>
      <c r="K1983" s="10"/>
    </row>
    <row r="1984" spans="1:11" x14ac:dyDescent="0.2">
      <c r="A1984" s="79"/>
      <c r="B1984" s="80"/>
      <c r="C1984" s="80"/>
      <c r="D1984" s="80"/>
      <c r="E1984" s="80" t="s">
        <v>70</v>
      </c>
      <c r="F1984" s="80" t="s">
        <v>71</v>
      </c>
      <c r="G1984" s="6" t="s">
        <v>19</v>
      </c>
      <c r="H1984" s="6" t="s">
        <v>20</v>
      </c>
      <c r="I1984" s="7">
        <v>651930.56000000006</v>
      </c>
      <c r="J1984" s="7">
        <v>205462.07</v>
      </c>
      <c r="K1984" s="8">
        <v>88137.62</v>
      </c>
    </row>
    <row r="1985" spans="1:11" x14ac:dyDescent="0.2">
      <c r="A1985" s="79"/>
      <c r="B1985" s="80"/>
      <c r="C1985" s="80"/>
      <c r="D1985" s="80"/>
      <c r="E1985" s="80"/>
      <c r="F1985" s="80"/>
      <c r="G1985" s="81" t="s">
        <v>21</v>
      </c>
      <c r="H1985" s="81"/>
      <c r="I1985" s="9">
        <v>651930.56000000006</v>
      </c>
      <c r="J1985" s="9">
        <v>205462.07</v>
      </c>
      <c r="K1985" s="10">
        <v>88137.62</v>
      </c>
    </row>
    <row r="1986" spans="1:11" ht="21" x14ac:dyDescent="0.2">
      <c r="A1986" s="79"/>
      <c r="B1986" s="80"/>
      <c r="C1986" s="80"/>
      <c r="D1986" s="80"/>
      <c r="E1986" s="80" t="s">
        <v>264</v>
      </c>
      <c r="F1986" s="80" t="s">
        <v>265</v>
      </c>
      <c r="G1986" s="6" t="s">
        <v>24</v>
      </c>
      <c r="H1986" s="6" t="s">
        <v>25</v>
      </c>
      <c r="I1986" s="7">
        <v>215000</v>
      </c>
      <c r="J1986" s="7">
        <v>29237.45</v>
      </c>
      <c r="K1986" s="8">
        <v>23079.13</v>
      </c>
    </row>
    <row r="1987" spans="1:11" x14ac:dyDescent="0.2">
      <c r="A1987" s="79"/>
      <c r="B1987" s="80"/>
      <c r="C1987" s="80"/>
      <c r="D1987" s="80"/>
      <c r="E1987" s="80"/>
      <c r="F1987" s="80"/>
      <c r="G1987" s="81" t="s">
        <v>21</v>
      </c>
      <c r="H1987" s="81"/>
      <c r="I1987" s="9">
        <v>215000</v>
      </c>
      <c r="J1987" s="9">
        <v>29237.45</v>
      </c>
      <c r="K1987" s="10">
        <v>23079.13</v>
      </c>
    </row>
    <row r="1988" spans="1:11" x14ac:dyDescent="0.2">
      <c r="A1988" s="79"/>
      <c r="B1988" s="80"/>
      <c r="C1988" s="80"/>
      <c r="D1988" s="80"/>
      <c r="E1988" s="80" t="s">
        <v>1133</v>
      </c>
      <c r="F1988" s="80" t="s">
        <v>1134</v>
      </c>
      <c r="G1988" s="6" t="s">
        <v>64</v>
      </c>
      <c r="H1988" s="6" t="s">
        <v>65</v>
      </c>
      <c r="I1988" s="7">
        <v>2080</v>
      </c>
      <c r="J1988" s="7">
        <v>2080</v>
      </c>
      <c r="K1988" s="8">
        <v>2080</v>
      </c>
    </row>
    <row r="1989" spans="1:11" x14ac:dyDescent="0.2">
      <c r="A1989" s="79"/>
      <c r="B1989" s="80"/>
      <c r="C1989" s="80"/>
      <c r="D1989" s="80"/>
      <c r="E1989" s="80"/>
      <c r="F1989" s="80"/>
      <c r="G1989" s="81" t="s">
        <v>21</v>
      </c>
      <c r="H1989" s="81"/>
      <c r="I1989" s="9">
        <v>2080</v>
      </c>
      <c r="J1989" s="9">
        <v>2080</v>
      </c>
      <c r="K1989" s="10">
        <v>2080</v>
      </c>
    </row>
    <row r="1990" spans="1:11" x14ac:dyDescent="0.2">
      <c r="A1990" s="79"/>
      <c r="B1990" s="80"/>
      <c r="C1990" s="80"/>
      <c r="D1990" s="80"/>
      <c r="E1990" s="80" t="s">
        <v>491</v>
      </c>
      <c r="F1990" s="80" t="s">
        <v>492</v>
      </c>
      <c r="G1990" s="6" t="s">
        <v>64</v>
      </c>
      <c r="H1990" s="6" t="s">
        <v>65</v>
      </c>
      <c r="I1990" s="7">
        <v>7373</v>
      </c>
      <c r="J1990" s="7">
        <v>7373</v>
      </c>
      <c r="K1990" s="8"/>
    </row>
    <row r="1991" spans="1:11" x14ac:dyDescent="0.2">
      <c r="A1991" s="79"/>
      <c r="B1991" s="80"/>
      <c r="C1991" s="80"/>
      <c r="D1991" s="80"/>
      <c r="E1991" s="80"/>
      <c r="F1991" s="80"/>
      <c r="G1991" s="81" t="s">
        <v>21</v>
      </c>
      <c r="H1991" s="81"/>
      <c r="I1991" s="9">
        <v>7373</v>
      </c>
      <c r="J1991" s="9">
        <v>7373</v>
      </c>
      <c r="K1991" s="10"/>
    </row>
    <row r="1992" spans="1:11" x14ac:dyDescent="0.2">
      <c r="A1992" s="79"/>
      <c r="B1992" s="80"/>
      <c r="C1992" s="80"/>
      <c r="D1992" s="80"/>
      <c r="E1992" s="80" t="s">
        <v>266</v>
      </c>
      <c r="F1992" s="80" t="s">
        <v>267</v>
      </c>
      <c r="G1992" s="6" t="s">
        <v>19</v>
      </c>
      <c r="H1992" s="6" t="s">
        <v>20</v>
      </c>
      <c r="I1992" s="7">
        <v>25000</v>
      </c>
      <c r="J1992" s="7">
        <v>139.6</v>
      </c>
      <c r="K1992" s="8">
        <v>34.869999999999997</v>
      </c>
    </row>
    <row r="1993" spans="1:11" x14ac:dyDescent="0.2">
      <c r="A1993" s="79"/>
      <c r="B1993" s="80"/>
      <c r="C1993" s="80"/>
      <c r="D1993" s="80"/>
      <c r="E1993" s="80"/>
      <c r="F1993" s="80"/>
      <c r="G1993" s="81" t="s">
        <v>21</v>
      </c>
      <c r="H1993" s="81"/>
      <c r="I1993" s="9">
        <v>25000</v>
      </c>
      <c r="J1993" s="9">
        <v>139.6</v>
      </c>
      <c r="K1993" s="10">
        <v>34.869999999999997</v>
      </c>
    </row>
    <row r="1994" spans="1:11" x14ac:dyDescent="0.2">
      <c r="A1994" s="79"/>
      <c r="B1994" s="80"/>
      <c r="C1994" s="80"/>
      <c r="D1994" s="80"/>
      <c r="E1994" s="80" t="s">
        <v>848</v>
      </c>
      <c r="F1994" s="80" t="s">
        <v>849</v>
      </c>
      <c r="G1994" s="6" t="s">
        <v>64</v>
      </c>
      <c r="H1994" s="6" t="s">
        <v>65</v>
      </c>
      <c r="I1994" s="7">
        <v>0</v>
      </c>
      <c r="J1994" s="7"/>
      <c r="K1994" s="8"/>
    </row>
    <row r="1995" spans="1:11" x14ac:dyDescent="0.2">
      <c r="A1995" s="79"/>
      <c r="B1995" s="80"/>
      <c r="C1995" s="80"/>
      <c r="D1995" s="80"/>
      <c r="E1995" s="80"/>
      <c r="F1995" s="80"/>
      <c r="G1995" s="81" t="s">
        <v>21</v>
      </c>
      <c r="H1995" s="81"/>
      <c r="I1995" s="9">
        <v>0</v>
      </c>
      <c r="J1995" s="9"/>
      <c r="K1995" s="10"/>
    </row>
    <row r="1996" spans="1:11" x14ac:dyDescent="0.2">
      <c r="A1996" s="79"/>
      <c r="B1996" s="80"/>
      <c r="C1996" s="80"/>
      <c r="D1996" s="80"/>
      <c r="E1996" s="80" t="s">
        <v>850</v>
      </c>
      <c r="F1996" s="80" t="s">
        <v>851</v>
      </c>
      <c r="G1996" s="6" t="s">
        <v>64</v>
      </c>
      <c r="H1996" s="6" t="s">
        <v>65</v>
      </c>
      <c r="I1996" s="7">
        <v>0</v>
      </c>
      <c r="J1996" s="7"/>
      <c r="K1996" s="8"/>
    </row>
    <row r="1997" spans="1:11" x14ac:dyDescent="0.2">
      <c r="A1997" s="79"/>
      <c r="B1997" s="80"/>
      <c r="C1997" s="80"/>
      <c r="D1997" s="80"/>
      <c r="E1997" s="80"/>
      <c r="F1997" s="80"/>
      <c r="G1997" s="81" t="s">
        <v>21</v>
      </c>
      <c r="H1997" s="81"/>
      <c r="I1997" s="9">
        <v>0</v>
      </c>
      <c r="J1997" s="9"/>
      <c r="K1997" s="10"/>
    </row>
    <row r="1998" spans="1:11" x14ac:dyDescent="0.2">
      <c r="A1998" s="79"/>
      <c r="B1998" s="80"/>
      <c r="C1998" s="80"/>
      <c r="D1998" s="80"/>
      <c r="E1998" s="80" t="s">
        <v>268</v>
      </c>
      <c r="F1998" s="80" t="s">
        <v>269</v>
      </c>
      <c r="G1998" s="6" t="s">
        <v>64</v>
      </c>
      <c r="H1998" s="6" t="s">
        <v>65</v>
      </c>
      <c r="I1998" s="7">
        <v>6750</v>
      </c>
      <c r="J1998" s="7"/>
      <c r="K1998" s="8"/>
    </row>
    <row r="1999" spans="1:11" x14ac:dyDescent="0.2">
      <c r="A1999" s="79"/>
      <c r="B1999" s="80"/>
      <c r="C1999" s="80"/>
      <c r="D1999" s="80"/>
      <c r="E1999" s="80"/>
      <c r="F1999" s="80"/>
      <c r="G1999" s="81" t="s">
        <v>21</v>
      </c>
      <c r="H1999" s="81"/>
      <c r="I1999" s="9">
        <v>6750</v>
      </c>
      <c r="J1999" s="9"/>
      <c r="K1999" s="10"/>
    </row>
    <row r="2000" spans="1:11" x14ac:dyDescent="0.2">
      <c r="A2000" s="79"/>
      <c r="B2000" s="80"/>
      <c r="C2000" s="80"/>
      <c r="D2000" s="80"/>
      <c r="E2000" s="80" t="s">
        <v>1856</v>
      </c>
      <c r="F2000" s="80" t="s">
        <v>1857</v>
      </c>
      <c r="G2000" s="6" t="s">
        <v>64</v>
      </c>
      <c r="H2000" s="6" t="s">
        <v>65</v>
      </c>
      <c r="I2000" s="7">
        <v>510</v>
      </c>
      <c r="J2000" s="7"/>
      <c r="K2000" s="8"/>
    </row>
    <row r="2001" spans="1:11" x14ac:dyDescent="0.2">
      <c r="A2001" s="79"/>
      <c r="B2001" s="80"/>
      <c r="C2001" s="80"/>
      <c r="D2001" s="80"/>
      <c r="E2001" s="80"/>
      <c r="F2001" s="80"/>
      <c r="G2001" s="81" t="s">
        <v>21</v>
      </c>
      <c r="H2001" s="81"/>
      <c r="I2001" s="9">
        <v>510</v>
      </c>
      <c r="J2001" s="9"/>
      <c r="K2001" s="10"/>
    </row>
    <row r="2002" spans="1:11" x14ac:dyDescent="0.2">
      <c r="A2002" s="79"/>
      <c r="B2002" s="80"/>
      <c r="C2002" s="80"/>
      <c r="D2002" s="80"/>
      <c r="E2002" s="80" t="s">
        <v>270</v>
      </c>
      <c r="F2002" s="80" t="s">
        <v>271</v>
      </c>
      <c r="G2002" s="6" t="s">
        <v>64</v>
      </c>
      <c r="H2002" s="6" t="s">
        <v>65</v>
      </c>
      <c r="I2002" s="7">
        <v>16669.259999999998</v>
      </c>
      <c r="J2002" s="7">
        <v>219.96</v>
      </c>
      <c r="K2002" s="8">
        <v>219.96</v>
      </c>
    </row>
    <row r="2003" spans="1:11" x14ac:dyDescent="0.2">
      <c r="A2003" s="79"/>
      <c r="B2003" s="80"/>
      <c r="C2003" s="80"/>
      <c r="D2003" s="80"/>
      <c r="E2003" s="80"/>
      <c r="F2003" s="80"/>
      <c r="G2003" s="81" t="s">
        <v>21</v>
      </c>
      <c r="H2003" s="81"/>
      <c r="I2003" s="9">
        <v>16669.259999999998</v>
      </c>
      <c r="J2003" s="9">
        <v>219.96</v>
      </c>
      <c r="K2003" s="10">
        <v>219.96</v>
      </c>
    </row>
    <row r="2004" spans="1:11" x14ac:dyDescent="0.2">
      <c r="A2004" s="79"/>
      <c r="B2004" s="80"/>
      <c r="C2004" s="80"/>
      <c r="D2004" s="80"/>
      <c r="E2004" s="80" t="s">
        <v>1472</v>
      </c>
      <c r="F2004" s="80" t="s">
        <v>1473</v>
      </c>
      <c r="G2004" s="6" t="s">
        <v>64</v>
      </c>
      <c r="H2004" s="6" t="s">
        <v>65</v>
      </c>
      <c r="I2004" s="7">
        <v>239.9</v>
      </c>
      <c r="J2004" s="7"/>
      <c r="K2004" s="8"/>
    </row>
    <row r="2005" spans="1:11" x14ac:dyDescent="0.2">
      <c r="A2005" s="79"/>
      <c r="B2005" s="80"/>
      <c r="C2005" s="80"/>
      <c r="D2005" s="80"/>
      <c r="E2005" s="80"/>
      <c r="F2005" s="80"/>
      <c r="G2005" s="81" t="s">
        <v>21</v>
      </c>
      <c r="H2005" s="81"/>
      <c r="I2005" s="9">
        <v>239.9</v>
      </c>
      <c r="J2005" s="9"/>
      <c r="K2005" s="10"/>
    </row>
    <row r="2006" spans="1:11" x14ac:dyDescent="0.2">
      <c r="A2006" s="79"/>
      <c r="B2006" s="80"/>
      <c r="C2006" s="80"/>
      <c r="D2006" s="80"/>
      <c r="E2006" s="80" t="s">
        <v>168</v>
      </c>
      <c r="F2006" s="80" t="s">
        <v>169</v>
      </c>
      <c r="G2006" s="6" t="s">
        <v>64</v>
      </c>
      <c r="H2006" s="6" t="s">
        <v>65</v>
      </c>
      <c r="I2006" s="7">
        <v>0</v>
      </c>
      <c r="J2006" s="7">
        <v>0</v>
      </c>
      <c r="K2006" s="8">
        <v>1534.09</v>
      </c>
    </row>
    <row r="2007" spans="1:11" ht="21" x14ac:dyDescent="0.2">
      <c r="A2007" s="79"/>
      <c r="B2007" s="80"/>
      <c r="C2007" s="80"/>
      <c r="D2007" s="80"/>
      <c r="E2007" s="80"/>
      <c r="F2007" s="80"/>
      <c r="G2007" s="6" t="s">
        <v>1480</v>
      </c>
      <c r="H2007" s="6" t="s">
        <v>1481</v>
      </c>
      <c r="I2007" s="7">
        <v>0</v>
      </c>
      <c r="J2007" s="7">
        <v>0</v>
      </c>
      <c r="K2007" s="8">
        <v>890.75</v>
      </c>
    </row>
    <row r="2008" spans="1:11" x14ac:dyDescent="0.2">
      <c r="A2008" s="79"/>
      <c r="B2008" s="80"/>
      <c r="C2008" s="80"/>
      <c r="D2008" s="80"/>
      <c r="E2008" s="80"/>
      <c r="F2008" s="80"/>
      <c r="G2008" s="6" t="s">
        <v>19</v>
      </c>
      <c r="H2008" s="6" t="s">
        <v>20</v>
      </c>
      <c r="I2008" s="7">
        <v>0</v>
      </c>
      <c r="J2008" s="7">
        <v>0</v>
      </c>
      <c r="K2008" s="8">
        <v>175421.56</v>
      </c>
    </row>
    <row r="2009" spans="1:11" ht="21" x14ac:dyDescent="0.2">
      <c r="A2009" s="79"/>
      <c r="B2009" s="80"/>
      <c r="C2009" s="80"/>
      <c r="D2009" s="80"/>
      <c r="E2009" s="80"/>
      <c r="F2009" s="80"/>
      <c r="G2009" s="6" t="s">
        <v>24</v>
      </c>
      <c r="H2009" s="6" t="s">
        <v>25</v>
      </c>
      <c r="I2009" s="7">
        <v>0</v>
      </c>
      <c r="J2009" s="7">
        <v>0</v>
      </c>
      <c r="K2009" s="8">
        <v>12441.44</v>
      </c>
    </row>
    <row r="2010" spans="1:11" x14ac:dyDescent="0.2">
      <c r="A2010" s="79"/>
      <c r="B2010" s="80"/>
      <c r="C2010" s="80"/>
      <c r="D2010" s="80"/>
      <c r="E2010" s="80"/>
      <c r="F2010" s="80"/>
      <c r="G2010" s="81" t="s">
        <v>21</v>
      </c>
      <c r="H2010" s="81"/>
      <c r="I2010" s="9">
        <v>0</v>
      </c>
      <c r="J2010" s="9">
        <v>0</v>
      </c>
      <c r="K2010" s="10">
        <v>190287.84</v>
      </c>
    </row>
    <row r="2011" spans="1:11" x14ac:dyDescent="0.2">
      <c r="A2011" s="79"/>
      <c r="B2011" s="80"/>
      <c r="C2011" s="80"/>
      <c r="D2011" s="80"/>
      <c r="E2011" s="80" t="s">
        <v>1474</v>
      </c>
      <c r="F2011" s="80" t="s">
        <v>1475</v>
      </c>
      <c r="G2011" s="6" t="s">
        <v>64</v>
      </c>
      <c r="H2011" s="6" t="s">
        <v>65</v>
      </c>
      <c r="I2011" s="7">
        <v>12430.07</v>
      </c>
      <c r="J2011" s="7"/>
      <c r="K2011" s="8"/>
    </row>
    <row r="2012" spans="1:11" x14ac:dyDescent="0.2">
      <c r="A2012" s="79"/>
      <c r="B2012" s="80"/>
      <c r="C2012" s="80"/>
      <c r="D2012" s="80"/>
      <c r="E2012" s="80"/>
      <c r="F2012" s="80"/>
      <c r="G2012" s="81" t="s">
        <v>21</v>
      </c>
      <c r="H2012" s="81"/>
      <c r="I2012" s="9">
        <v>12430.07</v>
      </c>
      <c r="J2012" s="9"/>
      <c r="K2012" s="10"/>
    </row>
    <row r="2013" spans="1:11" x14ac:dyDescent="0.2">
      <c r="A2013" s="79"/>
      <c r="B2013" s="80"/>
      <c r="C2013" s="80"/>
      <c r="D2013" s="80"/>
      <c r="E2013" s="80" t="s">
        <v>1476</v>
      </c>
      <c r="F2013" s="80" t="s">
        <v>1477</v>
      </c>
      <c r="G2013" s="6" t="s">
        <v>64</v>
      </c>
      <c r="H2013" s="6" t="s">
        <v>65</v>
      </c>
      <c r="I2013" s="7">
        <v>700</v>
      </c>
      <c r="J2013" s="7"/>
      <c r="K2013" s="8"/>
    </row>
    <row r="2014" spans="1:11" x14ac:dyDescent="0.2">
      <c r="A2014" s="79"/>
      <c r="B2014" s="80"/>
      <c r="C2014" s="80"/>
      <c r="D2014" s="80"/>
      <c r="E2014" s="80"/>
      <c r="F2014" s="80"/>
      <c r="G2014" s="81" t="s">
        <v>21</v>
      </c>
      <c r="H2014" s="81"/>
      <c r="I2014" s="9">
        <v>700</v>
      </c>
      <c r="J2014" s="9"/>
      <c r="K2014" s="10"/>
    </row>
    <row r="2015" spans="1:11" ht="21" x14ac:dyDescent="0.2">
      <c r="A2015" s="79"/>
      <c r="B2015" s="80"/>
      <c r="C2015" s="80"/>
      <c r="D2015" s="80"/>
      <c r="E2015" s="80" t="s">
        <v>1478</v>
      </c>
      <c r="F2015" s="80" t="s">
        <v>1479</v>
      </c>
      <c r="G2015" s="6" t="s">
        <v>1480</v>
      </c>
      <c r="H2015" s="6" t="s">
        <v>1481</v>
      </c>
      <c r="I2015" s="7">
        <v>3500</v>
      </c>
      <c r="J2015" s="7">
        <v>3500</v>
      </c>
      <c r="K2015" s="8">
        <v>2609.25</v>
      </c>
    </row>
    <row r="2016" spans="1:11" x14ac:dyDescent="0.2">
      <c r="A2016" s="79"/>
      <c r="B2016" s="80"/>
      <c r="C2016" s="80"/>
      <c r="D2016" s="80"/>
      <c r="E2016" s="80"/>
      <c r="F2016" s="80"/>
      <c r="G2016" s="81" t="s">
        <v>21</v>
      </c>
      <c r="H2016" s="81"/>
      <c r="I2016" s="9">
        <v>3500</v>
      </c>
      <c r="J2016" s="9">
        <v>3500</v>
      </c>
      <c r="K2016" s="10">
        <v>2609.25</v>
      </c>
    </row>
    <row r="2017" spans="1:11" x14ac:dyDescent="0.2">
      <c r="A2017" s="79"/>
      <c r="B2017" s="80"/>
      <c r="C2017" s="80"/>
      <c r="D2017" s="80"/>
      <c r="E2017" s="80" t="s">
        <v>1482</v>
      </c>
      <c r="F2017" s="80" t="s">
        <v>1483</v>
      </c>
      <c r="G2017" s="6" t="s">
        <v>64</v>
      </c>
      <c r="H2017" s="6" t="s">
        <v>65</v>
      </c>
      <c r="I2017" s="7">
        <v>2572.3000000000002</v>
      </c>
      <c r="J2017" s="7"/>
      <c r="K2017" s="8"/>
    </row>
    <row r="2018" spans="1:11" x14ac:dyDescent="0.2">
      <c r="A2018" s="79"/>
      <c r="B2018" s="80"/>
      <c r="C2018" s="80"/>
      <c r="D2018" s="80"/>
      <c r="E2018" s="80"/>
      <c r="F2018" s="80"/>
      <c r="G2018" s="81" t="s">
        <v>21</v>
      </c>
      <c r="H2018" s="81"/>
      <c r="I2018" s="9">
        <v>2572.3000000000002</v>
      </c>
      <c r="J2018" s="9"/>
      <c r="K2018" s="10"/>
    </row>
    <row r="2019" spans="1:11" ht="21" x14ac:dyDescent="0.2">
      <c r="A2019" s="79"/>
      <c r="B2019" s="80"/>
      <c r="C2019" s="80"/>
      <c r="D2019" s="80"/>
      <c r="E2019" s="80" t="s">
        <v>1858</v>
      </c>
      <c r="F2019" s="80" t="s">
        <v>1859</v>
      </c>
      <c r="G2019" s="6" t="s">
        <v>24</v>
      </c>
      <c r="H2019" s="6" t="s">
        <v>25</v>
      </c>
      <c r="I2019" s="7">
        <v>9150</v>
      </c>
      <c r="J2019" s="7"/>
      <c r="K2019" s="8"/>
    </row>
    <row r="2020" spans="1:11" x14ac:dyDescent="0.2">
      <c r="A2020" s="79"/>
      <c r="B2020" s="80"/>
      <c r="C2020" s="80"/>
      <c r="D2020" s="80"/>
      <c r="E2020" s="80"/>
      <c r="F2020" s="80"/>
      <c r="G2020" s="81" t="s">
        <v>21</v>
      </c>
      <c r="H2020" s="81"/>
      <c r="I2020" s="9">
        <v>9150</v>
      </c>
      <c r="J2020" s="9"/>
      <c r="K2020" s="10"/>
    </row>
    <row r="2021" spans="1:11" x14ac:dyDescent="0.2">
      <c r="A2021" s="79"/>
      <c r="B2021" s="80"/>
      <c r="C2021" s="80"/>
      <c r="D2021" s="80"/>
      <c r="E2021" s="80" t="s">
        <v>493</v>
      </c>
      <c r="F2021" s="80" t="s">
        <v>494</v>
      </c>
      <c r="G2021" s="6" t="s">
        <v>64</v>
      </c>
      <c r="H2021" s="6" t="s">
        <v>65</v>
      </c>
      <c r="I2021" s="7">
        <v>3299</v>
      </c>
      <c r="J2021" s="7"/>
      <c r="K2021" s="8"/>
    </row>
    <row r="2022" spans="1:11" x14ac:dyDescent="0.2">
      <c r="A2022" s="79"/>
      <c r="B2022" s="80"/>
      <c r="C2022" s="80"/>
      <c r="D2022" s="80"/>
      <c r="E2022" s="80"/>
      <c r="F2022" s="80"/>
      <c r="G2022" s="81" t="s">
        <v>21</v>
      </c>
      <c r="H2022" s="81"/>
      <c r="I2022" s="9">
        <v>3299</v>
      </c>
      <c r="J2022" s="9"/>
      <c r="K2022" s="10"/>
    </row>
    <row r="2023" spans="1:11" x14ac:dyDescent="0.2">
      <c r="A2023" s="79"/>
      <c r="B2023" s="80"/>
      <c r="C2023" s="80"/>
      <c r="D2023" s="80"/>
      <c r="E2023" s="80" t="s">
        <v>272</v>
      </c>
      <c r="F2023" s="80" t="s">
        <v>273</v>
      </c>
      <c r="G2023" s="6" t="s">
        <v>19</v>
      </c>
      <c r="H2023" s="6" t="s">
        <v>20</v>
      </c>
      <c r="I2023" s="7">
        <v>1161514.3799999999</v>
      </c>
      <c r="J2023" s="7">
        <v>270445.51</v>
      </c>
      <c r="K2023" s="8">
        <v>155026.93</v>
      </c>
    </row>
    <row r="2024" spans="1:11" x14ac:dyDescent="0.2">
      <c r="A2024" s="79"/>
      <c r="B2024" s="80"/>
      <c r="C2024" s="80"/>
      <c r="D2024" s="80"/>
      <c r="E2024" s="80"/>
      <c r="F2024" s="80"/>
      <c r="G2024" s="81" t="s">
        <v>21</v>
      </c>
      <c r="H2024" s="81"/>
      <c r="I2024" s="9">
        <v>1161514.3799999999</v>
      </c>
      <c r="J2024" s="9">
        <v>270445.51</v>
      </c>
      <c r="K2024" s="10">
        <v>155026.93</v>
      </c>
    </row>
    <row r="2025" spans="1:11" x14ac:dyDescent="0.2">
      <c r="A2025" s="79"/>
      <c r="B2025" s="80"/>
      <c r="C2025" s="80"/>
      <c r="D2025" s="80"/>
      <c r="E2025" s="80" t="s">
        <v>852</v>
      </c>
      <c r="F2025" s="80" t="s">
        <v>853</v>
      </c>
      <c r="G2025" s="6" t="s">
        <v>64</v>
      </c>
      <c r="H2025" s="6" t="s">
        <v>65</v>
      </c>
      <c r="I2025" s="7">
        <v>80000</v>
      </c>
      <c r="J2025" s="7">
        <v>6934.8</v>
      </c>
      <c r="K2025" s="8">
        <v>903.98</v>
      </c>
    </row>
    <row r="2026" spans="1:11" x14ac:dyDescent="0.2">
      <c r="A2026" s="79"/>
      <c r="B2026" s="80"/>
      <c r="C2026" s="80"/>
      <c r="D2026" s="80"/>
      <c r="E2026" s="80"/>
      <c r="F2026" s="80"/>
      <c r="G2026" s="81" t="s">
        <v>21</v>
      </c>
      <c r="H2026" s="81"/>
      <c r="I2026" s="9">
        <v>80000</v>
      </c>
      <c r="J2026" s="9">
        <v>6934.8</v>
      </c>
      <c r="K2026" s="10">
        <v>903.98</v>
      </c>
    </row>
    <row r="2027" spans="1:11" ht="21" x14ac:dyDescent="0.2">
      <c r="A2027" s="79"/>
      <c r="B2027" s="80"/>
      <c r="C2027" s="80"/>
      <c r="D2027" s="80"/>
      <c r="E2027" s="80" t="s">
        <v>274</v>
      </c>
      <c r="F2027" s="80" t="s">
        <v>275</v>
      </c>
      <c r="G2027" s="6" t="s">
        <v>55</v>
      </c>
      <c r="H2027" s="6" t="s">
        <v>56</v>
      </c>
      <c r="I2027" s="7">
        <v>140000</v>
      </c>
      <c r="J2027" s="7"/>
      <c r="K2027" s="8"/>
    </row>
    <row r="2028" spans="1:11" x14ac:dyDescent="0.2">
      <c r="A2028" s="79"/>
      <c r="B2028" s="80"/>
      <c r="C2028" s="80"/>
      <c r="D2028" s="80"/>
      <c r="E2028" s="80"/>
      <c r="F2028" s="80"/>
      <c r="G2028" s="81" t="s">
        <v>21</v>
      </c>
      <c r="H2028" s="81"/>
      <c r="I2028" s="9">
        <v>140000</v>
      </c>
      <c r="J2028" s="9"/>
      <c r="K2028" s="10"/>
    </row>
    <row r="2029" spans="1:11" x14ac:dyDescent="0.2">
      <c r="A2029" s="79"/>
      <c r="B2029" s="80"/>
      <c r="C2029" s="80"/>
      <c r="D2029" s="80"/>
      <c r="E2029" s="80" t="s">
        <v>495</v>
      </c>
      <c r="F2029" s="80" t="s">
        <v>496</v>
      </c>
      <c r="G2029" s="6" t="s">
        <v>64</v>
      </c>
      <c r="H2029" s="6" t="s">
        <v>65</v>
      </c>
      <c r="I2029" s="7">
        <v>17487</v>
      </c>
      <c r="J2029" s="7">
        <v>17487</v>
      </c>
      <c r="K2029" s="8">
        <v>17487</v>
      </c>
    </row>
    <row r="2030" spans="1:11" x14ac:dyDescent="0.2">
      <c r="A2030" s="79"/>
      <c r="B2030" s="80"/>
      <c r="C2030" s="80"/>
      <c r="D2030" s="80"/>
      <c r="E2030" s="80"/>
      <c r="F2030" s="80"/>
      <c r="G2030" s="81" t="s">
        <v>21</v>
      </c>
      <c r="H2030" s="81"/>
      <c r="I2030" s="9">
        <v>17487</v>
      </c>
      <c r="J2030" s="9">
        <v>17487</v>
      </c>
      <c r="K2030" s="10">
        <v>17487</v>
      </c>
    </row>
    <row r="2031" spans="1:11" x14ac:dyDescent="0.2">
      <c r="A2031" s="79"/>
      <c r="B2031" s="80"/>
      <c r="C2031" s="80"/>
      <c r="D2031" s="80"/>
      <c r="E2031" s="80" t="s">
        <v>1484</v>
      </c>
      <c r="F2031" s="80" t="s">
        <v>1485</v>
      </c>
      <c r="G2031" s="6" t="s">
        <v>64</v>
      </c>
      <c r="H2031" s="6" t="s">
        <v>65</v>
      </c>
      <c r="I2031" s="7">
        <v>945.5</v>
      </c>
      <c r="J2031" s="7"/>
      <c r="K2031" s="8"/>
    </row>
    <row r="2032" spans="1:11" x14ac:dyDescent="0.2">
      <c r="A2032" s="79"/>
      <c r="B2032" s="80"/>
      <c r="C2032" s="80"/>
      <c r="D2032" s="80"/>
      <c r="E2032" s="80"/>
      <c r="F2032" s="80"/>
      <c r="G2032" s="81" t="s">
        <v>21</v>
      </c>
      <c r="H2032" s="81"/>
      <c r="I2032" s="9">
        <v>945.5</v>
      </c>
      <c r="J2032" s="9"/>
      <c r="K2032" s="10"/>
    </row>
    <row r="2033" spans="1:11" x14ac:dyDescent="0.2">
      <c r="A2033" s="79"/>
      <c r="B2033" s="80"/>
      <c r="C2033" s="80"/>
      <c r="D2033" s="80"/>
      <c r="E2033" s="80" t="s">
        <v>276</v>
      </c>
      <c r="F2033" s="80" t="s">
        <v>277</v>
      </c>
      <c r="G2033" s="6" t="s">
        <v>64</v>
      </c>
      <c r="H2033" s="6" t="s">
        <v>65</v>
      </c>
      <c r="I2033" s="7">
        <v>1996</v>
      </c>
      <c r="J2033" s="7"/>
      <c r="K2033" s="8"/>
    </row>
    <row r="2034" spans="1:11" x14ac:dyDescent="0.2">
      <c r="A2034" s="79"/>
      <c r="B2034" s="80"/>
      <c r="C2034" s="80"/>
      <c r="D2034" s="80"/>
      <c r="E2034" s="80"/>
      <c r="F2034" s="80"/>
      <c r="G2034" s="81" t="s">
        <v>21</v>
      </c>
      <c r="H2034" s="81"/>
      <c r="I2034" s="9">
        <v>1996</v>
      </c>
      <c r="J2034" s="9"/>
      <c r="K2034" s="10"/>
    </row>
    <row r="2035" spans="1:11" x14ac:dyDescent="0.2">
      <c r="A2035" s="79"/>
      <c r="B2035" s="80"/>
      <c r="C2035" s="80"/>
      <c r="D2035" s="80"/>
      <c r="E2035" s="80" t="s">
        <v>1486</v>
      </c>
      <c r="F2035" s="80" t="s">
        <v>1487</v>
      </c>
      <c r="G2035" s="6" t="s">
        <v>64</v>
      </c>
      <c r="H2035" s="6" t="s">
        <v>65</v>
      </c>
      <c r="I2035" s="7">
        <v>196</v>
      </c>
      <c r="J2035" s="7">
        <v>196</v>
      </c>
      <c r="K2035" s="8"/>
    </row>
    <row r="2036" spans="1:11" x14ac:dyDescent="0.2">
      <c r="A2036" s="79"/>
      <c r="B2036" s="80"/>
      <c r="C2036" s="80"/>
      <c r="D2036" s="80"/>
      <c r="E2036" s="80"/>
      <c r="F2036" s="80"/>
      <c r="G2036" s="81" t="s">
        <v>21</v>
      </c>
      <c r="H2036" s="81"/>
      <c r="I2036" s="9">
        <v>196</v>
      </c>
      <c r="J2036" s="9">
        <v>196</v>
      </c>
      <c r="K2036" s="10"/>
    </row>
    <row r="2037" spans="1:11" x14ac:dyDescent="0.2">
      <c r="A2037" s="79"/>
      <c r="B2037" s="80"/>
      <c r="C2037" s="80"/>
      <c r="D2037" s="80"/>
      <c r="E2037" s="80" t="s">
        <v>1488</v>
      </c>
      <c r="F2037" s="80" t="s">
        <v>1489</v>
      </c>
      <c r="G2037" s="6" t="s">
        <v>64</v>
      </c>
      <c r="H2037" s="6" t="s">
        <v>65</v>
      </c>
      <c r="I2037" s="7">
        <v>200</v>
      </c>
      <c r="J2037" s="7"/>
      <c r="K2037" s="8"/>
    </row>
    <row r="2038" spans="1:11" x14ac:dyDescent="0.2">
      <c r="A2038" s="79"/>
      <c r="B2038" s="80"/>
      <c r="C2038" s="80"/>
      <c r="D2038" s="80"/>
      <c r="E2038" s="80"/>
      <c r="F2038" s="80"/>
      <c r="G2038" s="81" t="s">
        <v>21</v>
      </c>
      <c r="H2038" s="81"/>
      <c r="I2038" s="9">
        <v>200</v>
      </c>
      <c r="J2038" s="9"/>
      <c r="K2038" s="10"/>
    </row>
    <row r="2039" spans="1:11" x14ac:dyDescent="0.2">
      <c r="A2039" s="79"/>
      <c r="B2039" s="80"/>
      <c r="C2039" s="80"/>
      <c r="D2039" s="80"/>
      <c r="E2039" s="80" t="s">
        <v>1490</v>
      </c>
      <c r="F2039" s="80" t="s">
        <v>1491</v>
      </c>
      <c r="G2039" s="6" t="s">
        <v>64</v>
      </c>
      <c r="H2039" s="6" t="s">
        <v>65</v>
      </c>
      <c r="I2039" s="7">
        <v>3470.82</v>
      </c>
      <c r="J2039" s="7"/>
      <c r="K2039" s="8"/>
    </row>
    <row r="2040" spans="1:11" x14ac:dyDescent="0.2">
      <c r="A2040" s="79"/>
      <c r="B2040" s="80"/>
      <c r="C2040" s="80"/>
      <c r="D2040" s="80"/>
      <c r="E2040" s="80"/>
      <c r="F2040" s="80"/>
      <c r="G2040" s="81" t="s">
        <v>21</v>
      </c>
      <c r="H2040" s="81"/>
      <c r="I2040" s="9">
        <v>3470.82</v>
      </c>
      <c r="J2040" s="9"/>
      <c r="K2040" s="10"/>
    </row>
    <row r="2041" spans="1:11" x14ac:dyDescent="0.2">
      <c r="A2041" s="79"/>
      <c r="B2041" s="80"/>
      <c r="C2041" s="80"/>
      <c r="D2041" s="80"/>
      <c r="E2041" s="80" t="s">
        <v>1135</v>
      </c>
      <c r="F2041" s="80" t="s">
        <v>1136</v>
      </c>
      <c r="G2041" s="6" t="s">
        <v>64</v>
      </c>
      <c r="H2041" s="6" t="s">
        <v>65</v>
      </c>
      <c r="I2041" s="7">
        <v>7994</v>
      </c>
      <c r="J2041" s="7"/>
      <c r="K2041" s="8"/>
    </row>
    <row r="2042" spans="1:11" ht="21" x14ac:dyDescent="0.2">
      <c r="A2042" s="79"/>
      <c r="B2042" s="80"/>
      <c r="C2042" s="80"/>
      <c r="D2042" s="80"/>
      <c r="E2042" s="80"/>
      <c r="F2042" s="80"/>
      <c r="G2042" s="6" t="s">
        <v>24</v>
      </c>
      <c r="H2042" s="6" t="s">
        <v>25</v>
      </c>
      <c r="I2042" s="7">
        <v>0</v>
      </c>
      <c r="J2042" s="7"/>
      <c r="K2042" s="8"/>
    </row>
    <row r="2043" spans="1:11" x14ac:dyDescent="0.2">
      <c r="A2043" s="79"/>
      <c r="B2043" s="80"/>
      <c r="C2043" s="80"/>
      <c r="D2043" s="80"/>
      <c r="E2043" s="80"/>
      <c r="F2043" s="80"/>
      <c r="G2043" s="81" t="s">
        <v>21</v>
      </c>
      <c r="H2043" s="81"/>
      <c r="I2043" s="9">
        <v>7994</v>
      </c>
      <c r="J2043" s="9"/>
      <c r="K2043" s="10"/>
    </row>
    <row r="2044" spans="1:11" x14ac:dyDescent="0.2">
      <c r="A2044" s="79"/>
      <c r="B2044" s="80"/>
      <c r="C2044" s="80"/>
      <c r="D2044" s="80"/>
      <c r="E2044" s="80" t="s">
        <v>1492</v>
      </c>
      <c r="F2044" s="80" t="s">
        <v>1493</v>
      </c>
      <c r="G2044" s="6" t="s">
        <v>64</v>
      </c>
      <c r="H2044" s="6" t="s">
        <v>65</v>
      </c>
      <c r="I2044" s="7">
        <v>132</v>
      </c>
      <c r="J2044" s="7">
        <v>132</v>
      </c>
      <c r="K2044" s="8"/>
    </row>
    <row r="2045" spans="1:11" x14ac:dyDescent="0.2">
      <c r="A2045" s="79"/>
      <c r="B2045" s="80"/>
      <c r="C2045" s="80"/>
      <c r="D2045" s="80"/>
      <c r="E2045" s="80"/>
      <c r="F2045" s="80"/>
      <c r="G2045" s="81" t="s">
        <v>21</v>
      </c>
      <c r="H2045" s="81"/>
      <c r="I2045" s="9">
        <v>132</v>
      </c>
      <c r="J2045" s="9">
        <v>132</v>
      </c>
      <c r="K2045" s="10"/>
    </row>
    <row r="2046" spans="1:11" x14ac:dyDescent="0.2">
      <c r="A2046" s="79"/>
      <c r="B2046" s="80"/>
      <c r="C2046" s="80"/>
      <c r="D2046" s="80"/>
      <c r="E2046" s="80" t="s">
        <v>1494</v>
      </c>
      <c r="F2046" s="80" t="s">
        <v>1495</v>
      </c>
      <c r="G2046" s="6" t="s">
        <v>64</v>
      </c>
      <c r="H2046" s="6" t="s">
        <v>65</v>
      </c>
      <c r="I2046" s="7">
        <v>0</v>
      </c>
      <c r="J2046" s="7"/>
      <c r="K2046" s="8"/>
    </row>
    <row r="2047" spans="1:11" x14ac:dyDescent="0.2">
      <c r="A2047" s="79"/>
      <c r="B2047" s="80"/>
      <c r="C2047" s="80"/>
      <c r="D2047" s="80"/>
      <c r="E2047" s="80"/>
      <c r="F2047" s="80"/>
      <c r="G2047" s="81" t="s">
        <v>21</v>
      </c>
      <c r="H2047" s="81"/>
      <c r="I2047" s="9">
        <v>0</v>
      </c>
      <c r="J2047" s="9"/>
      <c r="K2047" s="10"/>
    </row>
    <row r="2048" spans="1:11" x14ac:dyDescent="0.2">
      <c r="A2048" s="79"/>
      <c r="B2048" s="80"/>
      <c r="C2048" s="80"/>
      <c r="D2048" s="80"/>
      <c r="E2048" s="80" t="s">
        <v>497</v>
      </c>
      <c r="F2048" s="80" t="s">
        <v>498</v>
      </c>
      <c r="G2048" s="6" t="s">
        <v>64</v>
      </c>
      <c r="H2048" s="6" t="s">
        <v>65</v>
      </c>
      <c r="I2048" s="7">
        <v>2143.5</v>
      </c>
      <c r="J2048" s="7"/>
      <c r="K2048" s="8"/>
    </row>
    <row r="2049" spans="1:11" x14ac:dyDescent="0.2">
      <c r="A2049" s="79"/>
      <c r="B2049" s="80"/>
      <c r="C2049" s="80"/>
      <c r="D2049" s="80"/>
      <c r="E2049" s="80"/>
      <c r="F2049" s="80"/>
      <c r="G2049" s="81" t="s">
        <v>21</v>
      </c>
      <c r="H2049" s="81"/>
      <c r="I2049" s="9">
        <v>2143.5</v>
      </c>
      <c r="J2049" s="9"/>
      <c r="K2049" s="10"/>
    </row>
    <row r="2050" spans="1:11" x14ac:dyDescent="0.2">
      <c r="A2050" s="79"/>
      <c r="B2050" s="80"/>
      <c r="C2050" s="80"/>
      <c r="D2050" s="80"/>
      <c r="E2050" s="80" t="s">
        <v>499</v>
      </c>
      <c r="F2050" s="80" t="s">
        <v>500</v>
      </c>
      <c r="G2050" s="6" t="s">
        <v>64</v>
      </c>
      <c r="H2050" s="6" t="s">
        <v>65</v>
      </c>
      <c r="I2050" s="7">
        <v>1462</v>
      </c>
      <c r="J2050" s="7">
        <v>1462</v>
      </c>
      <c r="K2050" s="8">
        <v>1462</v>
      </c>
    </row>
    <row r="2051" spans="1:11" x14ac:dyDescent="0.2">
      <c r="A2051" s="79"/>
      <c r="B2051" s="80"/>
      <c r="C2051" s="80"/>
      <c r="D2051" s="80"/>
      <c r="E2051" s="80"/>
      <c r="F2051" s="80"/>
      <c r="G2051" s="81" t="s">
        <v>21</v>
      </c>
      <c r="H2051" s="81"/>
      <c r="I2051" s="9">
        <v>1462</v>
      </c>
      <c r="J2051" s="9">
        <v>1462</v>
      </c>
      <c r="K2051" s="10">
        <v>1462</v>
      </c>
    </row>
    <row r="2052" spans="1:11" x14ac:dyDescent="0.2">
      <c r="A2052" s="79"/>
      <c r="B2052" s="80"/>
      <c r="C2052" s="80"/>
      <c r="D2052" s="80"/>
      <c r="E2052" s="80" t="s">
        <v>278</v>
      </c>
      <c r="F2052" s="80" t="s">
        <v>279</v>
      </c>
      <c r="G2052" s="6" t="s">
        <v>64</v>
      </c>
      <c r="H2052" s="6" t="s">
        <v>65</v>
      </c>
      <c r="I2052" s="7">
        <v>40452.5</v>
      </c>
      <c r="J2052" s="7"/>
      <c r="K2052" s="8"/>
    </row>
    <row r="2053" spans="1:11" x14ac:dyDescent="0.2">
      <c r="A2053" s="79"/>
      <c r="B2053" s="80"/>
      <c r="C2053" s="80"/>
      <c r="D2053" s="80"/>
      <c r="E2053" s="80"/>
      <c r="F2053" s="80"/>
      <c r="G2053" s="81" t="s">
        <v>21</v>
      </c>
      <c r="H2053" s="81"/>
      <c r="I2053" s="9">
        <v>40452.5</v>
      </c>
      <c r="J2053" s="9"/>
      <c r="K2053" s="10"/>
    </row>
    <row r="2054" spans="1:11" x14ac:dyDescent="0.2">
      <c r="A2054" s="79"/>
      <c r="B2054" s="80"/>
      <c r="C2054" s="80"/>
      <c r="D2054" s="80"/>
      <c r="E2054" s="80" t="s">
        <v>280</v>
      </c>
      <c r="F2054" s="80" t="s">
        <v>281</v>
      </c>
      <c r="G2054" s="6" t="s">
        <v>64</v>
      </c>
      <c r="H2054" s="6" t="s">
        <v>65</v>
      </c>
      <c r="I2054" s="7">
        <v>746</v>
      </c>
      <c r="J2054" s="7"/>
      <c r="K2054" s="8"/>
    </row>
    <row r="2055" spans="1:11" x14ac:dyDescent="0.2">
      <c r="A2055" s="79"/>
      <c r="B2055" s="80"/>
      <c r="C2055" s="80"/>
      <c r="D2055" s="80"/>
      <c r="E2055" s="80"/>
      <c r="F2055" s="80"/>
      <c r="G2055" s="81" t="s">
        <v>21</v>
      </c>
      <c r="H2055" s="81"/>
      <c r="I2055" s="9">
        <v>746</v>
      </c>
      <c r="J2055" s="9"/>
      <c r="K2055" s="10"/>
    </row>
    <row r="2056" spans="1:11" x14ac:dyDescent="0.2">
      <c r="A2056" s="79"/>
      <c r="B2056" s="80"/>
      <c r="C2056" s="80"/>
      <c r="D2056" s="80"/>
      <c r="E2056" s="80" t="s">
        <v>501</v>
      </c>
      <c r="F2056" s="80" t="s">
        <v>502</v>
      </c>
      <c r="G2056" s="6" t="s">
        <v>64</v>
      </c>
      <c r="H2056" s="6" t="s">
        <v>65</v>
      </c>
      <c r="I2056" s="7">
        <v>3019</v>
      </c>
      <c r="J2056" s="7">
        <v>3019</v>
      </c>
      <c r="K2056" s="8"/>
    </row>
    <row r="2057" spans="1:11" x14ac:dyDescent="0.2">
      <c r="A2057" s="79"/>
      <c r="B2057" s="80"/>
      <c r="C2057" s="80"/>
      <c r="D2057" s="80"/>
      <c r="E2057" s="80"/>
      <c r="F2057" s="80"/>
      <c r="G2057" s="81" t="s">
        <v>21</v>
      </c>
      <c r="H2057" s="81"/>
      <c r="I2057" s="9">
        <v>3019</v>
      </c>
      <c r="J2057" s="9">
        <v>3019</v>
      </c>
      <c r="K2057" s="10"/>
    </row>
    <row r="2058" spans="1:11" x14ac:dyDescent="0.2">
      <c r="A2058" s="79"/>
      <c r="B2058" s="80"/>
      <c r="C2058" s="80"/>
      <c r="D2058" s="80"/>
      <c r="E2058" s="80" t="s">
        <v>1496</v>
      </c>
      <c r="F2058" s="80" t="s">
        <v>1497</v>
      </c>
      <c r="G2058" s="6" t="s">
        <v>64</v>
      </c>
      <c r="H2058" s="6" t="s">
        <v>65</v>
      </c>
      <c r="I2058" s="7">
        <v>200</v>
      </c>
      <c r="J2058" s="7"/>
      <c r="K2058" s="8"/>
    </row>
    <row r="2059" spans="1:11" x14ac:dyDescent="0.2">
      <c r="A2059" s="79"/>
      <c r="B2059" s="80"/>
      <c r="C2059" s="80"/>
      <c r="D2059" s="80"/>
      <c r="E2059" s="80"/>
      <c r="F2059" s="80"/>
      <c r="G2059" s="81" t="s">
        <v>21</v>
      </c>
      <c r="H2059" s="81"/>
      <c r="I2059" s="9">
        <v>200</v>
      </c>
      <c r="J2059" s="9"/>
      <c r="K2059" s="10"/>
    </row>
    <row r="2060" spans="1:11" ht="21" x14ac:dyDescent="0.2">
      <c r="A2060" s="79"/>
      <c r="B2060" s="80"/>
      <c r="C2060" s="80"/>
      <c r="D2060" s="80"/>
      <c r="E2060" s="80" t="s">
        <v>503</v>
      </c>
      <c r="F2060" s="80" t="s">
        <v>504</v>
      </c>
      <c r="G2060" s="6" t="s">
        <v>24</v>
      </c>
      <c r="H2060" s="6" t="s">
        <v>25</v>
      </c>
      <c r="I2060" s="7">
        <v>7409.35</v>
      </c>
      <c r="J2060" s="7">
        <v>3943</v>
      </c>
      <c r="K2060" s="8">
        <v>2493.09</v>
      </c>
    </row>
    <row r="2061" spans="1:11" x14ac:dyDescent="0.2">
      <c r="A2061" s="79"/>
      <c r="B2061" s="80"/>
      <c r="C2061" s="80"/>
      <c r="D2061" s="80"/>
      <c r="E2061" s="80"/>
      <c r="F2061" s="80"/>
      <c r="G2061" s="81" t="s">
        <v>21</v>
      </c>
      <c r="H2061" s="81"/>
      <c r="I2061" s="9">
        <v>7409.35</v>
      </c>
      <c r="J2061" s="9">
        <v>3943</v>
      </c>
      <c r="K2061" s="10">
        <v>2493.09</v>
      </c>
    </row>
    <row r="2062" spans="1:11" x14ac:dyDescent="0.2">
      <c r="A2062" s="79"/>
      <c r="B2062" s="80"/>
      <c r="C2062" s="80"/>
      <c r="D2062" s="80"/>
      <c r="E2062" s="80" t="s">
        <v>505</v>
      </c>
      <c r="F2062" s="80" t="s">
        <v>506</v>
      </c>
      <c r="G2062" s="6" t="s">
        <v>64</v>
      </c>
      <c r="H2062" s="6" t="s">
        <v>65</v>
      </c>
      <c r="I2062" s="7">
        <v>1987.8</v>
      </c>
      <c r="J2062" s="7">
        <v>1987.8</v>
      </c>
      <c r="K2062" s="8">
        <v>1987.8</v>
      </c>
    </row>
    <row r="2063" spans="1:11" x14ac:dyDescent="0.2">
      <c r="A2063" s="79"/>
      <c r="B2063" s="80"/>
      <c r="C2063" s="80"/>
      <c r="D2063" s="80"/>
      <c r="E2063" s="80"/>
      <c r="F2063" s="80"/>
      <c r="G2063" s="81" t="s">
        <v>21</v>
      </c>
      <c r="H2063" s="81"/>
      <c r="I2063" s="9">
        <v>1987.8</v>
      </c>
      <c r="J2063" s="9">
        <v>1987.8</v>
      </c>
      <c r="K2063" s="10">
        <v>1987.8</v>
      </c>
    </row>
    <row r="2064" spans="1:11" x14ac:dyDescent="0.2">
      <c r="A2064" s="79"/>
      <c r="B2064" s="80"/>
      <c r="C2064" s="80"/>
      <c r="D2064" s="80"/>
      <c r="E2064" s="80" t="s">
        <v>282</v>
      </c>
      <c r="F2064" s="80" t="s">
        <v>283</v>
      </c>
      <c r="G2064" s="6" t="s">
        <v>64</v>
      </c>
      <c r="H2064" s="6" t="s">
        <v>65</v>
      </c>
      <c r="I2064" s="7">
        <v>38476</v>
      </c>
      <c r="J2064" s="7">
        <v>38476</v>
      </c>
      <c r="K2064" s="8">
        <v>38476</v>
      </c>
    </row>
    <row r="2065" spans="1:11" x14ac:dyDescent="0.2">
      <c r="A2065" s="79"/>
      <c r="B2065" s="80"/>
      <c r="C2065" s="80"/>
      <c r="D2065" s="80"/>
      <c r="E2065" s="80"/>
      <c r="F2065" s="80"/>
      <c r="G2065" s="81" t="s">
        <v>21</v>
      </c>
      <c r="H2065" s="81"/>
      <c r="I2065" s="9">
        <v>38476</v>
      </c>
      <c r="J2065" s="9">
        <v>38476</v>
      </c>
      <c r="K2065" s="10">
        <v>38476</v>
      </c>
    </row>
    <row r="2066" spans="1:11" ht="21" x14ac:dyDescent="0.2">
      <c r="A2066" s="79"/>
      <c r="B2066" s="80"/>
      <c r="C2066" s="80"/>
      <c r="D2066" s="80"/>
      <c r="E2066" s="80" t="s">
        <v>1860</v>
      </c>
      <c r="F2066" s="80" t="s">
        <v>1861</v>
      </c>
      <c r="G2066" s="6" t="s">
        <v>24</v>
      </c>
      <c r="H2066" s="6" t="s">
        <v>25</v>
      </c>
      <c r="I2066" s="7">
        <v>9711.0300000000007</v>
      </c>
      <c r="J2066" s="7"/>
      <c r="K2066" s="8"/>
    </row>
    <row r="2067" spans="1:11" x14ac:dyDescent="0.2">
      <c r="A2067" s="79"/>
      <c r="B2067" s="80"/>
      <c r="C2067" s="80"/>
      <c r="D2067" s="80"/>
      <c r="E2067" s="80"/>
      <c r="F2067" s="80"/>
      <c r="G2067" s="81" t="s">
        <v>21</v>
      </c>
      <c r="H2067" s="81"/>
      <c r="I2067" s="9">
        <v>9711.0300000000007</v>
      </c>
      <c r="J2067" s="9"/>
      <c r="K2067" s="10"/>
    </row>
    <row r="2068" spans="1:11" x14ac:dyDescent="0.2">
      <c r="A2068" s="79"/>
      <c r="B2068" s="80"/>
      <c r="C2068" s="80"/>
      <c r="D2068" s="80"/>
      <c r="E2068" s="80" t="s">
        <v>284</v>
      </c>
      <c r="F2068" s="80" t="s">
        <v>285</v>
      </c>
      <c r="G2068" s="6" t="s">
        <v>64</v>
      </c>
      <c r="H2068" s="6" t="s">
        <v>65</v>
      </c>
      <c r="I2068" s="7">
        <v>5333.5</v>
      </c>
      <c r="J2068" s="7">
        <v>5333.5</v>
      </c>
      <c r="K2068" s="8"/>
    </row>
    <row r="2069" spans="1:11" x14ac:dyDescent="0.2">
      <c r="A2069" s="79"/>
      <c r="B2069" s="80"/>
      <c r="C2069" s="80"/>
      <c r="D2069" s="80"/>
      <c r="E2069" s="80"/>
      <c r="F2069" s="80"/>
      <c r="G2069" s="81" t="s">
        <v>21</v>
      </c>
      <c r="H2069" s="81"/>
      <c r="I2069" s="9">
        <v>5333.5</v>
      </c>
      <c r="J2069" s="9">
        <v>5333.5</v>
      </c>
      <c r="K2069" s="10"/>
    </row>
    <row r="2070" spans="1:11" x14ac:dyDescent="0.2">
      <c r="A2070" s="79"/>
      <c r="B2070" s="80"/>
      <c r="C2070" s="80"/>
      <c r="D2070" s="80"/>
      <c r="E2070" s="80" t="s">
        <v>286</v>
      </c>
      <c r="F2070" s="80" t="s">
        <v>287</v>
      </c>
      <c r="G2070" s="6" t="s">
        <v>64</v>
      </c>
      <c r="H2070" s="6" t="s">
        <v>65</v>
      </c>
      <c r="I2070" s="7">
        <v>550</v>
      </c>
      <c r="J2070" s="7"/>
      <c r="K2070" s="8"/>
    </row>
    <row r="2071" spans="1:11" x14ac:dyDescent="0.2">
      <c r="A2071" s="79"/>
      <c r="B2071" s="80"/>
      <c r="C2071" s="80"/>
      <c r="D2071" s="80"/>
      <c r="E2071" s="80"/>
      <c r="F2071" s="80"/>
      <c r="G2071" s="81" t="s">
        <v>21</v>
      </c>
      <c r="H2071" s="81"/>
      <c r="I2071" s="9">
        <v>550</v>
      </c>
      <c r="J2071" s="9"/>
      <c r="K2071" s="10"/>
    </row>
    <row r="2072" spans="1:11" x14ac:dyDescent="0.2">
      <c r="A2072" s="79"/>
      <c r="B2072" s="80"/>
      <c r="C2072" s="80"/>
      <c r="D2072" s="80"/>
      <c r="E2072" s="81" t="s">
        <v>21</v>
      </c>
      <c r="F2072" s="81"/>
      <c r="G2072" s="81" t="s">
        <v>28</v>
      </c>
      <c r="H2072" s="81"/>
      <c r="I2072" s="9">
        <v>6646091.2000000104</v>
      </c>
      <c r="J2072" s="9">
        <v>1645977.69</v>
      </c>
      <c r="K2072" s="10">
        <v>1034761.02</v>
      </c>
    </row>
    <row r="2073" spans="1:11" x14ac:dyDescent="0.2">
      <c r="A2073" s="79"/>
      <c r="B2073" s="80"/>
      <c r="C2073" s="80" t="s">
        <v>130</v>
      </c>
      <c r="D2073" s="80" t="s">
        <v>131</v>
      </c>
      <c r="E2073" s="80" t="s">
        <v>1498</v>
      </c>
      <c r="F2073" s="80" t="s">
        <v>1499</v>
      </c>
      <c r="G2073" s="6" t="s">
        <v>33</v>
      </c>
      <c r="H2073" s="6" t="s">
        <v>34</v>
      </c>
      <c r="I2073" s="7">
        <v>0</v>
      </c>
      <c r="J2073" s="7">
        <v>1141.4000000000001</v>
      </c>
      <c r="K2073" s="8">
        <v>1141.4000000000001</v>
      </c>
    </row>
    <row r="2074" spans="1:11" x14ac:dyDescent="0.2">
      <c r="A2074" s="79"/>
      <c r="B2074" s="80"/>
      <c r="C2074" s="80"/>
      <c r="D2074" s="80"/>
      <c r="E2074" s="80"/>
      <c r="F2074" s="80"/>
      <c r="G2074" s="81" t="s">
        <v>21</v>
      </c>
      <c r="H2074" s="81"/>
      <c r="I2074" s="9">
        <v>0</v>
      </c>
      <c r="J2074" s="9">
        <v>1141.4000000000001</v>
      </c>
      <c r="K2074" s="10">
        <v>1141.4000000000001</v>
      </c>
    </row>
    <row r="2075" spans="1:11" x14ac:dyDescent="0.2">
      <c r="A2075" s="79"/>
      <c r="B2075" s="80"/>
      <c r="C2075" s="80"/>
      <c r="D2075" s="80"/>
      <c r="E2075" s="80" t="s">
        <v>1500</v>
      </c>
      <c r="F2075" s="80" t="s">
        <v>1501</v>
      </c>
      <c r="G2075" s="6" t="s">
        <v>33</v>
      </c>
      <c r="H2075" s="6" t="s">
        <v>34</v>
      </c>
      <c r="I2075" s="7">
        <v>0</v>
      </c>
      <c r="J2075" s="7">
        <v>1365.65</v>
      </c>
      <c r="K2075" s="8">
        <v>1365.65</v>
      </c>
    </row>
    <row r="2076" spans="1:11" x14ac:dyDescent="0.2">
      <c r="A2076" s="79"/>
      <c r="B2076" s="80"/>
      <c r="C2076" s="80"/>
      <c r="D2076" s="80"/>
      <c r="E2076" s="80"/>
      <c r="F2076" s="80"/>
      <c r="G2076" s="81" t="s">
        <v>21</v>
      </c>
      <c r="H2076" s="81"/>
      <c r="I2076" s="9">
        <v>0</v>
      </c>
      <c r="J2076" s="9">
        <v>1365.65</v>
      </c>
      <c r="K2076" s="10">
        <v>1365.65</v>
      </c>
    </row>
    <row r="2077" spans="1:11" x14ac:dyDescent="0.2">
      <c r="A2077" s="79"/>
      <c r="B2077" s="80"/>
      <c r="C2077" s="80"/>
      <c r="D2077" s="80"/>
      <c r="E2077" s="80" t="s">
        <v>238</v>
      </c>
      <c r="F2077" s="80" t="s">
        <v>239</v>
      </c>
      <c r="G2077" s="6" t="s">
        <v>33</v>
      </c>
      <c r="H2077" s="6" t="s">
        <v>34</v>
      </c>
      <c r="I2077" s="7">
        <v>4752.3500000000004</v>
      </c>
      <c r="J2077" s="7"/>
      <c r="K2077" s="8"/>
    </row>
    <row r="2078" spans="1:11" x14ac:dyDescent="0.2">
      <c r="A2078" s="79"/>
      <c r="B2078" s="80"/>
      <c r="C2078" s="80"/>
      <c r="D2078" s="80"/>
      <c r="E2078" s="80"/>
      <c r="F2078" s="80"/>
      <c r="G2078" s="81" t="s">
        <v>21</v>
      </c>
      <c r="H2078" s="81"/>
      <c r="I2078" s="9">
        <v>4752.3500000000004</v>
      </c>
      <c r="J2078" s="9"/>
      <c r="K2078" s="10"/>
    </row>
    <row r="2079" spans="1:11" x14ac:dyDescent="0.2">
      <c r="A2079" s="79"/>
      <c r="B2079" s="80"/>
      <c r="C2079" s="80"/>
      <c r="D2079" s="80"/>
      <c r="E2079" s="80" t="s">
        <v>1502</v>
      </c>
      <c r="F2079" s="80" t="s">
        <v>1503</v>
      </c>
      <c r="G2079" s="6" t="s">
        <v>33</v>
      </c>
      <c r="H2079" s="6" t="s">
        <v>34</v>
      </c>
      <c r="I2079" s="7">
        <v>0</v>
      </c>
      <c r="J2079" s="7">
        <v>1127.25</v>
      </c>
      <c r="K2079" s="8">
        <v>1127.25</v>
      </c>
    </row>
    <row r="2080" spans="1:11" x14ac:dyDescent="0.2">
      <c r="A2080" s="79"/>
      <c r="B2080" s="80"/>
      <c r="C2080" s="80"/>
      <c r="D2080" s="80"/>
      <c r="E2080" s="80"/>
      <c r="F2080" s="80"/>
      <c r="G2080" s="81" t="s">
        <v>21</v>
      </c>
      <c r="H2080" s="81"/>
      <c r="I2080" s="9">
        <v>0</v>
      </c>
      <c r="J2080" s="9">
        <v>1127.25</v>
      </c>
      <c r="K2080" s="10">
        <v>1127.25</v>
      </c>
    </row>
    <row r="2081" spans="1:11" ht="21" x14ac:dyDescent="0.2">
      <c r="A2081" s="79"/>
      <c r="B2081" s="80"/>
      <c r="C2081" s="80"/>
      <c r="D2081" s="80"/>
      <c r="E2081" s="80" t="s">
        <v>274</v>
      </c>
      <c r="F2081" s="80" t="s">
        <v>275</v>
      </c>
      <c r="G2081" s="6" t="s">
        <v>55</v>
      </c>
      <c r="H2081" s="6" t="s">
        <v>56</v>
      </c>
      <c r="I2081" s="7">
        <v>1467.86</v>
      </c>
      <c r="J2081" s="7"/>
      <c r="K2081" s="8"/>
    </row>
    <row r="2082" spans="1:11" x14ac:dyDescent="0.2">
      <c r="A2082" s="79"/>
      <c r="B2082" s="80"/>
      <c r="C2082" s="80"/>
      <c r="D2082" s="80"/>
      <c r="E2082" s="80"/>
      <c r="F2082" s="80"/>
      <c r="G2082" s="81" t="s">
        <v>21</v>
      </c>
      <c r="H2082" s="81"/>
      <c r="I2082" s="9">
        <v>1467.86</v>
      </c>
      <c r="J2082" s="9"/>
      <c r="K2082" s="10"/>
    </row>
    <row r="2083" spans="1:11" x14ac:dyDescent="0.2">
      <c r="A2083" s="79"/>
      <c r="B2083" s="80"/>
      <c r="C2083" s="80"/>
      <c r="D2083" s="80"/>
      <c r="E2083" s="80" t="s">
        <v>1504</v>
      </c>
      <c r="F2083" s="80" t="s">
        <v>1505</v>
      </c>
      <c r="G2083" s="6" t="s">
        <v>33</v>
      </c>
      <c r="H2083" s="6" t="s">
        <v>34</v>
      </c>
      <c r="I2083" s="7">
        <v>0</v>
      </c>
      <c r="J2083" s="7">
        <v>1118.05</v>
      </c>
      <c r="K2083" s="8">
        <v>1118.05</v>
      </c>
    </row>
    <row r="2084" spans="1:11" x14ac:dyDescent="0.2">
      <c r="A2084" s="79"/>
      <c r="B2084" s="80"/>
      <c r="C2084" s="80"/>
      <c r="D2084" s="80"/>
      <c r="E2084" s="80"/>
      <c r="F2084" s="80"/>
      <c r="G2084" s="81" t="s">
        <v>21</v>
      </c>
      <c r="H2084" s="81"/>
      <c r="I2084" s="9">
        <v>0</v>
      </c>
      <c r="J2084" s="9">
        <v>1118.05</v>
      </c>
      <c r="K2084" s="10">
        <v>1118.05</v>
      </c>
    </row>
    <row r="2085" spans="1:11" x14ac:dyDescent="0.2">
      <c r="A2085" s="79"/>
      <c r="B2085" s="80"/>
      <c r="C2085" s="80"/>
      <c r="D2085" s="80"/>
      <c r="E2085" s="81" t="s">
        <v>21</v>
      </c>
      <c r="F2085" s="81"/>
      <c r="G2085" s="81" t="s">
        <v>28</v>
      </c>
      <c r="H2085" s="81"/>
      <c r="I2085" s="9">
        <v>6220.21</v>
      </c>
      <c r="J2085" s="9">
        <v>4752.3500000000004</v>
      </c>
      <c r="K2085" s="10">
        <v>4752.3500000000004</v>
      </c>
    </row>
    <row r="2086" spans="1:11" ht="21" x14ac:dyDescent="0.2">
      <c r="A2086" s="79"/>
      <c r="B2086" s="80"/>
      <c r="C2086" s="80" t="s">
        <v>134</v>
      </c>
      <c r="D2086" s="80" t="s">
        <v>135</v>
      </c>
      <c r="E2086" s="80" t="s">
        <v>53</v>
      </c>
      <c r="F2086" s="80" t="s">
        <v>54</v>
      </c>
      <c r="G2086" s="6" t="s">
        <v>140</v>
      </c>
      <c r="H2086" s="6" t="s">
        <v>141</v>
      </c>
      <c r="I2086" s="7">
        <v>0</v>
      </c>
      <c r="J2086" s="7">
        <v>39600</v>
      </c>
      <c r="K2086" s="8">
        <v>31000</v>
      </c>
    </row>
    <row r="2087" spans="1:11" ht="21" x14ac:dyDescent="0.2">
      <c r="A2087" s="79"/>
      <c r="B2087" s="80"/>
      <c r="C2087" s="80"/>
      <c r="D2087" s="80"/>
      <c r="E2087" s="80"/>
      <c r="F2087" s="80"/>
      <c r="G2087" s="6" t="s">
        <v>372</v>
      </c>
      <c r="H2087" s="6" t="s">
        <v>373</v>
      </c>
      <c r="I2087" s="7">
        <v>0</v>
      </c>
      <c r="J2087" s="7">
        <v>24139.119999999999</v>
      </c>
      <c r="K2087" s="8"/>
    </row>
    <row r="2088" spans="1:11" x14ac:dyDescent="0.2">
      <c r="A2088" s="79"/>
      <c r="B2088" s="80"/>
      <c r="C2088" s="80"/>
      <c r="D2088" s="80"/>
      <c r="E2088" s="80"/>
      <c r="F2088" s="80"/>
      <c r="G2088" s="81" t="s">
        <v>21</v>
      </c>
      <c r="H2088" s="81"/>
      <c r="I2088" s="9">
        <v>0</v>
      </c>
      <c r="J2088" s="9">
        <v>63739.12</v>
      </c>
      <c r="K2088" s="10">
        <v>31000</v>
      </c>
    </row>
    <row r="2089" spans="1:11" ht="21" x14ac:dyDescent="0.2">
      <c r="A2089" s="79"/>
      <c r="B2089" s="80"/>
      <c r="C2089" s="80"/>
      <c r="D2089" s="80"/>
      <c r="E2089" s="80" t="s">
        <v>238</v>
      </c>
      <c r="F2089" s="80" t="s">
        <v>239</v>
      </c>
      <c r="G2089" s="6" t="s">
        <v>140</v>
      </c>
      <c r="H2089" s="6" t="s">
        <v>141</v>
      </c>
      <c r="I2089" s="7">
        <v>53000</v>
      </c>
      <c r="J2089" s="7"/>
      <c r="K2089" s="8"/>
    </row>
    <row r="2090" spans="1:11" ht="21" x14ac:dyDescent="0.2">
      <c r="A2090" s="79"/>
      <c r="B2090" s="80"/>
      <c r="C2090" s="80"/>
      <c r="D2090" s="80"/>
      <c r="E2090" s="80"/>
      <c r="F2090" s="80"/>
      <c r="G2090" s="6" t="s">
        <v>372</v>
      </c>
      <c r="H2090" s="6" t="s">
        <v>373</v>
      </c>
      <c r="I2090" s="7">
        <v>50339.12</v>
      </c>
      <c r="J2090" s="7"/>
      <c r="K2090" s="8"/>
    </row>
    <row r="2091" spans="1:11" x14ac:dyDescent="0.2">
      <c r="A2091" s="79"/>
      <c r="B2091" s="80"/>
      <c r="C2091" s="80"/>
      <c r="D2091" s="80"/>
      <c r="E2091" s="80"/>
      <c r="F2091" s="80"/>
      <c r="G2091" s="81" t="s">
        <v>21</v>
      </c>
      <c r="H2091" s="81"/>
      <c r="I2091" s="9">
        <v>103339.12</v>
      </c>
      <c r="J2091" s="9"/>
      <c r="K2091" s="10"/>
    </row>
    <row r="2092" spans="1:11" x14ac:dyDescent="0.2">
      <c r="A2092" s="79"/>
      <c r="B2092" s="80"/>
      <c r="C2092" s="80"/>
      <c r="D2092" s="80"/>
      <c r="E2092" s="81" t="s">
        <v>21</v>
      </c>
      <c r="F2092" s="81"/>
      <c r="G2092" s="81" t="s">
        <v>28</v>
      </c>
      <c r="H2092" s="81"/>
      <c r="I2092" s="9">
        <v>103339.12</v>
      </c>
      <c r="J2092" s="9">
        <v>63739.12</v>
      </c>
      <c r="K2092" s="10">
        <v>31000</v>
      </c>
    </row>
    <row r="2093" spans="1:11" ht="21" x14ac:dyDescent="0.2">
      <c r="A2093" s="79"/>
      <c r="B2093" s="80"/>
      <c r="C2093" s="80" t="s">
        <v>138</v>
      </c>
      <c r="D2093" s="80" t="s">
        <v>139</v>
      </c>
      <c r="E2093" s="80" t="s">
        <v>238</v>
      </c>
      <c r="F2093" s="80" t="s">
        <v>239</v>
      </c>
      <c r="G2093" s="6" t="s">
        <v>140</v>
      </c>
      <c r="H2093" s="6" t="s">
        <v>141</v>
      </c>
      <c r="I2093" s="7">
        <v>19200</v>
      </c>
      <c r="J2093" s="7"/>
      <c r="K2093" s="8"/>
    </row>
    <row r="2094" spans="1:11" ht="21" x14ac:dyDescent="0.2">
      <c r="A2094" s="79"/>
      <c r="B2094" s="80"/>
      <c r="C2094" s="80"/>
      <c r="D2094" s="80"/>
      <c r="E2094" s="80"/>
      <c r="F2094" s="80"/>
      <c r="G2094" s="6" t="s">
        <v>372</v>
      </c>
      <c r="H2094" s="6" t="s">
        <v>373</v>
      </c>
      <c r="I2094" s="7">
        <v>7500</v>
      </c>
      <c r="J2094" s="7"/>
      <c r="K2094" s="8"/>
    </row>
    <row r="2095" spans="1:11" x14ac:dyDescent="0.2">
      <c r="A2095" s="79"/>
      <c r="B2095" s="80"/>
      <c r="C2095" s="80"/>
      <c r="D2095" s="80"/>
      <c r="E2095" s="80"/>
      <c r="F2095" s="80"/>
      <c r="G2095" s="81" t="s">
        <v>21</v>
      </c>
      <c r="H2095" s="81"/>
      <c r="I2095" s="9">
        <v>26700</v>
      </c>
      <c r="J2095" s="9"/>
      <c r="K2095" s="10"/>
    </row>
    <row r="2096" spans="1:11" x14ac:dyDescent="0.2">
      <c r="A2096" s="79"/>
      <c r="B2096" s="80"/>
      <c r="C2096" s="80"/>
      <c r="D2096" s="80"/>
      <c r="E2096" s="81" t="s">
        <v>21</v>
      </c>
      <c r="F2096" s="81"/>
      <c r="G2096" s="81" t="s">
        <v>28</v>
      </c>
      <c r="H2096" s="81"/>
      <c r="I2096" s="9">
        <v>26700</v>
      </c>
      <c r="J2096" s="9"/>
      <c r="K2096" s="10"/>
    </row>
    <row r="2097" spans="1:11" ht="21" x14ac:dyDescent="0.2">
      <c r="A2097" s="79"/>
      <c r="B2097" s="80"/>
      <c r="C2097" s="80" t="s">
        <v>507</v>
      </c>
      <c r="D2097" s="80" t="s">
        <v>508</v>
      </c>
      <c r="E2097" s="80" t="s">
        <v>509</v>
      </c>
      <c r="F2097" s="80" t="s">
        <v>510</v>
      </c>
      <c r="G2097" s="6" t="s">
        <v>386</v>
      </c>
      <c r="H2097" s="6" t="s">
        <v>387</v>
      </c>
      <c r="I2097" s="7">
        <v>135000</v>
      </c>
      <c r="J2097" s="7"/>
      <c r="K2097" s="8"/>
    </row>
    <row r="2098" spans="1:11" x14ac:dyDescent="0.2">
      <c r="A2098" s="79"/>
      <c r="B2098" s="80"/>
      <c r="C2098" s="80"/>
      <c r="D2098" s="80"/>
      <c r="E2098" s="80"/>
      <c r="F2098" s="80"/>
      <c r="G2098" s="81" t="s">
        <v>21</v>
      </c>
      <c r="H2098" s="81"/>
      <c r="I2098" s="9">
        <v>135000</v>
      </c>
      <c r="J2098" s="9"/>
      <c r="K2098" s="10"/>
    </row>
    <row r="2099" spans="1:11" ht="21" x14ac:dyDescent="0.2">
      <c r="A2099" s="79"/>
      <c r="B2099" s="80"/>
      <c r="C2099" s="80"/>
      <c r="D2099" s="80"/>
      <c r="E2099" s="80" t="s">
        <v>1862</v>
      </c>
      <c r="F2099" s="80" t="s">
        <v>1863</v>
      </c>
      <c r="G2099" s="6" t="s">
        <v>386</v>
      </c>
      <c r="H2099" s="6" t="s">
        <v>387</v>
      </c>
      <c r="I2099" s="7">
        <v>4600</v>
      </c>
      <c r="J2099" s="7"/>
      <c r="K2099" s="8"/>
    </row>
    <row r="2100" spans="1:11" x14ac:dyDescent="0.2">
      <c r="A2100" s="79"/>
      <c r="B2100" s="80"/>
      <c r="C2100" s="80"/>
      <c r="D2100" s="80"/>
      <c r="E2100" s="80"/>
      <c r="F2100" s="80"/>
      <c r="G2100" s="81" t="s">
        <v>21</v>
      </c>
      <c r="H2100" s="81"/>
      <c r="I2100" s="9">
        <v>4600</v>
      </c>
      <c r="J2100" s="9"/>
      <c r="K2100" s="10"/>
    </row>
    <row r="2101" spans="1:11" ht="21" x14ac:dyDescent="0.2">
      <c r="A2101" s="79"/>
      <c r="B2101" s="80"/>
      <c r="C2101" s="80"/>
      <c r="D2101" s="80"/>
      <c r="E2101" s="80" t="s">
        <v>511</v>
      </c>
      <c r="F2101" s="80" t="s">
        <v>512</v>
      </c>
      <c r="G2101" s="6" t="s">
        <v>386</v>
      </c>
      <c r="H2101" s="6" t="s">
        <v>387</v>
      </c>
      <c r="I2101" s="7">
        <v>11737.2</v>
      </c>
      <c r="J2101" s="7">
        <v>11737.2</v>
      </c>
      <c r="K2101" s="8">
        <v>11050.57</v>
      </c>
    </row>
    <row r="2102" spans="1:11" x14ac:dyDescent="0.2">
      <c r="A2102" s="79"/>
      <c r="B2102" s="80"/>
      <c r="C2102" s="80"/>
      <c r="D2102" s="80"/>
      <c r="E2102" s="80"/>
      <c r="F2102" s="80"/>
      <c r="G2102" s="81" t="s">
        <v>21</v>
      </c>
      <c r="H2102" s="81"/>
      <c r="I2102" s="9">
        <v>11737.2</v>
      </c>
      <c r="J2102" s="9">
        <v>11737.2</v>
      </c>
      <c r="K2102" s="10">
        <v>11050.57</v>
      </c>
    </row>
    <row r="2103" spans="1:11" ht="21" x14ac:dyDescent="0.2">
      <c r="A2103" s="79"/>
      <c r="B2103" s="80"/>
      <c r="C2103" s="80"/>
      <c r="D2103" s="80"/>
      <c r="E2103" s="80" t="s">
        <v>513</v>
      </c>
      <c r="F2103" s="80" t="s">
        <v>514</v>
      </c>
      <c r="G2103" s="6" t="s">
        <v>386</v>
      </c>
      <c r="H2103" s="6" t="s">
        <v>387</v>
      </c>
      <c r="I2103" s="7">
        <v>37000</v>
      </c>
      <c r="J2103" s="7">
        <v>37000</v>
      </c>
      <c r="K2103" s="8"/>
    </row>
    <row r="2104" spans="1:11" x14ac:dyDescent="0.2">
      <c r="A2104" s="79"/>
      <c r="B2104" s="80"/>
      <c r="C2104" s="80"/>
      <c r="D2104" s="80"/>
      <c r="E2104" s="80"/>
      <c r="F2104" s="80"/>
      <c r="G2104" s="81" t="s">
        <v>21</v>
      </c>
      <c r="H2104" s="81"/>
      <c r="I2104" s="9">
        <v>37000</v>
      </c>
      <c r="J2104" s="9">
        <v>37000</v>
      </c>
      <c r="K2104" s="10"/>
    </row>
    <row r="2105" spans="1:11" ht="21" x14ac:dyDescent="0.2">
      <c r="A2105" s="79"/>
      <c r="B2105" s="80"/>
      <c r="C2105" s="80"/>
      <c r="D2105" s="80"/>
      <c r="E2105" s="80" t="s">
        <v>515</v>
      </c>
      <c r="F2105" s="80" t="s">
        <v>516</v>
      </c>
      <c r="G2105" s="6" t="s">
        <v>386</v>
      </c>
      <c r="H2105" s="6" t="s">
        <v>387</v>
      </c>
      <c r="I2105" s="7">
        <v>450475.45</v>
      </c>
      <c r="J2105" s="7"/>
      <c r="K2105" s="8"/>
    </row>
    <row r="2106" spans="1:11" x14ac:dyDescent="0.2">
      <c r="A2106" s="79"/>
      <c r="B2106" s="80"/>
      <c r="C2106" s="80"/>
      <c r="D2106" s="80"/>
      <c r="E2106" s="80"/>
      <c r="F2106" s="80"/>
      <c r="G2106" s="81" t="s">
        <v>21</v>
      </c>
      <c r="H2106" s="81"/>
      <c r="I2106" s="9">
        <v>450475.45</v>
      </c>
      <c r="J2106" s="9"/>
      <c r="K2106" s="10"/>
    </row>
    <row r="2107" spans="1:11" ht="21" x14ac:dyDescent="0.2">
      <c r="A2107" s="79"/>
      <c r="B2107" s="80"/>
      <c r="C2107" s="80"/>
      <c r="D2107" s="80"/>
      <c r="E2107" s="80" t="s">
        <v>1506</v>
      </c>
      <c r="F2107" s="80" t="s">
        <v>1507</v>
      </c>
      <c r="G2107" s="6" t="s">
        <v>386</v>
      </c>
      <c r="H2107" s="6" t="s">
        <v>387</v>
      </c>
      <c r="I2107" s="7">
        <v>447.99</v>
      </c>
      <c r="J2107" s="7"/>
      <c r="K2107" s="8"/>
    </row>
    <row r="2108" spans="1:11" x14ac:dyDescent="0.2">
      <c r="A2108" s="79"/>
      <c r="B2108" s="80"/>
      <c r="C2108" s="80"/>
      <c r="D2108" s="80"/>
      <c r="E2108" s="80"/>
      <c r="F2108" s="80"/>
      <c r="G2108" s="81" t="s">
        <v>21</v>
      </c>
      <c r="H2108" s="81"/>
      <c r="I2108" s="9">
        <v>447.99</v>
      </c>
      <c r="J2108" s="9"/>
      <c r="K2108" s="10"/>
    </row>
    <row r="2109" spans="1:11" ht="21" x14ac:dyDescent="0.2">
      <c r="A2109" s="79"/>
      <c r="B2109" s="80"/>
      <c r="C2109" s="80"/>
      <c r="D2109" s="80"/>
      <c r="E2109" s="80" t="s">
        <v>1440</v>
      </c>
      <c r="F2109" s="80" t="s">
        <v>1441</v>
      </c>
      <c r="G2109" s="6" t="s">
        <v>386</v>
      </c>
      <c r="H2109" s="6" t="s">
        <v>387</v>
      </c>
      <c r="I2109" s="7">
        <v>5550</v>
      </c>
      <c r="J2109" s="7"/>
      <c r="K2109" s="8"/>
    </row>
    <row r="2110" spans="1:11" x14ac:dyDescent="0.2">
      <c r="A2110" s="79"/>
      <c r="B2110" s="80"/>
      <c r="C2110" s="80"/>
      <c r="D2110" s="80"/>
      <c r="E2110" s="80"/>
      <c r="F2110" s="80"/>
      <c r="G2110" s="81" t="s">
        <v>21</v>
      </c>
      <c r="H2110" s="81"/>
      <c r="I2110" s="9">
        <v>5550</v>
      </c>
      <c r="J2110" s="9"/>
      <c r="K2110" s="10"/>
    </row>
    <row r="2111" spans="1:11" ht="21" x14ac:dyDescent="0.2">
      <c r="A2111" s="79"/>
      <c r="B2111" s="80"/>
      <c r="C2111" s="80"/>
      <c r="D2111" s="80"/>
      <c r="E2111" s="80" t="s">
        <v>517</v>
      </c>
      <c r="F2111" s="80" t="s">
        <v>518</v>
      </c>
      <c r="G2111" s="6" t="s">
        <v>386</v>
      </c>
      <c r="H2111" s="6" t="s">
        <v>387</v>
      </c>
      <c r="I2111" s="7">
        <v>32505.91</v>
      </c>
      <c r="J2111" s="7">
        <v>15848.95</v>
      </c>
      <c r="K2111" s="8">
        <v>15848.95</v>
      </c>
    </row>
    <row r="2112" spans="1:11" x14ac:dyDescent="0.2">
      <c r="A2112" s="79"/>
      <c r="B2112" s="80"/>
      <c r="C2112" s="80"/>
      <c r="D2112" s="80"/>
      <c r="E2112" s="80"/>
      <c r="F2112" s="80"/>
      <c r="G2112" s="81" t="s">
        <v>21</v>
      </c>
      <c r="H2112" s="81"/>
      <c r="I2112" s="9">
        <v>32505.91</v>
      </c>
      <c r="J2112" s="9">
        <v>15848.95</v>
      </c>
      <c r="K2112" s="10">
        <v>15848.95</v>
      </c>
    </row>
    <row r="2113" spans="1:11" ht="21" x14ac:dyDescent="0.2">
      <c r="A2113" s="79"/>
      <c r="B2113" s="80"/>
      <c r="C2113" s="80"/>
      <c r="D2113" s="80"/>
      <c r="E2113" s="80" t="s">
        <v>1137</v>
      </c>
      <c r="F2113" s="80" t="s">
        <v>1138</v>
      </c>
      <c r="G2113" s="6" t="s">
        <v>386</v>
      </c>
      <c r="H2113" s="6" t="s">
        <v>387</v>
      </c>
      <c r="I2113" s="7">
        <v>299999.88</v>
      </c>
      <c r="J2113" s="7"/>
      <c r="K2113" s="8"/>
    </row>
    <row r="2114" spans="1:11" x14ac:dyDescent="0.2">
      <c r="A2114" s="79"/>
      <c r="B2114" s="80"/>
      <c r="C2114" s="80"/>
      <c r="D2114" s="80"/>
      <c r="E2114" s="80"/>
      <c r="F2114" s="80"/>
      <c r="G2114" s="81" t="s">
        <v>21</v>
      </c>
      <c r="H2114" s="81"/>
      <c r="I2114" s="9">
        <v>299999.88</v>
      </c>
      <c r="J2114" s="9"/>
      <c r="K2114" s="10"/>
    </row>
    <row r="2115" spans="1:11" ht="21" x14ac:dyDescent="0.2">
      <c r="A2115" s="79"/>
      <c r="B2115" s="80"/>
      <c r="C2115" s="80"/>
      <c r="D2115" s="80"/>
      <c r="E2115" s="80" t="s">
        <v>519</v>
      </c>
      <c r="F2115" s="80" t="s">
        <v>520</v>
      </c>
      <c r="G2115" s="6" t="s">
        <v>386</v>
      </c>
      <c r="H2115" s="6" t="s">
        <v>387</v>
      </c>
      <c r="I2115" s="7">
        <v>1370</v>
      </c>
      <c r="J2115" s="7">
        <v>1370</v>
      </c>
      <c r="K2115" s="8">
        <v>1370</v>
      </c>
    </row>
    <row r="2116" spans="1:11" x14ac:dyDescent="0.2">
      <c r="A2116" s="79"/>
      <c r="B2116" s="80"/>
      <c r="C2116" s="80"/>
      <c r="D2116" s="80"/>
      <c r="E2116" s="80"/>
      <c r="F2116" s="80"/>
      <c r="G2116" s="81" t="s">
        <v>21</v>
      </c>
      <c r="H2116" s="81"/>
      <c r="I2116" s="9">
        <v>1370</v>
      </c>
      <c r="J2116" s="9">
        <v>1370</v>
      </c>
      <c r="K2116" s="10">
        <v>1370</v>
      </c>
    </row>
    <row r="2117" spans="1:11" ht="21" x14ac:dyDescent="0.2">
      <c r="A2117" s="79"/>
      <c r="B2117" s="80"/>
      <c r="C2117" s="80"/>
      <c r="D2117" s="80"/>
      <c r="E2117" s="80" t="s">
        <v>1864</v>
      </c>
      <c r="F2117" s="80" t="s">
        <v>1865</v>
      </c>
      <c r="G2117" s="6" t="s">
        <v>386</v>
      </c>
      <c r="H2117" s="6" t="s">
        <v>387</v>
      </c>
      <c r="I2117" s="7">
        <v>2810</v>
      </c>
      <c r="J2117" s="7"/>
      <c r="K2117" s="8"/>
    </row>
    <row r="2118" spans="1:11" x14ac:dyDescent="0.2">
      <c r="A2118" s="79"/>
      <c r="B2118" s="80"/>
      <c r="C2118" s="80"/>
      <c r="D2118" s="80"/>
      <c r="E2118" s="80"/>
      <c r="F2118" s="80"/>
      <c r="G2118" s="81" t="s">
        <v>21</v>
      </c>
      <c r="H2118" s="81"/>
      <c r="I2118" s="9">
        <v>2810</v>
      </c>
      <c r="J2118" s="9"/>
      <c r="K2118" s="10"/>
    </row>
    <row r="2119" spans="1:11" ht="21" x14ac:dyDescent="0.2">
      <c r="A2119" s="79"/>
      <c r="B2119" s="80"/>
      <c r="C2119" s="80"/>
      <c r="D2119" s="80"/>
      <c r="E2119" s="80" t="s">
        <v>521</v>
      </c>
      <c r="F2119" s="80" t="s">
        <v>522</v>
      </c>
      <c r="G2119" s="6" t="s">
        <v>386</v>
      </c>
      <c r="H2119" s="6" t="s">
        <v>387</v>
      </c>
      <c r="I2119" s="7">
        <v>2300</v>
      </c>
      <c r="J2119" s="7">
        <v>2300</v>
      </c>
      <c r="K2119" s="8">
        <v>2165.4499999999998</v>
      </c>
    </row>
    <row r="2120" spans="1:11" x14ac:dyDescent="0.2">
      <c r="A2120" s="79"/>
      <c r="B2120" s="80"/>
      <c r="C2120" s="80"/>
      <c r="D2120" s="80"/>
      <c r="E2120" s="80"/>
      <c r="F2120" s="80"/>
      <c r="G2120" s="81" t="s">
        <v>21</v>
      </c>
      <c r="H2120" s="81"/>
      <c r="I2120" s="9">
        <v>2300</v>
      </c>
      <c r="J2120" s="9">
        <v>2300</v>
      </c>
      <c r="K2120" s="10">
        <v>2165.4499999999998</v>
      </c>
    </row>
    <row r="2121" spans="1:11" ht="21" x14ac:dyDescent="0.2">
      <c r="A2121" s="79"/>
      <c r="B2121" s="80"/>
      <c r="C2121" s="80"/>
      <c r="D2121" s="80"/>
      <c r="E2121" s="80" t="s">
        <v>1508</v>
      </c>
      <c r="F2121" s="80" t="s">
        <v>1509</v>
      </c>
      <c r="G2121" s="6" t="s">
        <v>386</v>
      </c>
      <c r="H2121" s="6" t="s">
        <v>387</v>
      </c>
      <c r="I2121" s="7">
        <v>13700</v>
      </c>
      <c r="J2121" s="7"/>
      <c r="K2121" s="8"/>
    </row>
    <row r="2122" spans="1:11" x14ac:dyDescent="0.2">
      <c r="A2122" s="79"/>
      <c r="B2122" s="80"/>
      <c r="C2122" s="80"/>
      <c r="D2122" s="80"/>
      <c r="E2122" s="80"/>
      <c r="F2122" s="80"/>
      <c r="G2122" s="81" t="s">
        <v>21</v>
      </c>
      <c r="H2122" s="81"/>
      <c r="I2122" s="9">
        <v>13700</v>
      </c>
      <c r="J2122" s="9"/>
      <c r="K2122" s="10"/>
    </row>
    <row r="2123" spans="1:11" ht="21" x14ac:dyDescent="0.2">
      <c r="A2123" s="79"/>
      <c r="B2123" s="80"/>
      <c r="C2123" s="80"/>
      <c r="D2123" s="80"/>
      <c r="E2123" s="80" t="s">
        <v>1466</v>
      </c>
      <c r="F2123" s="80" t="s">
        <v>1467</v>
      </c>
      <c r="G2123" s="6" t="s">
        <v>386</v>
      </c>
      <c r="H2123" s="6" t="s">
        <v>387</v>
      </c>
      <c r="I2123" s="7">
        <v>2861</v>
      </c>
      <c r="J2123" s="7"/>
      <c r="K2123" s="8"/>
    </row>
    <row r="2124" spans="1:11" x14ac:dyDescent="0.2">
      <c r="A2124" s="79"/>
      <c r="B2124" s="80"/>
      <c r="C2124" s="80"/>
      <c r="D2124" s="80"/>
      <c r="E2124" s="80"/>
      <c r="F2124" s="80"/>
      <c r="G2124" s="81" t="s">
        <v>21</v>
      </c>
      <c r="H2124" s="81"/>
      <c r="I2124" s="9">
        <v>2861</v>
      </c>
      <c r="J2124" s="9"/>
      <c r="K2124" s="10"/>
    </row>
    <row r="2125" spans="1:11" ht="21" x14ac:dyDescent="0.2">
      <c r="A2125" s="79"/>
      <c r="B2125" s="80"/>
      <c r="C2125" s="80"/>
      <c r="D2125" s="80"/>
      <c r="E2125" s="80" t="s">
        <v>1510</v>
      </c>
      <c r="F2125" s="80" t="s">
        <v>1511</v>
      </c>
      <c r="G2125" s="6" t="s">
        <v>386</v>
      </c>
      <c r="H2125" s="6" t="s">
        <v>387</v>
      </c>
      <c r="I2125" s="7">
        <v>1890</v>
      </c>
      <c r="J2125" s="7"/>
      <c r="K2125" s="8"/>
    </row>
    <row r="2126" spans="1:11" x14ac:dyDescent="0.2">
      <c r="A2126" s="79"/>
      <c r="B2126" s="80"/>
      <c r="C2126" s="80"/>
      <c r="D2126" s="80"/>
      <c r="E2126" s="80"/>
      <c r="F2126" s="80"/>
      <c r="G2126" s="81" t="s">
        <v>21</v>
      </c>
      <c r="H2126" s="81"/>
      <c r="I2126" s="9">
        <v>1890</v>
      </c>
      <c r="J2126" s="9"/>
      <c r="K2126" s="10"/>
    </row>
    <row r="2127" spans="1:11" ht="21" x14ac:dyDescent="0.2">
      <c r="A2127" s="79"/>
      <c r="B2127" s="80"/>
      <c r="C2127" s="80"/>
      <c r="D2127" s="80"/>
      <c r="E2127" s="80" t="s">
        <v>1512</v>
      </c>
      <c r="F2127" s="80" t="s">
        <v>1513</v>
      </c>
      <c r="G2127" s="6" t="s">
        <v>386</v>
      </c>
      <c r="H2127" s="6" t="s">
        <v>387</v>
      </c>
      <c r="I2127" s="7">
        <v>1444</v>
      </c>
      <c r="J2127" s="7"/>
      <c r="K2127" s="8"/>
    </row>
    <row r="2128" spans="1:11" x14ac:dyDescent="0.2">
      <c r="A2128" s="79"/>
      <c r="B2128" s="80"/>
      <c r="C2128" s="80"/>
      <c r="D2128" s="80"/>
      <c r="E2128" s="80"/>
      <c r="F2128" s="80"/>
      <c r="G2128" s="81" t="s">
        <v>21</v>
      </c>
      <c r="H2128" s="81"/>
      <c r="I2128" s="9">
        <v>1444</v>
      </c>
      <c r="J2128" s="9"/>
      <c r="K2128" s="10"/>
    </row>
    <row r="2129" spans="1:11" ht="21" x14ac:dyDescent="0.2">
      <c r="A2129" s="79"/>
      <c r="B2129" s="80"/>
      <c r="C2129" s="80"/>
      <c r="D2129" s="80"/>
      <c r="E2129" s="80" t="s">
        <v>1856</v>
      </c>
      <c r="F2129" s="80" t="s">
        <v>1857</v>
      </c>
      <c r="G2129" s="6" t="s">
        <v>386</v>
      </c>
      <c r="H2129" s="6" t="s">
        <v>387</v>
      </c>
      <c r="I2129" s="7">
        <v>1120</v>
      </c>
      <c r="J2129" s="7"/>
      <c r="K2129" s="8"/>
    </row>
    <row r="2130" spans="1:11" x14ac:dyDescent="0.2">
      <c r="A2130" s="79"/>
      <c r="B2130" s="80"/>
      <c r="C2130" s="80"/>
      <c r="D2130" s="80"/>
      <c r="E2130" s="80"/>
      <c r="F2130" s="80"/>
      <c r="G2130" s="81" t="s">
        <v>21</v>
      </c>
      <c r="H2130" s="81"/>
      <c r="I2130" s="9">
        <v>1120</v>
      </c>
      <c r="J2130" s="9"/>
      <c r="K2130" s="10"/>
    </row>
    <row r="2131" spans="1:11" ht="21" x14ac:dyDescent="0.2">
      <c r="A2131" s="79"/>
      <c r="B2131" s="80"/>
      <c r="C2131" s="80"/>
      <c r="D2131" s="80"/>
      <c r="E2131" s="80" t="s">
        <v>168</v>
      </c>
      <c r="F2131" s="80" t="s">
        <v>169</v>
      </c>
      <c r="G2131" s="6" t="s">
        <v>386</v>
      </c>
      <c r="H2131" s="6" t="s">
        <v>387</v>
      </c>
      <c r="I2131" s="7">
        <v>0</v>
      </c>
      <c r="J2131" s="7">
        <v>0</v>
      </c>
      <c r="K2131" s="8">
        <v>821.18</v>
      </c>
    </row>
    <row r="2132" spans="1:11" x14ac:dyDescent="0.2">
      <c r="A2132" s="79"/>
      <c r="B2132" s="80"/>
      <c r="C2132" s="80"/>
      <c r="D2132" s="80"/>
      <c r="E2132" s="80"/>
      <c r="F2132" s="80"/>
      <c r="G2132" s="81" t="s">
        <v>21</v>
      </c>
      <c r="H2132" s="81"/>
      <c r="I2132" s="9">
        <v>0</v>
      </c>
      <c r="J2132" s="9">
        <v>0</v>
      </c>
      <c r="K2132" s="10">
        <v>821.18</v>
      </c>
    </row>
    <row r="2133" spans="1:11" ht="21" x14ac:dyDescent="0.2">
      <c r="A2133" s="79"/>
      <c r="B2133" s="80"/>
      <c r="C2133" s="80"/>
      <c r="D2133" s="80"/>
      <c r="E2133" s="80" t="s">
        <v>523</v>
      </c>
      <c r="F2133" s="80" t="s">
        <v>524</v>
      </c>
      <c r="G2133" s="6" t="s">
        <v>386</v>
      </c>
      <c r="H2133" s="6" t="s">
        <v>387</v>
      </c>
      <c r="I2133" s="7">
        <v>5700</v>
      </c>
      <c r="J2133" s="7">
        <v>5700</v>
      </c>
      <c r="K2133" s="8">
        <v>5700</v>
      </c>
    </row>
    <row r="2134" spans="1:11" x14ac:dyDescent="0.2">
      <c r="A2134" s="79"/>
      <c r="B2134" s="80"/>
      <c r="C2134" s="80"/>
      <c r="D2134" s="80"/>
      <c r="E2134" s="80"/>
      <c r="F2134" s="80"/>
      <c r="G2134" s="81" t="s">
        <v>21</v>
      </c>
      <c r="H2134" s="81"/>
      <c r="I2134" s="9">
        <v>5700</v>
      </c>
      <c r="J2134" s="9">
        <v>5700</v>
      </c>
      <c r="K2134" s="10">
        <v>5700</v>
      </c>
    </row>
    <row r="2135" spans="1:11" ht="21" x14ac:dyDescent="0.2">
      <c r="A2135" s="79"/>
      <c r="B2135" s="80"/>
      <c r="C2135" s="80"/>
      <c r="D2135" s="80"/>
      <c r="E2135" s="80" t="s">
        <v>1858</v>
      </c>
      <c r="F2135" s="80" t="s">
        <v>1859</v>
      </c>
      <c r="G2135" s="6" t="s">
        <v>450</v>
      </c>
      <c r="H2135" s="6" t="s">
        <v>25</v>
      </c>
      <c r="I2135" s="7">
        <v>11119</v>
      </c>
      <c r="J2135" s="7"/>
      <c r="K2135" s="8"/>
    </row>
    <row r="2136" spans="1:11" x14ac:dyDescent="0.2">
      <c r="A2136" s="79"/>
      <c r="B2136" s="80"/>
      <c r="C2136" s="80"/>
      <c r="D2136" s="80"/>
      <c r="E2136" s="80"/>
      <c r="F2136" s="80"/>
      <c r="G2136" s="81" t="s">
        <v>21</v>
      </c>
      <c r="H2136" s="81"/>
      <c r="I2136" s="9">
        <v>11119</v>
      </c>
      <c r="J2136" s="9"/>
      <c r="K2136" s="10"/>
    </row>
    <row r="2137" spans="1:11" ht="21" x14ac:dyDescent="0.2">
      <c r="A2137" s="79"/>
      <c r="B2137" s="80"/>
      <c r="C2137" s="80"/>
      <c r="D2137" s="80"/>
      <c r="E2137" s="80" t="s">
        <v>1866</v>
      </c>
      <c r="F2137" s="80" t="s">
        <v>1867</v>
      </c>
      <c r="G2137" s="6" t="s">
        <v>386</v>
      </c>
      <c r="H2137" s="6" t="s">
        <v>387</v>
      </c>
      <c r="I2137" s="7">
        <v>13850</v>
      </c>
      <c r="J2137" s="7"/>
      <c r="K2137" s="8"/>
    </row>
    <row r="2138" spans="1:11" x14ac:dyDescent="0.2">
      <c r="A2138" s="79"/>
      <c r="B2138" s="80"/>
      <c r="C2138" s="80"/>
      <c r="D2138" s="80"/>
      <c r="E2138" s="80"/>
      <c r="F2138" s="80"/>
      <c r="G2138" s="81" t="s">
        <v>21</v>
      </c>
      <c r="H2138" s="81"/>
      <c r="I2138" s="9">
        <v>13850</v>
      </c>
      <c r="J2138" s="9"/>
      <c r="K2138" s="10"/>
    </row>
    <row r="2139" spans="1:11" ht="21" x14ac:dyDescent="0.2">
      <c r="A2139" s="79"/>
      <c r="B2139" s="80"/>
      <c r="C2139" s="80"/>
      <c r="D2139" s="80"/>
      <c r="E2139" s="80" t="s">
        <v>1514</v>
      </c>
      <c r="F2139" s="80" t="s">
        <v>1515</v>
      </c>
      <c r="G2139" s="6" t="s">
        <v>386</v>
      </c>
      <c r="H2139" s="6" t="s">
        <v>387</v>
      </c>
      <c r="I2139" s="7">
        <v>6300</v>
      </c>
      <c r="J2139" s="7"/>
      <c r="K2139" s="8"/>
    </row>
    <row r="2140" spans="1:11" x14ac:dyDescent="0.2">
      <c r="A2140" s="79"/>
      <c r="B2140" s="80"/>
      <c r="C2140" s="80"/>
      <c r="D2140" s="80"/>
      <c r="E2140" s="80"/>
      <c r="F2140" s="80"/>
      <c r="G2140" s="81" t="s">
        <v>21</v>
      </c>
      <c r="H2140" s="81"/>
      <c r="I2140" s="9">
        <v>6300</v>
      </c>
      <c r="J2140" s="9"/>
      <c r="K2140" s="10"/>
    </row>
    <row r="2141" spans="1:11" ht="21" x14ac:dyDescent="0.2">
      <c r="A2141" s="79"/>
      <c r="B2141" s="80"/>
      <c r="C2141" s="80"/>
      <c r="D2141" s="80"/>
      <c r="E2141" s="80" t="s">
        <v>1516</v>
      </c>
      <c r="F2141" s="80" t="s">
        <v>1517</v>
      </c>
      <c r="G2141" s="6" t="s">
        <v>386</v>
      </c>
      <c r="H2141" s="6" t="s">
        <v>387</v>
      </c>
      <c r="I2141" s="7">
        <v>2600</v>
      </c>
      <c r="J2141" s="7"/>
      <c r="K2141" s="8"/>
    </row>
    <row r="2142" spans="1:11" x14ac:dyDescent="0.2">
      <c r="A2142" s="79"/>
      <c r="B2142" s="80"/>
      <c r="C2142" s="80"/>
      <c r="D2142" s="80"/>
      <c r="E2142" s="80"/>
      <c r="F2142" s="80"/>
      <c r="G2142" s="81" t="s">
        <v>21</v>
      </c>
      <c r="H2142" s="81"/>
      <c r="I2142" s="9">
        <v>2600</v>
      </c>
      <c r="J2142" s="9"/>
      <c r="K2142" s="10"/>
    </row>
    <row r="2143" spans="1:11" ht="21" x14ac:dyDescent="0.2">
      <c r="A2143" s="79"/>
      <c r="B2143" s="80"/>
      <c r="C2143" s="80"/>
      <c r="D2143" s="80"/>
      <c r="E2143" s="80" t="s">
        <v>497</v>
      </c>
      <c r="F2143" s="80" t="s">
        <v>498</v>
      </c>
      <c r="G2143" s="6" t="s">
        <v>386</v>
      </c>
      <c r="H2143" s="6" t="s">
        <v>387</v>
      </c>
      <c r="I2143" s="7">
        <v>14035</v>
      </c>
      <c r="J2143" s="7"/>
      <c r="K2143" s="8"/>
    </row>
    <row r="2144" spans="1:11" x14ac:dyDescent="0.2">
      <c r="A2144" s="79"/>
      <c r="B2144" s="80"/>
      <c r="C2144" s="80"/>
      <c r="D2144" s="80"/>
      <c r="E2144" s="80"/>
      <c r="F2144" s="80"/>
      <c r="G2144" s="81" t="s">
        <v>21</v>
      </c>
      <c r="H2144" s="81"/>
      <c r="I2144" s="9">
        <v>14035</v>
      </c>
      <c r="J2144" s="9"/>
      <c r="K2144" s="10"/>
    </row>
    <row r="2145" spans="1:11" ht="21" x14ac:dyDescent="0.2">
      <c r="A2145" s="79"/>
      <c r="B2145" s="80"/>
      <c r="C2145" s="80"/>
      <c r="D2145" s="80"/>
      <c r="E2145" s="80" t="s">
        <v>1518</v>
      </c>
      <c r="F2145" s="80" t="s">
        <v>1519</v>
      </c>
      <c r="G2145" s="6" t="s">
        <v>386</v>
      </c>
      <c r="H2145" s="6" t="s">
        <v>387</v>
      </c>
      <c r="I2145" s="7">
        <v>19282</v>
      </c>
      <c r="J2145" s="7"/>
      <c r="K2145" s="8"/>
    </row>
    <row r="2146" spans="1:11" x14ac:dyDescent="0.2">
      <c r="A2146" s="79"/>
      <c r="B2146" s="80"/>
      <c r="C2146" s="80"/>
      <c r="D2146" s="80"/>
      <c r="E2146" s="80"/>
      <c r="F2146" s="80"/>
      <c r="G2146" s="81" t="s">
        <v>21</v>
      </c>
      <c r="H2146" s="81"/>
      <c r="I2146" s="9">
        <v>19282</v>
      </c>
      <c r="J2146" s="9"/>
      <c r="K2146" s="10"/>
    </row>
    <row r="2147" spans="1:11" ht="21" x14ac:dyDescent="0.2">
      <c r="A2147" s="79"/>
      <c r="B2147" s="80"/>
      <c r="C2147" s="80"/>
      <c r="D2147" s="80"/>
      <c r="E2147" s="80" t="s">
        <v>525</v>
      </c>
      <c r="F2147" s="80" t="s">
        <v>526</v>
      </c>
      <c r="G2147" s="6" t="s">
        <v>386</v>
      </c>
      <c r="H2147" s="6" t="s">
        <v>387</v>
      </c>
      <c r="I2147" s="7">
        <v>5850</v>
      </c>
      <c r="J2147" s="7"/>
      <c r="K2147" s="8"/>
    </row>
    <row r="2148" spans="1:11" x14ac:dyDescent="0.2">
      <c r="A2148" s="79"/>
      <c r="B2148" s="80"/>
      <c r="C2148" s="80"/>
      <c r="D2148" s="80"/>
      <c r="E2148" s="80"/>
      <c r="F2148" s="80"/>
      <c r="G2148" s="81" t="s">
        <v>21</v>
      </c>
      <c r="H2148" s="81"/>
      <c r="I2148" s="9">
        <v>5850</v>
      </c>
      <c r="J2148" s="9"/>
      <c r="K2148" s="10"/>
    </row>
    <row r="2149" spans="1:11" ht="21" x14ac:dyDescent="0.2">
      <c r="A2149" s="79"/>
      <c r="B2149" s="80"/>
      <c r="C2149" s="80"/>
      <c r="D2149" s="80"/>
      <c r="E2149" s="80" t="s">
        <v>1520</v>
      </c>
      <c r="F2149" s="80" t="s">
        <v>1521</v>
      </c>
      <c r="G2149" s="6" t="s">
        <v>386</v>
      </c>
      <c r="H2149" s="6" t="s">
        <v>387</v>
      </c>
      <c r="I2149" s="7">
        <v>4998</v>
      </c>
      <c r="J2149" s="7"/>
      <c r="K2149" s="8"/>
    </row>
    <row r="2150" spans="1:11" x14ac:dyDescent="0.2">
      <c r="A2150" s="79"/>
      <c r="B2150" s="80"/>
      <c r="C2150" s="80"/>
      <c r="D2150" s="80"/>
      <c r="E2150" s="80"/>
      <c r="F2150" s="80"/>
      <c r="G2150" s="81" t="s">
        <v>21</v>
      </c>
      <c r="H2150" s="81"/>
      <c r="I2150" s="9">
        <v>4998</v>
      </c>
      <c r="J2150" s="9"/>
      <c r="K2150" s="10"/>
    </row>
    <row r="2151" spans="1:11" ht="21" x14ac:dyDescent="0.2">
      <c r="A2151" s="79"/>
      <c r="B2151" s="80"/>
      <c r="C2151" s="80"/>
      <c r="D2151" s="80"/>
      <c r="E2151" s="80" t="s">
        <v>527</v>
      </c>
      <c r="F2151" s="80" t="s">
        <v>528</v>
      </c>
      <c r="G2151" s="6" t="s">
        <v>386</v>
      </c>
      <c r="H2151" s="6" t="s">
        <v>387</v>
      </c>
      <c r="I2151" s="7">
        <v>82110</v>
      </c>
      <c r="J2151" s="7"/>
      <c r="K2151" s="8"/>
    </row>
    <row r="2152" spans="1:11" x14ac:dyDescent="0.2">
      <c r="A2152" s="79"/>
      <c r="B2152" s="80"/>
      <c r="C2152" s="80"/>
      <c r="D2152" s="80"/>
      <c r="E2152" s="80"/>
      <c r="F2152" s="80"/>
      <c r="G2152" s="81" t="s">
        <v>21</v>
      </c>
      <c r="H2152" s="81"/>
      <c r="I2152" s="9">
        <v>82110</v>
      </c>
      <c r="J2152" s="9"/>
      <c r="K2152" s="10"/>
    </row>
    <row r="2153" spans="1:11" x14ac:dyDescent="0.2">
      <c r="A2153" s="79"/>
      <c r="B2153" s="80"/>
      <c r="C2153" s="80"/>
      <c r="D2153" s="80"/>
      <c r="E2153" s="81" t="s">
        <v>21</v>
      </c>
      <c r="F2153" s="81"/>
      <c r="G2153" s="81" t="s">
        <v>28</v>
      </c>
      <c r="H2153" s="81"/>
      <c r="I2153" s="9">
        <v>1170655.43</v>
      </c>
      <c r="J2153" s="9">
        <v>73956.149999999994</v>
      </c>
      <c r="K2153" s="10">
        <v>36956.15</v>
      </c>
    </row>
    <row r="2154" spans="1:11" ht="21" x14ac:dyDescent="0.2">
      <c r="A2154" s="79"/>
      <c r="B2154" s="80"/>
      <c r="C2154" s="80" t="s">
        <v>854</v>
      </c>
      <c r="D2154" s="80" t="s">
        <v>855</v>
      </c>
      <c r="E2154" s="80" t="s">
        <v>1522</v>
      </c>
      <c r="F2154" s="80" t="s">
        <v>1523</v>
      </c>
      <c r="G2154" s="6" t="s">
        <v>140</v>
      </c>
      <c r="H2154" s="6" t="s">
        <v>141</v>
      </c>
      <c r="I2154" s="7">
        <v>1000</v>
      </c>
      <c r="J2154" s="7">
        <v>1000</v>
      </c>
      <c r="K2154" s="8">
        <v>1000</v>
      </c>
    </row>
    <row r="2155" spans="1:11" x14ac:dyDescent="0.2">
      <c r="A2155" s="79"/>
      <c r="B2155" s="80"/>
      <c r="C2155" s="80"/>
      <c r="D2155" s="80"/>
      <c r="E2155" s="80"/>
      <c r="F2155" s="80"/>
      <c r="G2155" s="81" t="s">
        <v>21</v>
      </c>
      <c r="H2155" s="81"/>
      <c r="I2155" s="9">
        <v>1000</v>
      </c>
      <c r="J2155" s="9">
        <v>1000</v>
      </c>
      <c r="K2155" s="10">
        <v>1000</v>
      </c>
    </row>
    <row r="2156" spans="1:11" ht="21" x14ac:dyDescent="0.2">
      <c r="A2156" s="79"/>
      <c r="B2156" s="80"/>
      <c r="C2156" s="80"/>
      <c r="D2156" s="80"/>
      <c r="E2156" s="80" t="s">
        <v>53</v>
      </c>
      <c r="F2156" s="80" t="s">
        <v>54</v>
      </c>
      <c r="G2156" s="6" t="s">
        <v>140</v>
      </c>
      <c r="H2156" s="6" t="s">
        <v>141</v>
      </c>
      <c r="I2156" s="7">
        <v>0</v>
      </c>
      <c r="J2156" s="7">
        <v>1286336</v>
      </c>
      <c r="K2156" s="8">
        <v>1286336</v>
      </c>
    </row>
    <row r="2157" spans="1:11" x14ac:dyDescent="0.2">
      <c r="A2157" s="79"/>
      <c r="B2157" s="80"/>
      <c r="C2157" s="80"/>
      <c r="D2157" s="80"/>
      <c r="E2157" s="80"/>
      <c r="F2157" s="80"/>
      <c r="G2157" s="81" t="s">
        <v>21</v>
      </c>
      <c r="H2157" s="81"/>
      <c r="I2157" s="9">
        <v>0</v>
      </c>
      <c r="J2157" s="9">
        <v>1286336</v>
      </c>
      <c r="K2157" s="10">
        <v>1286336</v>
      </c>
    </row>
    <row r="2158" spans="1:11" ht="21" x14ac:dyDescent="0.2">
      <c r="A2158" s="79"/>
      <c r="B2158" s="80"/>
      <c r="C2158" s="80"/>
      <c r="D2158" s="80"/>
      <c r="E2158" s="80" t="s">
        <v>1524</v>
      </c>
      <c r="F2158" s="80" t="s">
        <v>1525</v>
      </c>
      <c r="G2158" s="6" t="s">
        <v>140</v>
      </c>
      <c r="H2158" s="6" t="s">
        <v>141</v>
      </c>
      <c r="I2158" s="7">
        <v>1000</v>
      </c>
      <c r="J2158" s="7">
        <v>1000</v>
      </c>
      <c r="K2158" s="8">
        <v>1000</v>
      </c>
    </row>
    <row r="2159" spans="1:11" x14ac:dyDescent="0.2">
      <c r="A2159" s="79"/>
      <c r="B2159" s="80"/>
      <c r="C2159" s="80"/>
      <c r="D2159" s="80"/>
      <c r="E2159" s="80"/>
      <c r="F2159" s="80"/>
      <c r="G2159" s="81" t="s">
        <v>21</v>
      </c>
      <c r="H2159" s="81"/>
      <c r="I2159" s="9">
        <v>1000</v>
      </c>
      <c r="J2159" s="9">
        <v>1000</v>
      </c>
      <c r="K2159" s="10">
        <v>1000</v>
      </c>
    </row>
    <row r="2160" spans="1:11" ht="21" x14ac:dyDescent="0.2">
      <c r="A2160" s="79"/>
      <c r="B2160" s="80"/>
      <c r="C2160" s="80"/>
      <c r="D2160" s="80"/>
      <c r="E2160" s="80" t="s">
        <v>1139</v>
      </c>
      <c r="F2160" s="80" t="s">
        <v>1140</v>
      </c>
      <c r="G2160" s="6" t="s">
        <v>140</v>
      </c>
      <c r="H2160" s="6" t="s">
        <v>141</v>
      </c>
      <c r="I2160" s="7">
        <v>1000</v>
      </c>
      <c r="J2160" s="7">
        <v>1000</v>
      </c>
      <c r="K2160" s="8">
        <v>1000</v>
      </c>
    </row>
    <row r="2161" spans="1:11" x14ac:dyDescent="0.2">
      <c r="A2161" s="79"/>
      <c r="B2161" s="80"/>
      <c r="C2161" s="80"/>
      <c r="D2161" s="80"/>
      <c r="E2161" s="80"/>
      <c r="F2161" s="80"/>
      <c r="G2161" s="81" t="s">
        <v>21</v>
      </c>
      <c r="H2161" s="81"/>
      <c r="I2161" s="9">
        <v>1000</v>
      </c>
      <c r="J2161" s="9">
        <v>1000</v>
      </c>
      <c r="K2161" s="10">
        <v>1000</v>
      </c>
    </row>
    <row r="2162" spans="1:11" ht="21" x14ac:dyDescent="0.2">
      <c r="A2162" s="79"/>
      <c r="B2162" s="80"/>
      <c r="C2162" s="80"/>
      <c r="D2162" s="80"/>
      <c r="E2162" s="80" t="s">
        <v>1868</v>
      </c>
      <c r="F2162" s="80" t="s">
        <v>1869</v>
      </c>
      <c r="G2162" s="6" t="s">
        <v>140</v>
      </c>
      <c r="H2162" s="6" t="s">
        <v>141</v>
      </c>
      <c r="I2162" s="7">
        <v>1000</v>
      </c>
      <c r="J2162" s="7">
        <v>1000</v>
      </c>
      <c r="K2162" s="8">
        <v>1000</v>
      </c>
    </row>
    <row r="2163" spans="1:11" x14ac:dyDescent="0.2">
      <c r="A2163" s="79"/>
      <c r="B2163" s="80"/>
      <c r="C2163" s="80"/>
      <c r="D2163" s="80"/>
      <c r="E2163" s="80"/>
      <c r="F2163" s="80"/>
      <c r="G2163" s="81" t="s">
        <v>21</v>
      </c>
      <c r="H2163" s="81"/>
      <c r="I2163" s="9">
        <v>1000</v>
      </c>
      <c r="J2163" s="9">
        <v>1000</v>
      </c>
      <c r="K2163" s="10">
        <v>1000</v>
      </c>
    </row>
    <row r="2164" spans="1:11" ht="21" x14ac:dyDescent="0.2">
      <c r="A2164" s="79"/>
      <c r="B2164" s="80"/>
      <c r="C2164" s="80"/>
      <c r="D2164" s="80"/>
      <c r="E2164" s="80" t="s">
        <v>238</v>
      </c>
      <c r="F2164" s="80" t="s">
        <v>239</v>
      </c>
      <c r="G2164" s="6" t="s">
        <v>140</v>
      </c>
      <c r="H2164" s="6" t="s">
        <v>141</v>
      </c>
      <c r="I2164" s="7">
        <v>1818668.61</v>
      </c>
      <c r="J2164" s="7"/>
      <c r="K2164" s="8"/>
    </row>
    <row r="2165" spans="1:11" x14ac:dyDescent="0.2">
      <c r="A2165" s="79"/>
      <c r="B2165" s="80"/>
      <c r="C2165" s="80"/>
      <c r="D2165" s="80"/>
      <c r="E2165" s="80"/>
      <c r="F2165" s="80"/>
      <c r="G2165" s="81" t="s">
        <v>21</v>
      </c>
      <c r="H2165" s="81"/>
      <c r="I2165" s="9">
        <v>1818668.61</v>
      </c>
      <c r="J2165" s="9"/>
      <c r="K2165" s="10"/>
    </row>
    <row r="2166" spans="1:11" ht="21" x14ac:dyDescent="0.2">
      <c r="A2166" s="79"/>
      <c r="B2166" s="80"/>
      <c r="C2166" s="80"/>
      <c r="D2166" s="80"/>
      <c r="E2166" s="80" t="s">
        <v>1526</v>
      </c>
      <c r="F2166" s="80" t="s">
        <v>1527</v>
      </c>
      <c r="G2166" s="6" t="s">
        <v>140</v>
      </c>
      <c r="H2166" s="6" t="s">
        <v>141</v>
      </c>
      <c r="I2166" s="7">
        <v>555</v>
      </c>
      <c r="J2166" s="7">
        <v>555</v>
      </c>
      <c r="K2166" s="8">
        <v>555</v>
      </c>
    </row>
    <row r="2167" spans="1:11" x14ac:dyDescent="0.2">
      <c r="A2167" s="79"/>
      <c r="B2167" s="80"/>
      <c r="C2167" s="80"/>
      <c r="D2167" s="80"/>
      <c r="E2167" s="80"/>
      <c r="F2167" s="80"/>
      <c r="G2167" s="81" t="s">
        <v>21</v>
      </c>
      <c r="H2167" s="81"/>
      <c r="I2167" s="9">
        <v>555</v>
      </c>
      <c r="J2167" s="9">
        <v>555</v>
      </c>
      <c r="K2167" s="10">
        <v>555</v>
      </c>
    </row>
    <row r="2168" spans="1:11" ht="21" x14ac:dyDescent="0.2">
      <c r="A2168" s="79"/>
      <c r="B2168" s="80"/>
      <c r="C2168" s="80"/>
      <c r="D2168" s="80"/>
      <c r="E2168" s="80" t="s">
        <v>1141</v>
      </c>
      <c r="F2168" s="80" t="s">
        <v>1142</v>
      </c>
      <c r="G2168" s="6" t="s">
        <v>140</v>
      </c>
      <c r="H2168" s="6" t="s">
        <v>141</v>
      </c>
      <c r="I2168" s="7">
        <v>1000</v>
      </c>
      <c r="J2168" s="7">
        <v>1000</v>
      </c>
      <c r="K2168" s="8">
        <v>1000</v>
      </c>
    </row>
    <row r="2169" spans="1:11" x14ac:dyDescent="0.2">
      <c r="A2169" s="79"/>
      <c r="B2169" s="80"/>
      <c r="C2169" s="80"/>
      <c r="D2169" s="80"/>
      <c r="E2169" s="80"/>
      <c r="F2169" s="80"/>
      <c r="G2169" s="81" t="s">
        <v>21</v>
      </c>
      <c r="H2169" s="81"/>
      <c r="I2169" s="9">
        <v>1000</v>
      </c>
      <c r="J2169" s="9">
        <v>1000</v>
      </c>
      <c r="K2169" s="10">
        <v>1000</v>
      </c>
    </row>
    <row r="2170" spans="1:11" ht="21" x14ac:dyDescent="0.2">
      <c r="A2170" s="79"/>
      <c r="B2170" s="80"/>
      <c r="C2170" s="80"/>
      <c r="D2170" s="80"/>
      <c r="E2170" s="80" t="s">
        <v>264</v>
      </c>
      <c r="F2170" s="80" t="s">
        <v>265</v>
      </c>
      <c r="G2170" s="6" t="s">
        <v>24</v>
      </c>
      <c r="H2170" s="6" t="s">
        <v>25</v>
      </c>
      <c r="I2170" s="7">
        <v>277443</v>
      </c>
      <c r="J2170" s="7">
        <v>15040</v>
      </c>
      <c r="K2170" s="8">
        <v>15040</v>
      </c>
    </row>
    <row r="2171" spans="1:11" x14ac:dyDescent="0.2">
      <c r="A2171" s="79"/>
      <c r="B2171" s="80"/>
      <c r="C2171" s="80"/>
      <c r="D2171" s="80"/>
      <c r="E2171" s="80"/>
      <c r="F2171" s="80"/>
      <c r="G2171" s="81" t="s">
        <v>21</v>
      </c>
      <c r="H2171" s="81"/>
      <c r="I2171" s="9">
        <v>277443</v>
      </c>
      <c r="J2171" s="9">
        <v>15040</v>
      </c>
      <c r="K2171" s="10">
        <v>15040</v>
      </c>
    </row>
    <row r="2172" spans="1:11" ht="21" x14ac:dyDescent="0.2">
      <c r="A2172" s="79"/>
      <c r="B2172" s="80"/>
      <c r="C2172" s="80"/>
      <c r="D2172" s="80"/>
      <c r="E2172" s="80" t="s">
        <v>1528</v>
      </c>
      <c r="F2172" s="80" t="s">
        <v>1529</v>
      </c>
      <c r="G2172" s="6" t="s">
        <v>140</v>
      </c>
      <c r="H2172" s="6" t="s">
        <v>141</v>
      </c>
      <c r="I2172" s="7">
        <v>1000</v>
      </c>
      <c r="J2172" s="7">
        <v>1000</v>
      </c>
      <c r="K2172" s="8">
        <v>1000</v>
      </c>
    </row>
    <row r="2173" spans="1:11" x14ac:dyDescent="0.2">
      <c r="A2173" s="79"/>
      <c r="B2173" s="80"/>
      <c r="C2173" s="80"/>
      <c r="D2173" s="80"/>
      <c r="E2173" s="80"/>
      <c r="F2173" s="80"/>
      <c r="G2173" s="81" t="s">
        <v>21</v>
      </c>
      <c r="H2173" s="81"/>
      <c r="I2173" s="9">
        <v>1000</v>
      </c>
      <c r="J2173" s="9">
        <v>1000</v>
      </c>
      <c r="K2173" s="10">
        <v>1000</v>
      </c>
    </row>
    <row r="2174" spans="1:11" ht="21" x14ac:dyDescent="0.2">
      <c r="A2174" s="79"/>
      <c r="B2174" s="80"/>
      <c r="C2174" s="80"/>
      <c r="D2174" s="80"/>
      <c r="E2174" s="80" t="s">
        <v>1530</v>
      </c>
      <c r="F2174" s="80" t="s">
        <v>1531</v>
      </c>
      <c r="G2174" s="6" t="s">
        <v>140</v>
      </c>
      <c r="H2174" s="6" t="s">
        <v>141</v>
      </c>
      <c r="I2174" s="7">
        <v>0</v>
      </c>
      <c r="J2174" s="7"/>
      <c r="K2174" s="8"/>
    </row>
    <row r="2175" spans="1:11" x14ac:dyDescent="0.2">
      <c r="A2175" s="79"/>
      <c r="B2175" s="80"/>
      <c r="C2175" s="80"/>
      <c r="D2175" s="80"/>
      <c r="E2175" s="80"/>
      <c r="F2175" s="80"/>
      <c r="G2175" s="81" t="s">
        <v>21</v>
      </c>
      <c r="H2175" s="81"/>
      <c r="I2175" s="9">
        <v>0</v>
      </c>
      <c r="J2175" s="9"/>
      <c r="K2175" s="10"/>
    </row>
    <row r="2176" spans="1:11" ht="21" x14ac:dyDescent="0.2">
      <c r="A2176" s="79"/>
      <c r="B2176" s="80"/>
      <c r="C2176" s="80"/>
      <c r="D2176" s="80"/>
      <c r="E2176" s="80" t="s">
        <v>1870</v>
      </c>
      <c r="F2176" s="80" t="s">
        <v>1871</v>
      </c>
      <c r="G2176" s="6" t="s">
        <v>140</v>
      </c>
      <c r="H2176" s="6" t="s">
        <v>141</v>
      </c>
      <c r="I2176" s="7">
        <v>1000</v>
      </c>
      <c r="J2176" s="7">
        <v>1000</v>
      </c>
      <c r="K2176" s="8">
        <v>1000</v>
      </c>
    </row>
    <row r="2177" spans="1:11" x14ac:dyDescent="0.2">
      <c r="A2177" s="79"/>
      <c r="B2177" s="80"/>
      <c r="C2177" s="80"/>
      <c r="D2177" s="80"/>
      <c r="E2177" s="80"/>
      <c r="F2177" s="80"/>
      <c r="G2177" s="81" t="s">
        <v>21</v>
      </c>
      <c r="H2177" s="81"/>
      <c r="I2177" s="9">
        <v>1000</v>
      </c>
      <c r="J2177" s="9">
        <v>1000</v>
      </c>
      <c r="K2177" s="10">
        <v>1000</v>
      </c>
    </row>
    <row r="2178" spans="1:11" ht="21" x14ac:dyDescent="0.2">
      <c r="A2178" s="79"/>
      <c r="B2178" s="80"/>
      <c r="C2178" s="80"/>
      <c r="D2178" s="80"/>
      <c r="E2178" s="80" t="s">
        <v>1872</v>
      </c>
      <c r="F2178" s="80" t="s">
        <v>1873</v>
      </c>
      <c r="G2178" s="6" t="s">
        <v>140</v>
      </c>
      <c r="H2178" s="6" t="s">
        <v>141</v>
      </c>
      <c r="I2178" s="7">
        <v>1000</v>
      </c>
      <c r="J2178" s="7">
        <v>1000</v>
      </c>
      <c r="K2178" s="8">
        <v>1000</v>
      </c>
    </row>
    <row r="2179" spans="1:11" x14ac:dyDescent="0.2">
      <c r="A2179" s="79"/>
      <c r="B2179" s="80"/>
      <c r="C2179" s="80"/>
      <c r="D2179" s="80"/>
      <c r="E2179" s="80"/>
      <c r="F2179" s="80"/>
      <c r="G2179" s="81" t="s">
        <v>21</v>
      </c>
      <c r="H2179" s="81"/>
      <c r="I2179" s="9">
        <v>1000</v>
      </c>
      <c r="J2179" s="9">
        <v>1000</v>
      </c>
      <c r="K2179" s="10">
        <v>1000</v>
      </c>
    </row>
    <row r="2180" spans="1:11" ht="21" x14ac:dyDescent="0.2">
      <c r="A2180" s="79"/>
      <c r="B2180" s="80"/>
      <c r="C2180" s="80"/>
      <c r="D2180" s="80"/>
      <c r="E2180" s="80" t="s">
        <v>1532</v>
      </c>
      <c r="F2180" s="80" t="s">
        <v>1533</v>
      </c>
      <c r="G2180" s="6" t="s">
        <v>140</v>
      </c>
      <c r="H2180" s="6" t="s">
        <v>141</v>
      </c>
      <c r="I2180" s="7">
        <v>1000</v>
      </c>
      <c r="J2180" s="7">
        <v>1000</v>
      </c>
      <c r="K2180" s="8">
        <v>1000</v>
      </c>
    </row>
    <row r="2181" spans="1:11" x14ac:dyDescent="0.2">
      <c r="A2181" s="79"/>
      <c r="B2181" s="80"/>
      <c r="C2181" s="80"/>
      <c r="D2181" s="80"/>
      <c r="E2181" s="80"/>
      <c r="F2181" s="80"/>
      <c r="G2181" s="81" t="s">
        <v>21</v>
      </c>
      <c r="H2181" s="81"/>
      <c r="I2181" s="9">
        <v>1000</v>
      </c>
      <c r="J2181" s="9">
        <v>1000</v>
      </c>
      <c r="K2181" s="10">
        <v>1000</v>
      </c>
    </row>
    <row r="2182" spans="1:11" x14ac:dyDescent="0.2">
      <c r="A2182" s="79"/>
      <c r="B2182" s="80"/>
      <c r="C2182" s="80"/>
      <c r="D2182" s="80"/>
      <c r="E2182" s="81" t="s">
        <v>21</v>
      </c>
      <c r="F2182" s="81"/>
      <c r="G2182" s="81" t="s">
        <v>28</v>
      </c>
      <c r="H2182" s="81"/>
      <c r="I2182" s="9">
        <v>2105666.61</v>
      </c>
      <c r="J2182" s="9">
        <v>1310931</v>
      </c>
      <c r="K2182" s="10">
        <v>1310931</v>
      </c>
    </row>
    <row r="2183" spans="1:11" x14ac:dyDescent="0.2">
      <c r="A2183" s="79"/>
      <c r="B2183" s="80"/>
      <c r="C2183" s="80" t="s">
        <v>529</v>
      </c>
      <c r="D2183" s="80" t="s">
        <v>530</v>
      </c>
      <c r="E2183" s="80" t="s">
        <v>1534</v>
      </c>
      <c r="F2183" s="80" t="s">
        <v>1535</v>
      </c>
      <c r="G2183" s="6" t="s">
        <v>33</v>
      </c>
      <c r="H2183" s="6" t="s">
        <v>34</v>
      </c>
      <c r="I2183" s="7">
        <v>0</v>
      </c>
      <c r="J2183" s="7">
        <v>961.55</v>
      </c>
      <c r="K2183" s="8">
        <v>961.55</v>
      </c>
    </row>
    <row r="2184" spans="1:11" x14ac:dyDescent="0.2">
      <c r="A2184" s="79"/>
      <c r="B2184" s="80"/>
      <c r="C2184" s="80"/>
      <c r="D2184" s="80"/>
      <c r="E2184" s="80"/>
      <c r="F2184" s="80"/>
      <c r="G2184" s="81" t="s">
        <v>21</v>
      </c>
      <c r="H2184" s="81"/>
      <c r="I2184" s="9">
        <v>0</v>
      </c>
      <c r="J2184" s="9">
        <v>961.55</v>
      </c>
      <c r="K2184" s="10">
        <v>961.55</v>
      </c>
    </row>
    <row r="2185" spans="1:11" x14ac:dyDescent="0.2">
      <c r="A2185" s="79"/>
      <c r="B2185" s="80"/>
      <c r="C2185" s="80"/>
      <c r="D2185" s="80"/>
      <c r="E2185" s="80" t="s">
        <v>1143</v>
      </c>
      <c r="F2185" s="80" t="s">
        <v>1144</v>
      </c>
      <c r="G2185" s="6" t="s">
        <v>33</v>
      </c>
      <c r="H2185" s="6" t="s">
        <v>34</v>
      </c>
      <c r="I2185" s="7">
        <v>0</v>
      </c>
      <c r="J2185" s="7">
        <v>777.74</v>
      </c>
      <c r="K2185" s="8">
        <v>777.74</v>
      </c>
    </row>
    <row r="2186" spans="1:11" x14ac:dyDescent="0.2">
      <c r="A2186" s="79"/>
      <c r="B2186" s="80"/>
      <c r="C2186" s="80"/>
      <c r="D2186" s="80"/>
      <c r="E2186" s="80"/>
      <c r="F2186" s="80"/>
      <c r="G2186" s="81" t="s">
        <v>21</v>
      </c>
      <c r="H2186" s="81"/>
      <c r="I2186" s="9">
        <v>0</v>
      </c>
      <c r="J2186" s="9">
        <v>777.74</v>
      </c>
      <c r="K2186" s="10">
        <v>777.74</v>
      </c>
    </row>
    <row r="2187" spans="1:11" ht="21" x14ac:dyDescent="0.2">
      <c r="A2187" s="79"/>
      <c r="B2187" s="80"/>
      <c r="C2187" s="80"/>
      <c r="D2187" s="80"/>
      <c r="E2187" s="80" t="s">
        <v>1145</v>
      </c>
      <c r="F2187" s="80" t="s">
        <v>1146</v>
      </c>
      <c r="G2187" s="6" t="s">
        <v>24</v>
      </c>
      <c r="H2187" s="6" t="s">
        <v>25</v>
      </c>
      <c r="I2187" s="7">
        <v>1350</v>
      </c>
      <c r="J2187" s="7">
        <v>1350</v>
      </c>
      <c r="K2187" s="8">
        <v>1350</v>
      </c>
    </row>
    <row r="2188" spans="1:11" x14ac:dyDescent="0.2">
      <c r="A2188" s="79"/>
      <c r="B2188" s="80"/>
      <c r="C2188" s="80"/>
      <c r="D2188" s="80"/>
      <c r="E2188" s="80"/>
      <c r="F2188" s="80"/>
      <c r="G2188" s="81" t="s">
        <v>21</v>
      </c>
      <c r="H2188" s="81"/>
      <c r="I2188" s="9">
        <v>1350</v>
      </c>
      <c r="J2188" s="9">
        <v>1350</v>
      </c>
      <c r="K2188" s="10">
        <v>1350</v>
      </c>
    </row>
    <row r="2189" spans="1:11" x14ac:dyDescent="0.2">
      <c r="A2189" s="79"/>
      <c r="B2189" s="80"/>
      <c r="C2189" s="80"/>
      <c r="D2189" s="80"/>
      <c r="E2189" s="80" t="s">
        <v>238</v>
      </c>
      <c r="F2189" s="80" t="s">
        <v>239</v>
      </c>
      <c r="G2189" s="6" t="s">
        <v>33</v>
      </c>
      <c r="H2189" s="6" t="s">
        <v>34</v>
      </c>
      <c r="I2189" s="7">
        <v>61795.65</v>
      </c>
      <c r="J2189" s="7"/>
      <c r="K2189" s="8"/>
    </row>
    <row r="2190" spans="1:11" x14ac:dyDescent="0.2">
      <c r="A2190" s="79"/>
      <c r="B2190" s="80"/>
      <c r="C2190" s="80"/>
      <c r="D2190" s="80"/>
      <c r="E2190" s="80"/>
      <c r="F2190" s="80"/>
      <c r="G2190" s="81" t="s">
        <v>21</v>
      </c>
      <c r="H2190" s="81"/>
      <c r="I2190" s="9">
        <v>61795.65</v>
      </c>
      <c r="J2190" s="9"/>
      <c r="K2190" s="10"/>
    </row>
    <row r="2191" spans="1:11" x14ac:dyDescent="0.2">
      <c r="A2191" s="79"/>
      <c r="B2191" s="80"/>
      <c r="C2191" s="80"/>
      <c r="D2191" s="80"/>
      <c r="E2191" s="80" t="s">
        <v>1536</v>
      </c>
      <c r="F2191" s="80" t="s">
        <v>1537</v>
      </c>
      <c r="G2191" s="6" t="s">
        <v>33</v>
      </c>
      <c r="H2191" s="6" t="s">
        <v>34</v>
      </c>
      <c r="I2191" s="7">
        <v>0</v>
      </c>
      <c r="J2191" s="7">
        <v>916</v>
      </c>
      <c r="K2191" s="8">
        <v>916</v>
      </c>
    </row>
    <row r="2192" spans="1:11" x14ac:dyDescent="0.2">
      <c r="A2192" s="79"/>
      <c r="B2192" s="80"/>
      <c r="C2192" s="80"/>
      <c r="D2192" s="80"/>
      <c r="E2192" s="80"/>
      <c r="F2192" s="80"/>
      <c r="G2192" s="81" t="s">
        <v>21</v>
      </c>
      <c r="H2192" s="81"/>
      <c r="I2192" s="9">
        <v>0</v>
      </c>
      <c r="J2192" s="9">
        <v>916</v>
      </c>
      <c r="K2192" s="10">
        <v>916</v>
      </c>
    </row>
    <row r="2193" spans="1:11" x14ac:dyDescent="0.2">
      <c r="A2193" s="79"/>
      <c r="B2193" s="80"/>
      <c r="C2193" s="80"/>
      <c r="D2193" s="80"/>
      <c r="E2193" s="80" t="s">
        <v>1147</v>
      </c>
      <c r="F2193" s="80" t="s">
        <v>1148</v>
      </c>
      <c r="G2193" s="6" t="s">
        <v>33</v>
      </c>
      <c r="H2193" s="6" t="s">
        <v>34</v>
      </c>
      <c r="I2193" s="7">
        <v>0</v>
      </c>
      <c r="J2193" s="7">
        <v>787.4</v>
      </c>
      <c r="K2193" s="8">
        <v>787.4</v>
      </c>
    </row>
    <row r="2194" spans="1:11" x14ac:dyDescent="0.2">
      <c r="A2194" s="79"/>
      <c r="B2194" s="80"/>
      <c r="C2194" s="80"/>
      <c r="D2194" s="80"/>
      <c r="E2194" s="80"/>
      <c r="F2194" s="80"/>
      <c r="G2194" s="81" t="s">
        <v>21</v>
      </c>
      <c r="H2194" s="81"/>
      <c r="I2194" s="9">
        <v>0</v>
      </c>
      <c r="J2194" s="9">
        <v>787.4</v>
      </c>
      <c r="K2194" s="10">
        <v>787.4</v>
      </c>
    </row>
    <row r="2195" spans="1:11" x14ac:dyDescent="0.2">
      <c r="A2195" s="79"/>
      <c r="B2195" s="80"/>
      <c r="C2195" s="80"/>
      <c r="D2195" s="80"/>
      <c r="E2195" s="80" t="s">
        <v>856</v>
      </c>
      <c r="F2195" s="80" t="s">
        <v>857</v>
      </c>
      <c r="G2195" s="6" t="s">
        <v>33</v>
      </c>
      <c r="H2195" s="6" t="s">
        <v>34</v>
      </c>
      <c r="I2195" s="7">
        <v>0</v>
      </c>
      <c r="J2195" s="7">
        <v>536.08000000000004</v>
      </c>
      <c r="K2195" s="8">
        <v>536.08000000000004</v>
      </c>
    </row>
    <row r="2196" spans="1:11" x14ac:dyDescent="0.2">
      <c r="A2196" s="79"/>
      <c r="B2196" s="80"/>
      <c r="C2196" s="80"/>
      <c r="D2196" s="80"/>
      <c r="E2196" s="80"/>
      <c r="F2196" s="80"/>
      <c r="G2196" s="81" t="s">
        <v>21</v>
      </c>
      <c r="H2196" s="81"/>
      <c r="I2196" s="9">
        <v>0</v>
      </c>
      <c r="J2196" s="9">
        <v>536.08000000000004</v>
      </c>
      <c r="K2196" s="10">
        <v>536.08000000000004</v>
      </c>
    </row>
    <row r="2197" spans="1:11" x14ac:dyDescent="0.2">
      <c r="A2197" s="79"/>
      <c r="B2197" s="80"/>
      <c r="C2197" s="80"/>
      <c r="D2197" s="80"/>
      <c r="E2197" s="80" t="s">
        <v>1874</v>
      </c>
      <c r="F2197" s="80" t="s">
        <v>1875</v>
      </c>
      <c r="G2197" s="6" t="s">
        <v>33</v>
      </c>
      <c r="H2197" s="6" t="s">
        <v>34</v>
      </c>
      <c r="I2197" s="7">
        <v>0</v>
      </c>
      <c r="J2197" s="7">
        <v>902.54</v>
      </c>
      <c r="K2197" s="8">
        <v>902.54</v>
      </c>
    </row>
    <row r="2198" spans="1:11" x14ac:dyDescent="0.2">
      <c r="A2198" s="79"/>
      <c r="B2198" s="80"/>
      <c r="C2198" s="80"/>
      <c r="D2198" s="80"/>
      <c r="E2198" s="80"/>
      <c r="F2198" s="80"/>
      <c r="G2198" s="81" t="s">
        <v>21</v>
      </c>
      <c r="H2198" s="81"/>
      <c r="I2198" s="9">
        <v>0</v>
      </c>
      <c r="J2198" s="9">
        <v>902.54</v>
      </c>
      <c r="K2198" s="10">
        <v>902.54</v>
      </c>
    </row>
    <row r="2199" spans="1:11" ht="21" x14ac:dyDescent="0.2">
      <c r="A2199" s="79"/>
      <c r="B2199" s="80"/>
      <c r="C2199" s="80"/>
      <c r="D2199" s="80"/>
      <c r="E2199" s="80" t="s">
        <v>938</v>
      </c>
      <c r="F2199" s="80" t="s">
        <v>939</v>
      </c>
      <c r="G2199" s="6" t="s">
        <v>24</v>
      </c>
      <c r="H2199" s="6" t="s">
        <v>25</v>
      </c>
      <c r="I2199" s="7">
        <v>2890</v>
      </c>
      <c r="J2199" s="7"/>
      <c r="K2199" s="8"/>
    </row>
    <row r="2200" spans="1:11" x14ac:dyDescent="0.2">
      <c r="A2200" s="79"/>
      <c r="B2200" s="80"/>
      <c r="C2200" s="80"/>
      <c r="D2200" s="80"/>
      <c r="E2200" s="80"/>
      <c r="F2200" s="80"/>
      <c r="G2200" s="81" t="s">
        <v>21</v>
      </c>
      <c r="H2200" s="81"/>
      <c r="I2200" s="9">
        <v>2890</v>
      </c>
      <c r="J2200" s="9"/>
      <c r="K2200" s="10"/>
    </row>
    <row r="2201" spans="1:11" ht="21" x14ac:dyDescent="0.2">
      <c r="A2201" s="79"/>
      <c r="B2201" s="80"/>
      <c r="C2201" s="80"/>
      <c r="D2201" s="80"/>
      <c r="E2201" s="80" t="s">
        <v>274</v>
      </c>
      <c r="F2201" s="80" t="s">
        <v>275</v>
      </c>
      <c r="G2201" s="6" t="s">
        <v>55</v>
      </c>
      <c r="H2201" s="6" t="s">
        <v>56</v>
      </c>
      <c r="I2201" s="7">
        <v>6000</v>
      </c>
      <c r="J2201" s="7"/>
      <c r="K2201" s="8"/>
    </row>
    <row r="2202" spans="1:11" x14ac:dyDescent="0.2">
      <c r="A2202" s="79"/>
      <c r="B2202" s="80"/>
      <c r="C2202" s="80"/>
      <c r="D2202" s="80"/>
      <c r="E2202" s="80"/>
      <c r="F2202" s="80"/>
      <c r="G2202" s="81" t="s">
        <v>21</v>
      </c>
      <c r="H2202" s="81"/>
      <c r="I2202" s="9">
        <v>6000</v>
      </c>
      <c r="J2202" s="9"/>
      <c r="K2202" s="10"/>
    </row>
    <row r="2203" spans="1:11" x14ac:dyDescent="0.2">
      <c r="A2203" s="79"/>
      <c r="B2203" s="80"/>
      <c r="C2203" s="80"/>
      <c r="D2203" s="80"/>
      <c r="E2203" s="81" t="s">
        <v>21</v>
      </c>
      <c r="F2203" s="81"/>
      <c r="G2203" s="81" t="s">
        <v>28</v>
      </c>
      <c r="H2203" s="81"/>
      <c r="I2203" s="9">
        <v>72035.649999999994</v>
      </c>
      <c r="J2203" s="9">
        <v>6231.31</v>
      </c>
      <c r="K2203" s="10">
        <v>6231.31</v>
      </c>
    </row>
    <row r="2204" spans="1:11" ht="21" x14ac:dyDescent="0.2">
      <c r="A2204" s="79"/>
      <c r="B2204" s="80"/>
      <c r="C2204" s="80" t="s">
        <v>148</v>
      </c>
      <c r="D2204" s="80" t="s">
        <v>149</v>
      </c>
      <c r="E2204" s="80" t="s">
        <v>1538</v>
      </c>
      <c r="F2204" s="80" t="s">
        <v>1539</v>
      </c>
      <c r="G2204" s="6" t="s">
        <v>150</v>
      </c>
      <c r="H2204" s="6" t="s">
        <v>151</v>
      </c>
      <c r="I2204" s="7">
        <v>4623.0600000000004</v>
      </c>
      <c r="J2204" s="7">
        <v>4623.0600000000004</v>
      </c>
      <c r="K2204" s="8">
        <v>4623.0600000000004</v>
      </c>
    </row>
    <row r="2205" spans="1:11" x14ac:dyDescent="0.2">
      <c r="A2205" s="79"/>
      <c r="B2205" s="80"/>
      <c r="C2205" s="80"/>
      <c r="D2205" s="80"/>
      <c r="E2205" s="80"/>
      <c r="F2205" s="80"/>
      <c r="G2205" s="81" t="s">
        <v>21</v>
      </c>
      <c r="H2205" s="81"/>
      <c r="I2205" s="9">
        <v>4623.0600000000004</v>
      </c>
      <c r="J2205" s="9">
        <v>4623.0600000000004</v>
      </c>
      <c r="K2205" s="10">
        <v>4623.0600000000004</v>
      </c>
    </row>
    <row r="2206" spans="1:11" ht="21" x14ac:dyDescent="0.2">
      <c r="A2206" s="79"/>
      <c r="B2206" s="80"/>
      <c r="C2206" s="80"/>
      <c r="D2206" s="80"/>
      <c r="E2206" s="80" t="s">
        <v>1876</v>
      </c>
      <c r="F2206" s="80" t="s">
        <v>1877</v>
      </c>
      <c r="G2206" s="6" t="s">
        <v>150</v>
      </c>
      <c r="H2206" s="6" t="s">
        <v>151</v>
      </c>
      <c r="I2206" s="7">
        <v>14771.05</v>
      </c>
      <c r="J2206" s="7">
        <v>14771.05</v>
      </c>
      <c r="K2206" s="8">
        <v>14771.05</v>
      </c>
    </row>
    <row r="2207" spans="1:11" x14ac:dyDescent="0.2">
      <c r="A2207" s="79"/>
      <c r="B2207" s="80"/>
      <c r="C2207" s="80"/>
      <c r="D2207" s="80"/>
      <c r="E2207" s="80"/>
      <c r="F2207" s="80"/>
      <c r="G2207" s="81" t="s">
        <v>21</v>
      </c>
      <c r="H2207" s="81"/>
      <c r="I2207" s="9">
        <v>14771.05</v>
      </c>
      <c r="J2207" s="9">
        <v>14771.05</v>
      </c>
      <c r="K2207" s="10">
        <v>14771.05</v>
      </c>
    </row>
    <row r="2208" spans="1:11" ht="21" x14ac:dyDescent="0.2">
      <c r="A2208" s="79"/>
      <c r="B2208" s="80"/>
      <c r="C2208" s="80"/>
      <c r="D2208" s="80"/>
      <c r="E2208" s="80" t="s">
        <v>1878</v>
      </c>
      <c r="F2208" s="80" t="s">
        <v>1879</v>
      </c>
      <c r="G2208" s="6" t="s">
        <v>150</v>
      </c>
      <c r="H2208" s="6" t="s">
        <v>151</v>
      </c>
      <c r="I2208" s="7">
        <v>19913.330000000002</v>
      </c>
      <c r="J2208" s="7">
        <v>19913.330000000002</v>
      </c>
      <c r="K2208" s="8">
        <v>19913.330000000002</v>
      </c>
    </row>
    <row r="2209" spans="1:11" x14ac:dyDescent="0.2">
      <c r="A2209" s="79"/>
      <c r="B2209" s="80"/>
      <c r="C2209" s="80"/>
      <c r="D2209" s="80"/>
      <c r="E2209" s="80"/>
      <c r="F2209" s="80"/>
      <c r="G2209" s="81" t="s">
        <v>21</v>
      </c>
      <c r="H2209" s="81"/>
      <c r="I2209" s="9">
        <v>19913.330000000002</v>
      </c>
      <c r="J2209" s="9">
        <v>19913.330000000002</v>
      </c>
      <c r="K2209" s="10">
        <v>19913.330000000002</v>
      </c>
    </row>
    <row r="2210" spans="1:11" ht="21" x14ac:dyDescent="0.2">
      <c r="A2210" s="79"/>
      <c r="B2210" s="80"/>
      <c r="C2210" s="80"/>
      <c r="D2210" s="80"/>
      <c r="E2210" s="80" t="s">
        <v>1880</v>
      </c>
      <c r="F2210" s="80" t="s">
        <v>1881</v>
      </c>
      <c r="G2210" s="6" t="s">
        <v>150</v>
      </c>
      <c r="H2210" s="6" t="s">
        <v>151</v>
      </c>
      <c r="I2210" s="7">
        <v>0</v>
      </c>
      <c r="J2210" s="7"/>
      <c r="K2210" s="8"/>
    </row>
    <row r="2211" spans="1:11" x14ac:dyDescent="0.2">
      <c r="A2211" s="79"/>
      <c r="B2211" s="80"/>
      <c r="C2211" s="80"/>
      <c r="D2211" s="80"/>
      <c r="E2211" s="80"/>
      <c r="F2211" s="80"/>
      <c r="G2211" s="81" t="s">
        <v>21</v>
      </c>
      <c r="H2211" s="81"/>
      <c r="I2211" s="9">
        <v>0</v>
      </c>
      <c r="J2211" s="9"/>
      <c r="K2211" s="10"/>
    </row>
    <row r="2212" spans="1:11" ht="21" x14ac:dyDescent="0.2">
      <c r="A2212" s="79"/>
      <c r="B2212" s="80"/>
      <c r="C2212" s="80"/>
      <c r="D2212" s="80"/>
      <c r="E2212" s="80" t="s">
        <v>1149</v>
      </c>
      <c r="F2212" s="80" t="s">
        <v>1150</v>
      </c>
      <c r="G2212" s="6" t="s">
        <v>150</v>
      </c>
      <c r="H2212" s="6" t="s">
        <v>151</v>
      </c>
      <c r="I2212" s="7">
        <v>3666</v>
      </c>
      <c r="J2212" s="7">
        <v>3666</v>
      </c>
      <c r="K2212" s="8">
        <v>3666</v>
      </c>
    </row>
    <row r="2213" spans="1:11" x14ac:dyDescent="0.2">
      <c r="A2213" s="79"/>
      <c r="B2213" s="80"/>
      <c r="C2213" s="80"/>
      <c r="D2213" s="80"/>
      <c r="E2213" s="80"/>
      <c r="F2213" s="80"/>
      <c r="G2213" s="81" t="s">
        <v>21</v>
      </c>
      <c r="H2213" s="81"/>
      <c r="I2213" s="9">
        <v>3666</v>
      </c>
      <c r="J2213" s="9">
        <v>3666</v>
      </c>
      <c r="K2213" s="10">
        <v>3666</v>
      </c>
    </row>
    <row r="2214" spans="1:11" x14ac:dyDescent="0.2">
      <c r="A2214" s="79"/>
      <c r="B2214" s="80"/>
      <c r="C2214" s="80"/>
      <c r="D2214" s="80"/>
      <c r="E2214" s="81" t="s">
        <v>21</v>
      </c>
      <c r="F2214" s="81"/>
      <c r="G2214" s="81" t="s">
        <v>28</v>
      </c>
      <c r="H2214" s="81"/>
      <c r="I2214" s="9">
        <v>42973.440000000002</v>
      </c>
      <c r="J2214" s="9">
        <v>42973.440000000002</v>
      </c>
      <c r="K2214" s="10">
        <v>42973.440000000002</v>
      </c>
    </row>
    <row r="2215" spans="1:11" x14ac:dyDescent="0.2">
      <c r="A2215" s="79"/>
      <c r="B2215" s="80"/>
      <c r="C2215" s="81" t="s">
        <v>21</v>
      </c>
      <c r="D2215" s="81"/>
      <c r="E2215" s="81" t="s">
        <v>28</v>
      </c>
      <c r="F2215" s="81"/>
      <c r="G2215" s="81" t="s">
        <v>28</v>
      </c>
      <c r="H2215" s="81"/>
      <c r="I2215" s="9">
        <v>10251507.66</v>
      </c>
      <c r="J2215" s="9">
        <v>3148561.06</v>
      </c>
      <c r="K2215" s="10">
        <v>2467605.27</v>
      </c>
    </row>
    <row r="2216" spans="1:11" ht="21" x14ac:dyDescent="0.2">
      <c r="A2216" s="79" t="s">
        <v>288</v>
      </c>
      <c r="B2216" s="80" t="s">
        <v>289</v>
      </c>
      <c r="C2216" s="80" t="s">
        <v>290</v>
      </c>
      <c r="D2216" s="80" t="s">
        <v>291</v>
      </c>
      <c r="E2216" s="80" t="s">
        <v>80</v>
      </c>
      <c r="F2216" s="80" t="s">
        <v>81</v>
      </c>
      <c r="G2216" s="6" t="s">
        <v>24</v>
      </c>
      <c r="H2216" s="6" t="s">
        <v>25</v>
      </c>
      <c r="I2216" s="7">
        <v>224884.49</v>
      </c>
      <c r="J2216" s="7">
        <v>173448.01</v>
      </c>
      <c r="K2216" s="8">
        <v>163943.09</v>
      </c>
    </row>
    <row r="2217" spans="1:11" x14ac:dyDescent="0.2">
      <c r="A2217" s="79"/>
      <c r="B2217" s="80"/>
      <c r="C2217" s="80"/>
      <c r="D2217" s="80"/>
      <c r="E2217" s="80"/>
      <c r="F2217" s="80"/>
      <c r="G2217" s="81" t="s">
        <v>21</v>
      </c>
      <c r="H2217" s="81"/>
      <c r="I2217" s="9">
        <v>224884.49</v>
      </c>
      <c r="J2217" s="9">
        <v>173448.01</v>
      </c>
      <c r="K2217" s="10">
        <v>163943.09</v>
      </c>
    </row>
    <row r="2218" spans="1:11" ht="21" x14ac:dyDescent="0.2">
      <c r="A2218" s="79"/>
      <c r="B2218" s="80"/>
      <c r="C2218" s="80"/>
      <c r="D2218" s="80"/>
      <c r="E2218" s="80" t="s">
        <v>1882</v>
      </c>
      <c r="F2218" s="80" t="s">
        <v>1883</v>
      </c>
      <c r="G2218" s="6" t="s">
        <v>140</v>
      </c>
      <c r="H2218" s="6" t="s">
        <v>141</v>
      </c>
      <c r="I2218" s="7">
        <v>3000</v>
      </c>
      <c r="J2218" s="7">
        <v>3000</v>
      </c>
      <c r="K2218" s="8">
        <v>3000</v>
      </c>
    </row>
    <row r="2219" spans="1:11" ht="21" x14ac:dyDescent="0.2">
      <c r="A2219" s="79"/>
      <c r="B2219" s="80"/>
      <c r="C2219" s="80"/>
      <c r="D2219" s="80"/>
      <c r="E2219" s="80"/>
      <c r="F2219" s="80"/>
      <c r="G2219" s="6" t="s">
        <v>37</v>
      </c>
      <c r="H2219" s="6" t="s">
        <v>38</v>
      </c>
      <c r="I2219" s="7">
        <v>0</v>
      </c>
      <c r="J2219" s="7"/>
      <c r="K2219" s="8"/>
    </row>
    <row r="2220" spans="1:11" x14ac:dyDescent="0.2">
      <c r="A2220" s="79"/>
      <c r="B2220" s="80"/>
      <c r="C2220" s="80"/>
      <c r="D2220" s="80"/>
      <c r="E2220" s="80"/>
      <c r="F2220" s="80"/>
      <c r="G2220" s="81" t="s">
        <v>21</v>
      </c>
      <c r="H2220" s="81"/>
      <c r="I2220" s="9">
        <v>3000</v>
      </c>
      <c r="J2220" s="9">
        <v>3000</v>
      </c>
      <c r="K2220" s="10">
        <v>3000</v>
      </c>
    </row>
    <row r="2221" spans="1:11" ht="21" x14ac:dyDescent="0.2">
      <c r="A2221" s="79"/>
      <c r="B2221" s="80"/>
      <c r="C2221" s="80"/>
      <c r="D2221" s="80"/>
      <c r="E2221" s="80" t="s">
        <v>531</v>
      </c>
      <c r="F2221" s="80" t="s">
        <v>532</v>
      </c>
      <c r="G2221" s="6" t="s">
        <v>24</v>
      </c>
      <c r="H2221" s="6" t="s">
        <v>25</v>
      </c>
      <c r="I2221" s="7">
        <v>1100</v>
      </c>
      <c r="J2221" s="7"/>
      <c r="K2221" s="8"/>
    </row>
    <row r="2222" spans="1:11" x14ac:dyDescent="0.2">
      <c r="A2222" s="79"/>
      <c r="B2222" s="80"/>
      <c r="C2222" s="80"/>
      <c r="D2222" s="80"/>
      <c r="E2222" s="80"/>
      <c r="F2222" s="80"/>
      <c r="G2222" s="81" t="s">
        <v>21</v>
      </c>
      <c r="H2222" s="81"/>
      <c r="I2222" s="9">
        <v>1100</v>
      </c>
      <c r="J2222" s="9"/>
      <c r="K2222" s="10"/>
    </row>
    <row r="2223" spans="1:11" ht="21" x14ac:dyDescent="0.2">
      <c r="A2223" s="79"/>
      <c r="B2223" s="80"/>
      <c r="C2223" s="80"/>
      <c r="D2223" s="80"/>
      <c r="E2223" s="80" t="s">
        <v>53</v>
      </c>
      <c r="F2223" s="80" t="s">
        <v>54</v>
      </c>
      <c r="G2223" s="6" t="s">
        <v>140</v>
      </c>
      <c r="H2223" s="6" t="s">
        <v>141</v>
      </c>
      <c r="I2223" s="7">
        <v>0</v>
      </c>
      <c r="J2223" s="7">
        <v>25328.27</v>
      </c>
      <c r="K2223" s="8">
        <v>25328.27</v>
      </c>
    </row>
    <row r="2224" spans="1:11" ht="21" x14ac:dyDescent="0.2">
      <c r="A2224" s="79"/>
      <c r="B2224" s="80"/>
      <c r="C2224" s="80"/>
      <c r="D2224" s="80"/>
      <c r="E2224" s="80"/>
      <c r="F2224" s="80"/>
      <c r="G2224" s="6" t="s">
        <v>55</v>
      </c>
      <c r="H2224" s="6" t="s">
        <v>56</v>
      </c>
      <c r="I2224" s="7">
        <v>63000</v>
      </c>
      <c r="J2224" s="7">
        <v>11095.26</v>
      </c>
      <c r="K2224" s="8">
        <v>11095.26</v>
      </c>
    </row>
    <row r="2225" spans="1:11" ht="21" x14ac:dyDescent="0.2">
      <c r="A2225" s="79"/>
      <c r="B2225" s="80"/>
      <c r="C2225" s="80"/>
      <c r="D2225" s="80"/>
      <c r="E2225" s="80"/>
      <c r="F2225" s="80"/>
      <c r="G2225" s="6" t="s">
        <v>24</v>
      </c>
      <c r="H2225" s="6" t="s">
        <v>25</v>
      </c>
      <c r="I2225" s="7">
        <v>0</v>
      </c>
      <c r="J2225" s="7">
        <v>12127.35</v>
      </c>
      <c r="K2225" s="8">
        <v>12125.94</v>
      </c>
    </row>
    <row r="2226" spans="1:11" x14ac:dyDescent="0.2">
      <c r="A2226" s="79"/>
      <c r="B2226" s="80"/>
      <c r="C2226" s="80"/>
      <c r="D2226" s="80"/>
      <c r="E2226" s="80"/>
      <c r="F2226" s="80"/>
      <c r="G2226" s="81" t="s">
        <v>21</v>
      </c>
      <c r="H2226" s="81"/>
      <c r="I2226" s="9">
        <v>63000</v>
      </c>
      <c r="J2226" s="9">
        <v>48550.879999999997</v>
      </c>
      <c r="K2226" s="10">
        <v>48549.47</v>
      </c>
    </row>
    <row r="2227" spans="1:11" x14ac:dyDescent="0.2">
      <c r="A2227" s="79"/>
      <c r="B2227" s="80"/>
      <c r="C2227" s="80"/>
      <c r="D2227" s="80"/>
      <c r="E2227" s="80" t="s">
        <v>1540</v>
      </c>
      <c r="F2227" s="80" t="s">
        <v>1541</v>
      </c>
      <c r="G2227" s="6" t="s">
        <v>33</v>
      </c>
      <c r="H2227" s="6" t="s">
        <v>34</v>
      </c>
      <c r="I2227" s="7">
        <v>0</v>
      </c>
      <c r="J2227" s="7">
        <v>1302.5999999999999</v>
      </c>
      <c r="K2227" s="8">
        <v>1302.5999999999999</v>
      </c>
    </row>
    <row r="2228" spans="1:11" x14ac:dyDescent="0.2">
      <c r="A2228" s="79"/>
      <c r="B2228" s="80"/>
      <c r="C2228" s="80"/>
      <c r="D2228" s="80"/>
      <c r="E2228" s="80"/>
      <c r="F2228" s="80"/>
      <c r="G2228" s="81" t="s">
        <v>21</v>
      </c>
      <c r="H2228" s="81"/>
      <c r="I2228" s="9">
        <v>0</v>
      </c>
      <c r="J2228" s="9">
        <v>1302.5999999999999</v>
      </c>
      <c r="K2228" s="10">
        <v>1302.5999999999999</v>
      </c>
    </row>
    <row r="2229" spans="1:11" ht="21" x14ac:dyDescent="0.2">
      <c r="A2229" s="79"/>
      <c r="B2229" s="80"/>
      <c r="C2229" s="80"/>
      <c r="D2229" s="80"/>
      <c r="E2229" s="80" t="s">
        <v>1542</v>
      </c>
      <c r="F2229" s="80" t="s">
        <v>1543</v>
      </c>
      <c r="G2229" s="6" t="s">
        <v>24</v>
      </c>
      <c r="H2229" s="6" t="s">
        <v>25</v>
      </c>
      <c r="I2229" s="7">
        <v>2750</v>
      </c>
      <c r="J2229" s="7">
        <v>2750</v>
      </c>
      <c r="K2229" s="8"/>
    </row>
    <row r="2230" spans="1:11" x14ac:dyDescent="0.2">
      <c r="A2230" s="79"/>
      <c r="B2230" s="80"/>
      <c r="C2230" s="80"/>
      <c r="D2230" s="80"/>
      <c r="E2230" s="80"/>
      <c r="F2230" s="80"/>
      <c r="G2230" s="81" t="s">
        <v>21</v>
      </c>
      <c r="H2230" s="81"/>
      <c r="I2230" s="9">
        <v>2750</v>
      </c>
      <c r="J2230" s="9">
        <v>2750</v>
      </c>
      <c r="K2230" s="10"/>
    </row>
    <row r="2231" spans="1:11" x14ac:dyDescent="0.2">
      <c r="A2231" s="79"/>
      <c r="B2231" s="80"/>
      <c r="C2231" s="80"/>
      <c r="D2231" s="80"/>
      <c r="E2231" s="80" t="s">
        <v>288</v>
      </c>
      <c r="F2231" s="80" t="s">
        <v>289</v>
      </c>
      <c r="G2231" s="6" t="s">
        <v>33</v>
      </c>
      <c r="H2231" s="6" t="s">
        <v>34</v>
      </c>
      <c r="I2231" s="7">
        <v>63000</v>
      </c>
      <c r="J2231" s="7"/>
      <c r="K2231" s="8"/>
    </row>
    <row r="2232" spans="1:11" ht="21" x14ac:dyDescent="0.2">
      <c r="A2232" s="79"/>
      <c r="B2232" s="80"/>
      <c r="C2232" s="80"/>
      <c r="D2232" s="80"/>
      <c r="E2232" s="80"/>
      <c r="F2232" s="80"/>
      <c r="G2232" s="6" t="s">
        <v>140</v>
      </c>
      <c r="H2232" s="6" t="s">
        <v>141</v>
      </c>
      <c r="I2232" s="7">
        <v>136180.01999999999</v>
      </c>
      <c r="J2232" s="7"/>
      <c r="K2232" s="8"/>
    </row>
    <row r="2233" spans="1:11" x14ac:dyDescent="0.2">
      <c r="A2233" s="79"/>
      <c r="B2233" s="80"/>
      <c r="C2233" s="80"/>
      <c r="D2233" s="80"/>
      <c r="E2233" s="80"/>
      <c r="F2233" s="80"/>
      <c r="G2233" s="81" t="s">
        <v>21</v>
      </c>
      <c r="H2233" s="81"/>
      <c r="I2233" s="9">
        <v>199180.02</v>
      </c>
      <c r="J2233" s="9"/>
      <c r="K2233" s="10"/>
    </row>
    <row r="2234" spans="1:11" ht="21" x14ac:dyDescent="0.2">
      <c r="A2234" s="79"/>
      <c r="B2234" s="80"/>
      <c r="C2234" s="80"/>
      <c r="D2234" s="80"/>
      <c r="E2234" s="80" t="s">
        <v>1884</v>
      </c>
      <c r="F2234" s="80" t="s">
        <v>1885</v>
      </c>
      <c r="G2234" s="6" t="s">
        <v>37</v>
      </c>
      <c r="H2234" s="6" t="s">
        <v>38</v>
      </c>
      <c r="I2234" s="7">
        <v>3000</v>
      </c>
      <c r="J2234" s="7"/>
      <c r="K2234" s="8"/>
    </row>
    <row r="2235" spans="1:11" x14ac:dyDescent="0.2">
      <c r="A2235" s="79"/>
      <c r="B2235" s="80"/>
      <c r="C2235" s="80"/>
      <c r="D2235" s="80"/>
      <c r="E2235" s="80"/>
      <c r="F2235" s="80"/>
      <c r="G2235" s="81" t="s">
        <v>21</v>
      </c>
      <c r="H2235" s="81"/>
      <c r="I2235" s="9">
        <v>3000</v>
      </c>
      <c r="J2235" s="9"/>
      <c r="K2235" s="10"/>
    </row>
    <row r="2236" spans="1:11" x14ac:dyDescent="0.2">
      <c r="A2236" s="79"/>
      <c r="B2236" s="80"/>
      <c r="C2236" s="80"/>
      <c r="D2236" s="80"/>
      <c r="E2236" s="80" t="s">
        <v>1544</v>
      </c>
      <c r="F2236" s="80" t="s">
        <v>1545</v>
      </c>
      <c r="G2236" s="6" t="s">
        <v>33</v>
      </c>
      <c r="H2236" s="6" t="s">
        <v>34</v>
      </c>
      <c r="I2236" s="7">
        <v>0</v>
      </c>
      <c r="J2236" s="7">
        <v>1284.2</v>
      </c>
      <c r="K2236" s="8">
        <v>1284.2</v>
      </c>
    </row>
    <row r="2237" spans="1:11" x14ac:dyDescent="0.2">
      <c r="A2237" s="79"/>
      <c r="B2237" s="80"/>
      <c r="C2237" s="80"/>
      <c r="D2237" s="80"/>
      <c r="E2237" s="80"/>
      <c r="F2237" s="80"/>
      <c r="G2237" s="81" t="s">
        <v>21</v>
      </c>
      <c r="H2237" s="81"/>
      <c r="I2237" s="9">
        <v>0</v>
      </c>
      <c r="J2237" s="9">
        <v>1284.2</v>
      </c>
      <c r="K2237" s="10">
        <v>1284.2</v>
      </c>
    </row>
    <row r="2238" spans="1:11" ht="21" x14ac:dyDescent="0.2">
      <c r="A2238" s="79"/>
      <c r="B2238" s="80"/>
      <c r="C2238" s="80"/>
      <c r="D2238" s="80"/>
      <c r="E2238" s="80" t="s">
        <v>1151</v>
      </c>
      <c r="F2238" s="80" t="s">
        <v>1152</v>
      </c>
      <c r="G2238" s="6" t="s">
        <v>24</v>
      </c>
      <c r="H2238" s="6" t="s">
        <v>25</v>
      </c>
      <c r="I2238" s="7">
        <v>6820</v>
      </c>
      <c r="J2238" s="7"/>
      <c r="K2238" s="8"/>
    </row>
    <row r="2239" spans="1:11" x14ac:dyDescent="0.2">
      <c r="A2239" s="79"/>
      <c r="B2239" s="80"/>
      <c r="C2239" s="80"/>
      <c r="D2239" s="80"/>
      <c r="E2239" s="80"/>
      <c r="F2239" s="80"/>
      <c r="G2239" s="81" t="s">
        <v>21</v>
      </c>
      <c r="H2239" s="81"/>
      <c r="I2239" s="9">
        <v>6820</v>
      </c>
      <c r="J2239" s="9"/>
      <c r="K2239" s="10"/>
    </row>
    <row r="2240" spans="1:11" ht="21" x14ac:dyDescent="0.2">
      <c r="A2240" s="79"/>
      <c r="B2240" s="80"/>
      <c r="C2240" s="80"/>
      <c r="D2240" s="80"/>
      <c r="E2240" s="80" t="s">
        <v>858</v>
      </c>
      <c r="F2240" s="80" t="s">
        <v>859</v>
      </c>
      <c r="G2240" s="6" t="s">
        <v>24</v>
      </c>
      <c r="H2240" s="6" t="s">
        <v>25</v>
      </c>
      <c r="I2240" s="7">
        <v>2690</v>
      </c>
      <c r="J2240" s="7">
        <v>2690</v>
      </c>
      <c r="K2240" s="8">
        <v>2435.79</v>
      </c>
    </row>
    <row r="2241" spans="1:11" x14ac:dyDescent="0.2">
      <c r="A2241" s="79"/>
      <c r="B2241" s="80"/>
      <c r="C2241" s="80"/>
      <c r="D2241" s="80"/>
      <c r="E2241" s="80"/>
      <c r="F2241" s="80"/>
      <c r="G2241" s="81" t="s">
        <v>21</v>
      </c>
      <c r="H2241" s="81"/>
      <c r="I2241" s="9">
        <v>2690</v>
      </c>
      <c r="J2241" s="9">
        <v>2690</v>
      </c>
      <c r="K2241" s="10">
        <v>2435.79</v>
      </c>
    </row>
    <row r="2242" spans="1:11" ht="21" x14ac:dyDescent="0.2">
      <c r="A2242" s="79"/>
      <c r="B2242" s="80"/>
      <c r="C2242" s="80"/>
      <c r="D2242" s="80"/>
      <c r="E2242" s="80" t="s">
        <v>292</v>
      </c>
      <c r="F2242" s="80" t="s">
        <v>293</v>
      </c>
      <c r="G2242" s="6" t="s">
        <v>24</v>
      </c>
      <c r="H2242" s="6" t="s">
        <v>25</v>
      </c>
      <c r="I2242" s="7">
        <v>7412.3599999999897</v>
      </c>
      <c r="J2242" s="7">
        <v>7412.36</v>
      </c>
      <c r="K2242" s="8">
        <v>3225.44</v>
      </c>
    </row>
    <row r="2243" spans="1:11" x14ac:dyDescent="0.2">
      <c r="A2243" s="79"/>
      <c r="B2243" s="80"/>
      <c r="C2243" s="80"/>
      <c r="D2243" s="80"/>
      <c r="E2243" s="80"/>
      <c r="F2243" s="80"/>
      <c r="G2243" s="81" t="s">
        <v>21</v>
      </c>
      <c r="H2243" s="81"/>
      <c r="I2243" s="9">
        <v>7412.3599999999897</v>
      </c>
      <c r="J2243" s="9">
        <v>7412.36</v>
      </c>
      <c r="K2243" s="10">
        <v>3225.44</v>
      </c>
    </row>
    <row r="2244" spans="1:11" ht="21" x14ac:dyDescent="0.2">
      <c r="A2244" s="79"/>
      <c r="B2244" s="80"/>
      <c r="C2244" s="80"/>
      <c r="D2244" s="80"/>
      <c r="E2244" s="80" t="s">
        <v>1546</v>
      </c>
      <c r="F2244" s="80" t="s">
        <v>1547</v>
      </c>
      <c r="G2244" s="6" t="s">
        <v>24</v>
      </c>
      <c r="H2244" s="6" t="s">
        <v>25</v>
      </c>
      <c r="I2244" s="7">
        <v>1480</v>
      </c>
      <c r="J2244" s="7"/>
      <c r="K2244" s="8"/>
    </row>
    <row r="2245" spans="1:11" x14ac:dyDescent="0.2">
      <c r="A2245" s="79"/>
      <c r="B2245" s="80"/>
      <c r="C2245" s="80"/>
      <c r="D2245" s="80"/>
      <c r="E2245" s="80"/>
      <c r="F2245" s="80"/>
      <c r="G2245" s="81" t="s">
        <v>21</v>
      </c>
      <c r="H2245" s="81"/>
      <c r="I2245" s="9">
        <v>1480</v>
      </c>
      <c r="J2245" s="9"/>
      <c r="K2245" s="10"/>
    </row>
    <row r="2246" spans="1:11" x14ac:dyDescent="0.2">
      <c r="A2246" s="79"/>
      <c r="B2246" s="80"/>
      <c r="C2246" s="80"/>
      <c r="D2246" s="80"/>
      <c r="E2246" s="80" t="s">
        <v>860</v>
      </c>
      <c r="F2246" s="80" t="s">
        <v>861</v>
      </c>
      <c r="G2246" s="6" t="s">
        <v>33</v>
      </c>
      <c r="H2246" s="6" t="s">
        <v>34</v>
      </c>
      <c r="I2246" s="7">
        <v>0</v>
      </c>
      <c r="J2246" s="7">
        <v>986.83</v>
      </c>
      <c r="K2246" s="8">
        <v>986.83</v>
      </c>
    </row>
    <row r="2247" spans="1:11" x14ac:dyDescent="0.2">
      <c r="A2247" s="79"/>
      <c r="B2247" s="80"/>
      <c r="C2247" s="80"/>
      <c r="D2247" s="80"/>
      <c r="E2247" s="80"/>
      <c r="F2247" s="80"/>
      <c r="G2247" s="81" t="s">
        <v>21</v>
      </c>
      <c r="H2247" s="81"/>
      <c r="I2247" s="9">
        <v>0</v>
      </c>
      <c r="J2247" s="9">
        <v>986.83</v>
      </c>
      <c r="K2247" s="10">
        <v>986.83</v>
      </c>
    </row>
    <row r="2248" spans="1:11" x14ac:dyDescent="0.2">
      <c r="A2248" s="79"/>
      <c r="B2248" s="80"/>
      <c r="C2248" s="80"/>
      <c r="D2248" s="80"/>
      <c r="E2248" s="80" t="s">
        <v>684</v>
      </c>
      <c r="F2248" s="80" t="s">
        <v>685</v>
      </c>
      <c r="G2248" s="6" t="s">
        <v>64</v>
      </c>
      <c r="H2248" s="6" t="s">
        <v>65</v>
      </c>
      <c r="I2248" s="7">
        <v>975.9</v>
      </c>
      <c r="J2248" s="7">
        <v>975.9</v>
      </c>
      <c r="K2248" s="8">
        <v>975.9</v>
      </c>
    </row>
    <row r="2249" spans="1:11" x14ac:dyDescent="0.2">
      <c r="A2249" s="79"/>
      <c r="B2249" s="80"/>
      <c r="C2249" s="80"/>
      <c r="D2249" s="80"/>
      <c r="E2249" s="80"/>
      <c r="F2249" s="80"/>
      <c r="G2249" s="81" t="s">
        <v>21</v>
      </c>
      <c r="H2249" s="81"/>
      <c r="I2249" s="9">
        <v>975.9</v>
      </c>
      <c r="J2249" s="9">
        <v>975.9</v>
      </c>
      <c r="K2249" s="10">
        <v>975.9</v>
      </c>
    </row>
    <row r="2250" spans="1:11" x14ac:dyDescent="0.2">
      <c r="A2250" s="79"/>
      <c r="B2250" s="80"/>
      <c r="C2250" s="80"/>
      <c r="D2250" s="80"/>
      <c r="E2250" s="80" t="s">
        <v>862</v>
      </c>
      <c r="F2250" s="80" t="s">
        <v>863</v>
      </c>
      <c r="G2250" s="6" t="s">
        <v>64</v>
      </c>
      <c r="H2250" s="6" t="s">
        <v>65</v>
      </c>
      <c r="I2250" s="7">
        <v>4085</v>
      </c>
      <c r="J2250" s="7">
        <v>4085</v>
      </c>
      <c r="K2250" s="8">
        <v>3846.03</v>
      </c>
    </row>
    <row r="2251" spans="1:11" x14ac:dyDescent="0.2">
      <c r="A2251" s="79"/>
      <c r="B2251" s="80"/>
      <c r="C2251" s="80"/>
      <c r="D2251" s="80"/>
      <c r="E2251" s="80"/>
      <c r="F2251" s="80"/>
      <c r="G2251" s="81" t="s">
        <v>21</v>
      </c>
      <c r="H2251" s="81"/>
      <c r="I2251" s="9">
        <v>4085</v>
      </c>
      <c r="J2251" s="9">
        <v>4085</v>
      </c>
      <c r="K2251" s="10">
        <v>3846.03</v>
      </c>
    </row>
    <row r="2252" spans="1:11" ht="21" x14ac:dyDescent="0.2">
      <c r="A2252" s="79"/>
      <c r="B2252" s="80"/>
      <c r="C2252" s="80"/>
      <c r="D2252" s="80"/>
      <c r="E2252" s="80" t="s">
        <v>1886</v>
      </c>
      <c r="F2252" s="80" t="s">
        <v>1887</v>
      </c>
      <c r="G2252" s="6" t="s">
        <v>140</v>
      </c>
      <c r="H2252" s="6" t="s">
        <v>141</v>
      </c>
      <c r="I2252" s="7">
        <v>3000</v>
      </c>
      <c r="J2252" s="7">
        <v>3000</v>
      </c>
      <c r="K2252" s="8">
        <v>3000</v>
      </c>
    </row>
    <row r="2253" spans="1:11" ht="21" x14ac:dyDescent="0.2">
      <c r="A2253" s="79"/>
      <c r="B2253" s="80"/>
      <c r="C2253" s="80"/>
      <c r="D2253" s="80"/>
      <c r="E2253" s="80"/>
      <c r="F2253" s="80"/>
      <c r="G2253" s="6" t="s">
        <v>37</v>
      </c>
      <c r="H2253" s="6" t="s">
        <v>38</v>
      </c>
      <c r="I2253" s="7">
        <v>0</v>
      </c>
      <c r="J2253" s="7"/>
      <c r="K2253" s="8"/>
    </row>
    <row r="2254" spans="1:11" x14ac:dyDescent="0.2">
      <c r="A2254" s="79"/>
      <c r="B2254" s="80"/>
      <c r="C2254" s="80"/>
      <c r="D2254" s="80"/>
      <c r="E2254" s="80"/>
      <c r="F2254" s="80"/>
      <c r="G2254" s="81" t="s">
        <v>21</v>
      </c>
      <c r="H2254" s="81"/>
      <c r="I2254" s="9">
        <v>3000</v>
      </c>
      <c r="J2254" s="9">
        <v>3000</v>
      </c>
      <c r="K2254" s="10">
        <v>3000</v>
      </c>
    </row>
    <row r="2255" spans="1:11" ht="21" x14ac:dyDescent="0.2">
      <c r="A2255" s="79"/>
      <c r="B2255" s="80"/>
      <c r="C2255" s="80"/>
      <c r="D2255" s="80"/>
      <c r="E2255" s="80" t="s">
        <v>1123</v>
      </c>
      <c r="F2255" s="80" t="s">
        <v>1124</v>
      </c>
      <c r="G2255" s="6" t="s">
        <v>24</v>
      </c>
      <c r="H2255" s="6" t="s">
        <v>25</v>
      </c>
      <c r="I2255" s="7">
        <v>408</v>
      </c>
      <c r="J2255" s="7">
        <v>408</v>
      </c>
      <c r="K2255" s="8">
        <v>408</v>
      </c>
    </row>
    <row r="2256" spans="1:11" x14ac:dyDescent="0.2">
      <c r="A2256" s="79"/>
      <c r="B2256" s="80"/>
      <c r="C2256" s="80"/>
      <c r="D2256" s="80"/>
      <c r="E2256" s="80"/>
      <c r="F2256" s="80"/>
      <c r="G2256" s="81" t="s">
        <v>21</v>
      </c>
      <c r="H2256" s="81"/>
      <c r="I2256" s="9">
        <v>408</v>
      </c>
      <c r="J2256" s="9">
        <v>408</v>
      </c>
      <c r="K2256" s="10">
        <v>408</v>
      </c>
    </row>
    <row r="2257" spans="1:11" x14ac:dyDescent="0.2">
      <c r="A2257" s="79"/>
      <c r="B2257" s="80"/>
      <c r="C2257" s="80"/>
      <c r="D2257" s="80"/>
      <c r="E2257" s="80" t="s">
        <v>864</v>
      </c>
      <c r="F2257" s="80" t="s">
        <v>865</v>
      </c>
      <c r="G2257" s="6" t="s">
        <v>64</v>
      </c>
      <c r="H2257" s="6" t="s">
        <v>65</v>
      </c>
      <c r="I2257" s="7">
        <v>3895.22</v>
      </c>
      <c r="J2257" s="7">
        <v>3895.22</v>
      </c>
      <c r="K2257" s="8">
        <v>3667.35</v>
      </c>
    </row>
    <row r="2258" spans="1:11" x14ac:dyDescent="0.2">
      <c r="A2258" s="79"/>
      <c r="B2258" s="80"/>
      <c r="C2258" s="80"/>
      <c r="D2258" s="80"/>
      <c r="E2258" s="80"/>
      <c r="F2258" s="80"/>
      <c r="G2258" s="81" t="s">
        <v>21</v>
      </c>
      <c r="H2258" s="81"/>
      <c r="I2258" s="9">
        <v>3895.22</v>
      </c>
      <c r="J2258" s="9">
        <v>3895.22</v>
      </c>
      <c r="K2258" s="10">
        <v>3667.35</v>
      </c>
    </row>
    <row r="2259" spans="1:11" x14ac:dyDescent="0.2">
      <c r="A2259" s="79"/>
      <c r="B2259" s="80"/>
      <c r="C2259" s="80"/>
      <c r="D2259" s="80"/>
      <c r="E2259" s="80" t="s">
        <v>1548</v>
      </c>
      <c r="F2259" s="80" t="s">
        <v>1549</v>
      </c>
      <c r="G2259" s="6" t="s">
        <v>33</v>
      </c>
      <c r="H2259" s="6" t="s">
        <v>34</v>
      </c>
      <c r="I2259" s="7">
        <v>0</v>
      </c>
      <c r="J2259" s="7">
        <v>1577.15</v>
      </c>
      <c r="K2259" s="8">
        <v>1577.15</v>
      </c>
    </row>
    <row r="2260" spans="1:11" x14ac:dyDescent="0.2">
      <c r="A2260" s="79"/>
      <c r="B2260" s="80"/>
      <c r="C2260" s="80"/>
      <c r="D2260" s="80"/>
      <c r="E2260" s="80"/>
      <c r="F2260" s="80"/>
      <c r="G2260" s="81" t="s">
        <v>21</v>
      </c>
      <c r="H2260" s="81"/>
      <c r="I2260" s="9">
        <v>0</v>
      </c>
      <c r="J2260" s="9">
        <v>1577.15</v>
      </c>
      <c r="K2260" s="10">
        <v>1577.15</v>
      </c>
    </row>
    <row r="2261" spans="1:11" ht="21" x14ac:dyDescent="0.2">
      <c r="A2261" s="79"/>
      <c r="B2261" s="80"/>
      <c r="C2261" s="80"/>
      <c r="D2261" s="80"/>
      <c r="E2261" s="80" t="s">
        <v>94</v>
      </c>
      <c r="F2261" s="80" t="s">
        <v>95</v>
      </c>
      <c r="G2261" s="6" t="s">
        <v>24</v>
      </c>
      <c r="H2261" s="6" t="s">
        <v>25</v>
      </c>
      <c r="I2261" s="7">
        <v>2500</v>
      </c>
      <c r="J2261" s="7"/>
      <c r="K2261" s="8"/>
    </row>
    <row r="2262" spans="1:11" x14ac:dyDescent="0.2">
      <c r="A2262" s="79"/>
      <c r="B2262" s="80"/>
      <c r="C2262" s="80"/>
      <c r="D2262" s="80"/>
      <c r="E2262" s="80"/>
      <c r="F2262" s="80"/>
      <c r="G2262" s="81" t="s">
        <v>21</v>
      </c>
      <c r="H2262" s="81"/>
      <c r="I2262" s="9">
        <v>2500</v>
      </c>
      <c r="J2262" s="9"/>
      <c r="K2262" s="10"/>
    </row>
    <row r="2263" spans="1:11" ht="21" x14ac:dyDescent="0.2">
      <c r="A2263" s="79"/>
      <c r="B2263" s="80"/>
      <c r="C2263" s="80"/>
      <c r="D2263" s="80"/>
      <c r="E2263" s="80" t="s">
        <v>533</v>
      </c>
      <c r="F2263" s="80" t="s">
        <v>534</v>
      </c>
      <c r="G2263" s="6" t="s">
        <v>24</v>
      </c>
      <c r="H2263" s="6" t="s">
        <v>25</v>
      </c>
      <c r="I2263" s="7">
        <v>168318.8</v>
      </c>
      <c r="J2263" s="7">
        <v>168318.8</v>
      </c>
      <c r="K2263" s="8"/>
    </row>
    <row r="2264" spans="1:11" x14ac:dyDescent="0.2">
      <c r="A2264" s="79"/>
      <c r="B2264" s="80"/>
      <c r="C2264" s="80"/>
      <c r="D2264" s="80"/>
      <c r="E2264" s="80"/>
      <c r="F2264" s="80"/>
      <c r="G2264" s="81" t="s">
        <v>21</v>
      </c>
      <c r="H2264" s="81"/>
      <c r="I2264" s="9">
        <v>168318.8</v>
      </c>
      <c r="J2264" s="9">
        <v>168318.8</v>
      </c>
      <c r="K2264" s="10"/>
    </row>
    <row r="2265" spans="1:11" ht="21" x14ac:dyDescent="0.2">
      <c r="A2265" s="79"/>
      <c r="B2265" s="80"/>
      <c r="C2265" s="80"/>
      <c r="D2265" s="80"/>
      <c r="E2265" s="80" t="s">
        <v>1888</v>
      </c>
      <c r="F2265" s="80" t="s">
        <v>1889</v>
      </c>
      <c r="G2265" s="6" t="s">
        <v>37</v>
      </c>
      <c r="H2265" s="6" t="s">
        <v>38</v>
      </c>
      <c r="I2265" s="7">
        <v>3000</v>
      </c>
      <c r="J2265" s="7"/>
      <c r="K2265" s="8"/>
    </row>
    <row r="2266" spans="1:11" x14ac:dyDescent="0.2">
      <c r="A2266" s="79"/>
      <c r="B2266" s="80"/>
      <c r="C2266" s="80"/>
      <c r="D2266" s="80"/>
      <c r="E2266" s="80"/>
      <c r="F2266" s="80"/>
      <c r="G2266" s="81" t="s">
        <v>21</v>
      </c>
      <c r="H2266" s="81"/>
      <c r="I2266" s="9">
        <v>3000</v>
      </c>
      <c r="J2266" s="9"/>
      <c r="K2266" s="10"/>
    </row>
    <row r="2267" spans="1:11" ht="21" x14ac:dyDescent="0.2">
      <c r="A2267" s="79"/>
      <c r="B2267" s="80"/>
      <c r="C2267" s="80"/>
      <c r="D2267" s="80"/>
      <c r="E2267" s="80" t="s">
        <v>866</v>
      </c>
      <c r="F2267" s="80" t="s">
        <v>867</v>
      </c>
      <c r="G2267" s="6" t="s">
        <v>24</v>
      </c>
      <c r="H2267" s="6" t="s">
        <v>25</v>
      </c>
      <c r="I2267" s="7">
        <v>2490</v>
      </c>
      <c r="J2267" s="7">
        <v>2490</v>
      </c>
      <c r="K2267" s="8">
        <v>2490</v>
      </c>
    </row>
    <row r="2268" spans="1:11" x14ac:dyDescent="0.2">
      <c r="A2268" s="79"/>
      <c r="B2268" s="80"/>
      <c r="C2268" s="80"/>
      <c r="D2268" s="80"/>
      <c r="E2268" s="80"/>
      <c r="F2268" s="80"/>
      <c r="G2268" s="81" t="s">
        <v>21</v>
      </c>
      <c r="H2268" s="81"/>
      <c r="I2268" s="9">
        <v>2490</v>
      </c>
      <c r="J2268" s="9">
        <v>2490</v>
      </c>
      <c r="K2268" s="10">
        <v>2490</v>
      </c>
    </row>
    <row r="2269" spans="1:11" x14ac:dyDescent="0.2">
      <c r="A2269" s="79"/>
      <c r="B2269" s="80"/>
      <c r="C2269" s="80"/>
      <c r="D2269" s="80"/>
      <c r="E2269" s="80" t="s">
        <v>535</v>
      </c>
      <c r="F2269" s="80" t="s">
        <v>536</v>
      </c>
      <c r="G2269" s="6" t="s">
        <v>64</v>
      </c>
      <c r="H2269" s="6" t="s">
        <v>65</v>
      </c>
      <c r="I2269" s="7">
        <v>9261.83</v>
      </c>
      <c r="J2269" s="7"/>
      <c r="K2269" s="8"/>
    </row>
    <row r="2270" spans="1:11" x14ac:dyDescent="0.2">
      <c r="A2270" s="79"/>
      <c r="B2270" s="80"/>
      <c r="C2270" s="80"/>
      <c r="D2270" s="80"/>
      <c r="E2270" s="80"/>
      <c r="F2270" s="80"/>
      <c r="G2270" s="81" t="s">
        <v>21</v>
      </c>
      <c r="H2270" s="81"/>
      <c r="I2270" s="9">
        <v>9261.83</v>
      </c>
      <c r="J2270" s="9"/>
      <c r="K2270" s="10"/>
    </row>
    <row r="2271" spans="1:11" ht="21" x14ac:dyDescent="0.2">
      <c r="A2271" s="79"/>
      <c r="B2271" s="80"/>
      <c r="C2271" s="80"/>
      <c r="D2271" s="80"/>
      <c r="E2271" s="80" t="s">
        <v>1890</v>
      </c>
      <c r="F2271" s="80" t="s">
        <v>1891</v>
      </c>
      <c r="G2271" s="6" t="s">
        <v>37</v>
      </c>
      <c r="H2271" s="6" t="s">
        <v>38</v>
      </c>
      <c r="I2271" s="7">
        <v>3000</v>
      </c>
      <c r="J2271" s="7"/>
      <c r="K2271" s="8"/>
    </row>
    <row r="2272" spans="1:11" x14ac:dyDescent="0.2">
      <c r="A2272" s="79"/>
      <c r="B2272" s="80"/>
      <c r="C2272" s="80"/>
      <c r="D2272" s="80"/>
      <c r="E2272" s="80"/>
      <c r="F2272" s="80"/>
      <c r="G2272" s="81" t="s">
        <v>21</v>
      </c>
      <c r="H2272" s="81"/>
      <c r="I2272" s="9">
        <v>3000</v>
      </c>
      <c r="J2272" s="9"/>
      <c r="K2272" s="10"/>
    </row>
    <row r="2273" spans="1:11" x14ac:dyDescent="0.2">
      <c r="A2273" s="79"/>
      <c r="B2273" s="80"/>
      <c r="C2273" s="80"/>
      <c r="D2273" s="80"/>
      <c r="E2273" s="80" t="s">
        <v>43</v>
      </c>
      <c r="F2273" s="80" t="s">
        <v>44</v>
      </c>
      <c r="G2273" s="6" t="s">
        <v>19</v>
      </c>
      <c r="H2273" s="6" t="s">
        <v>20</v>
      </c>
      <c r="I2273" s="7">
        <v>255816.62</v>
      </c>
      <c r="J2273" s="7">
        <v>108204.37</v>
      </c>
      <c r="K2273" s="8">
        <v>64978.33</v>
      </c>
    </row>
    <row r="2274" spans="1:11" x14ac:dyDescent="0.2">
      <c r="A2274" s="79"/>
      <c r="B2274" s="80"/>
      <c r="C2274" s="80"/>
      <c r="D2274" s="80"/>
      <c r="E2274" s="80"/>
      <c r="F2274" s="80"/>
      <c r="G2274" s="81" t="s">
        <v>21</v>
      </c>
      <c r="H2274" s="81"/>
      <c r="I2274" s="9">
        <v>255816.62</v>
      </c>
      <c r="J2274" s="9">
        <v>108204.37</v>
      </c>
      <c r="K2274" s="10">
        <v>64978.33</v>
      </c>
    </row>
    <row r="2275" spans="1:11" ht="21" x14ac:dyDescent="0.2">
      <c r="A2275" s="79"/>
      <c r="B2275" s="80"/>
      <c r="C2275" s="80"/>
      <c r="D2275" s="80"/>
      <c r="E2275" s="80" t="s">
        <v>100</v>
      </c>
      <c r="F2275" s="80" t="s">
        <v>101</v>
      </c>
      <c r="G2275" s="6" t="s">
        <v>24</v>
      </c>
      <c r="H2275" s="6" t="s">
        <v>25</v>
      </c>
      <c r="I2275" s="7">
        <v>16358.76</v>
      </c>
      <c r="J2275" s="7">
        <v>3970.89</v>
      </c>
      <c r="K2275" s="8">
        <v>3595.65</v>
      </c>
    </row>
    <row r="2276" spans="1:11" x14ac:dyDescent="0.2">
      <c r="A2276" s="79"/>
      <c r="B2276" s="80"/>
      <c r="C2276" s="80"/>
      <c r="D2276" s="80"/>
      <c r="E2276" s="80"/>
      <c r="F2276" s="80"/>
      <c r="G2276" s="81" t="s">
        <v>21</v>
      </c>
      <c r="H2276" s="81"/>
      <c r="I2276" s="9">
        <v>16358.76</v>
      </c>
      <c r="J2276" s="9">
        <v>3970.89</v>
      </c>
      <c r="K2276" s="10">
        <v>3595.65</v>
      </c>
    </row>
    <row r="2277" spans="1:11" ht="21" x14ac:dyDescent="0.2">
      <c r="A2277" s="79"/>
      <c r="B2277" s="80"/>
      <c r="C2277" s="80"/>
      <c r="D2277" s="80"/>
      <c r="E2277" s="80" t="s">
        <v>1550</v>
      </c>
      <c r="F2277" s="80" t="s">
        <v>1551</v>
      </c>
      <c r="G2277" s="6" t="s">
        <v>140</v>
      </c>
      <c r="H2277" s="6" t="s">
        <v>141</v>
      </c>
      <c r="I2277" s="7">
        <v>2000</v>
      </c>
      <c r="J2277" s="7">
        <v>2000</v>
      </c>
      <c r="K2277" s="8"/>
    </row>
    <row r="2278" spans="1:11" x14ac:dyDescent="0.2">
      <c r="A2278" s="79"/>
      <c r="B2278" s="80"/>
      <c r="C2278" s="80"/>
      <c r="D2278" s="80"/>
      <c r="E2278" s="80"/>
      <c r="F2278" s="80"/>
      <c r="G2278" s="81" t="s">
        <v>21</v>
      </c>
      <c r="H2278" s="81"/>
      <c r="I2278" s="9">
        <v>2000</v>
      </c>
      <c r="J2278" s="9">
        <v>2000</v>
      </c>
      <c r="K2278" s="10"/>
    </row>
    <row r="2279" spans="1:11" ht="21" x14ac:dyDescent="0.2">
      <c r="A2279" s="79"/>
      <c r="B2279" s="80"/>
      <c r="C2279" s="80"/>
      <c r="D2279" s="80"/>
      <c r="E2279" s="80" t="s">
        <v>1153</v>
      </c>
      <c r="F2279" s="80" t="s">
        <v>1154</v>
      </c>
      <c r="G2279" s="6" t="s">
        <v>24</v>
      </c>
      <c r="H2279" s="6" t="s">
        <v>25</v>
      </c>
      <c r="I2279" s="7">
        <v>68261.05</v>
      </c>
      <c r="J2279" s="7">
        <v>29386.33</v>
      </c>
      <c r="K2279" s="8"/>
    </row>
    <row r="2280" spans="1:11" x14ac:dyDescent="0.2">
      <c r="A2280" s="79"/>
      <c r="B2280" s="80"/>
      <c r="C2280" s="80"/>
      <c r="D2280" s="80"/>
      <c r="E2280" s="80"/>
      <c r="F2280" s="80"/>
      <c r="G2280" s="81" t="s">
        <v>21</v>
      </c>
      <c r="H2280" s="81"/>
      <c r="I2280" s="9">
        <v>68261.05</v>
      </c>
      <c r="J2280" s="9">
        <v>29386.33</v>
      </c>
      <c r="K2280" s="10"/>
    </row>
    <row r="2281" spans="1:11" x14ac:dyDescent="0.2">
      <c r="A2281" s="79"/>
      <c r="B2281" s="80"/>
      <c r="C2281" s="80"/>
      <c r="D2281" s="80"/>
      <c r="E2281" s="80" t="s">
        <v>868</v>
      </c>
      <c r="F2281" s="80" t="s">
        <v>869</v>
      </c>
      <c r="G2281" s="6" t="s">
        <v>33</v>
      </c>
      <c r="H2281" s="6" t="s">
        <v>34</v>
      </c>
      <c r="I2281" s="7">
        <v>0</v>
      </c>
      <c r="J2281" s="7">
        <v>938.28</v>
      </c>
      <c r="K2281" s="8">
        <v>938.28</v>
      </c>
    </row>
    <row r="2282" spans="1:11" x14ac:dyDescent="0.2">
      <c r="A2282" s="79"/>
      <c r="B2282" s="80"/>
      <c r="C2282" s="80"/>
      <c r="D2282" s="80"/>
      <c r="E2282" s="80"/>
      <c r="F2282" s="80"/>
      <c r="G2282" s="81" t="s">
        <v>21</v>
      </c>
      <c r="H2282" s="81"/>
      <c r="I2282" s="9">
        <v>0</v>
      </c>
      <c r="J2282" s="9">
        <v>938.28</v>
      </c>
      <c r="K2282" s="10">
        <v>938.28</v>
      </c>
    </row>
    <row r="2283" spans="1:11" x14ac:dyDescent="0.2">
      <c r="A2283" s="79"/>
      <c r="B2283" s="80"/>
      <c r="C2283" s="80"/>
      <c r="D2283" s="80"/>
      <c r="E2283" s="80" t="s">
        <v>294</v>
      </c>
      <c r="F2283" s="80" t="s">
        <v>295</v>
      </c>
      <c r="G2283" s="6" t="s">
        <v>19</v>
      </c>
      <c r="H2283" s="6" t="s">
        <v>20</v>
      </c>
      <c r="I2283" s="7">
        <v>315786.23999999999</v>
      </c>
      <c r="J2283" s="7">
        <v>137844.87</v>
      </c>
      <c r="K2283" s="8">
        <v>89933.77</v>
      </c>
    </row>
    <row r="2284" spans="1:11" x14ac:dyDescent="0.2">
      <c r="A2284" s="79"/>
      <c r="B2284" s="80"/>
      <c r="C2284" s="80"/>
      <c r="D2284" s="80"/>
      <c r="E2284" s="80"/>
      <c r="F2284" s="80"/>
      <c r="G2284" s="81" t="s">
        <v>21</v>
      </c>
      <c r="H2284" s="81"/>
      <c r="I2284" s="9">
        <v>315786.23999999999</v>
      </c>
      <c r="J2284" s="9">
        <v>137844.87</v>
      </c>
      <c r="K2284" s="10">
        <v>89933.77</v>
      </c>
    </row>
    <row r="2285" spans="1:11" ht="21" x14ac:dyDescent="0.2">
      <c r="A2285" s="79"/>
      <c r="B2285" s="80"/>
      <c r="C2285" s="80"/>
      <c r="D2285" s="80"/>
      <c r="E2285" s="80" t="s">
        <v>870</v>
      </c>
      <c r="F2285" s="80" t="s">
        <v>871</v>
      </c>
      <c r="G2285" s="6" t="s">
        <v>24</v>
      </c>
      <c r="H2285" s="6" t="s">
        <v>25</v>
      </c>
      <c r="I2285" s="7">
        <v>5330</v>
      </c>
      <c r="J2285" s="7">
        <v>5330</v>
      </c>
      <c r="K2285" s="8">
        <v>4735.7</v>
      </c>
    </row>
    <row r="2286" spans="1:11" x14ac:dyDescent="0.2">
      <c r="A2286" s="79"/>
      <c r="B2286" s="80"/>
      <c r="C2286" s="80"/>
      <c r="D2286" s="80"/>
      <c r="E2286" s="80"/>
      <c r="F2286" s="80"/>
      <c r="G2286" s="81" t="s">
        <v>21</v>
      </c>
      <c r="H2286" s="81"/>
      <c r="I2286" s="9">
        <v>5330</v>
      </c>
      <c r="J2286" s="9">
        <v>5330</v>
      </c>
      <c r="K2286" s="10">
        <v>4735.7</v>
      </c>
    </row>
    <row r="2287" spans="1:11" ht="21" x14ac:dyDescent="0.2">
      <c r="A2287" s="79"/>
      <c r="B2287" s="80"/>
      <c r="C2287" s="80"/>
      <c r="D2287" s="80"/>
      <c r="E2287" s="80" t="s">
        <v>59</v>
      </c>
      <c r="F2287" s="80" t="s">
        <v>60</v>
      </c>
      <c r="G2287" s="6" t="s">
        <v>61</v>
      </c>
      <c r="H2287" s="6" t="s">
        <v>25</v>
      </c>
      <c r="I2287" s="7">
        <v>4000</v>
      </c>
      <c r="J2287" s="7"/>
      <c r="K2287" s="8"/>
    </row>
    <row r="2288" spans="1:11" x14ac:dyDescent="0.2">
      <c r="A2288" s="79"/>
      <c r="B2288" s="80"/>
      <c r="C2288" s="80"/>
      <c r="D2288" s="80"/>
      <c r="E2288" s="80"/>
      <c r="F2288" s="80"/>
      <c r="G2288" s="81" t="s">
        <v>21</v>
      </c>
      <c r="H2288" s="81"/>
      <c r="I2288" s="9">
        <v>4000</v>
      </c>
      <c r="J2288" s="9"/>
      <c r="K2288" s="10"/>
    </row>
    <row r="2289" spans="1:11" x14ac:dyDescent="0.2">
      <c r="A2289" s="79"/>
      <c r="B2289" s="80"/>
      <c r="C2289" s="80"/>
      <c r="D2289" s="80"/>
      <c r="E2289" s="80" t="s">
        <v>1892</v>
      </c>
      <c r="F2289" s="80" t="s">
        <v>1893</v>
      </c>
      <c r="G2289" s="6" t="s">
        <v>64</v>
      </c>
      <c r="H2289" s="6" t="s">
        <v>65</v>
      </c>
      <c r="I2289" s="7">
        <v>4285.3500000000004</v>
      </c>
      <c r="J2289" s="7"/>
      <c r="K2289" s="8"/>
    </row>
    <row r="2290" spans="1:11" x14ac:dyDescent="0.2">
      <c r="A2290" s="79"/>
      <c r="B2290" s="80"/>
      <c r="C2290" s="80"/>
      <c r="D2290" s="80"/>
      <c r="E2290" s="80"/>
      <c r="F2290" s="80"/>
      <c r="G2290" s="81" t="s">
        <v>21</v>
      </c>
      <c r="H2290" s="81"/>
      <c r="I2290" s="9">
        <v>4285.3500000000004</v>
      </c>
      <c r="J2290" s="9"/>
      <c r="K2290" s="10"/>
    </row>
    <row r="2291" spans="1:11" x14ac:dyDescent="0.2">
      <c r="A2291" s="79"/>
      <c r="B2291" s="80"/>
      <c r="C2291" s="80"/>
      <c r="D2291" s="80"/>
      <c r="E2291" s="80" t="s">
        <v>1552</v>
      </c>
      <c r="F2291" s="80" t="s">
        <v>1553</v>
      </c>
      <c r="G2291" s="6" t="s">
        <v>33</v>
      </c>
      <c r="H2291" s="6" t="s">
        <v>34</v>
      </c>
      <c r="I2291" s="7">
        <v>0</v>
      </c>
      <c r="J2291" s="7">
        <v>1317.6</v>
      </c>
      <c r="K2291" s="8">
        <v>1317.6</v>
      </c>
    </row>
    <row r="2292" spans="1:11" x14ac:dyDescent="0.2">
      <c r="A2292" s="79"/>
      <c r="B2292" s="80"/>
      <c r="C2292" s="80"/>
      <c r="D2292" s="80"/>
      <c r="E2292" s="80"/>
      <c r="F2292" s="80"/>
      <c r="G2292" s="81" t="s">
        <v>21</v>
      </c>
      <c r="H2292" s="81"/>
      <c r="I2292" s="9">
        <v>0</v>
      </c>
      <c r="J2292" s="9">
        <v>1317.6</v>
      </c>
      <c r="K2292" s="10">
        <v>1317.6</v>
      </c>
    </row>
    <row r="2293" spans="1:11" x14ac:dyDescent="0.2">
      <c r="A2293" s="79"/>
      <c r="B2293" s="80"/>
      <c r="C2293" s="80"/>
      <c r="D2293" s="80"/>
      <c r="E2293" s="80" t="s">
        <v>537</v>
      </c>
      <c r="F2293" s="80" t="s">
        <v>538</v>
      </c>
      <c r="G2293" s="6" t="s">
        <v>64</v>
      </c>
      <c r="H2293" s="6" t="s">
        <v>65</v>
      </c>
      <c r="I2293" s="7">
        <v>2051.77</v>
      </c>
      <c r="J2293" s="7">
        <v>1506.17</v>
      </c>
      <c r="K2293" s="8">
        <v>1418.06</v>
      </c>
    </row>
    <row r="2294" spans="1:11" x14ac:dyDescent="0.2">
      <c r="A2294" s="79"/>
      <c r="B2294" s="80"/>
      <c r="C2294" s="80"/>
      <c r="D2294" s="80"/>
      <c r="E2294" s="80"/>
      <c r="F2294" s="80"/>
      <c r="G2294" s="81" t="s">
        <v>21</v>
      </c>
      <c r="H2294" s="81"/>
      <c r="I2294" s="9">
        <v>2051.77</v>
      </c>
      <c r="J2294" s="9">
        <v>1506.17</v>
      </c>
      <c r="K2294" s="10">
        <v>1418.06</v>
      </c>
    </row>
    <row r="2295" spans="1:11" ht="21" x14ac:dyDescent="0.2">
      <c r="A2295" s="79"/>
      <c r="B2295" s="80"/>
      <c r="C2295" s="80"/>
      <c r="D2295" s="80"/>
      <c r="E2295" s="80" t="s">
        <v>1894</v>
      </c>
      <c r="F2295" s="80" t="s">
        <v>1895</v>
      </c>
      <c r="G2295" s="6" t="s">
        <v>140</v>
      </c>
      <c r="H2295" s="6" t="s">
        <v>141</v>
      </c>
      <c r="I2295" s="7">
        <v>3000</v>
      </c>
      <c r="J2295" s="7">
        <v>3000</v>
      </c>
      <c r="K2295" s="8">
        <v>3000</v>
      </c>
    </row>
    <row r="2296" spans="1:11" x14ac:dyDescent="0.2">
      <c r="A2296" s="79"/>
      <c r="B2296" s="80"/>
      <c r="C2296" s="80"/>
      <c r="D2296" s="80"/>
      <c r="E2296" s="80"/>
      <c r="F2296" s="80"/>
      <c r="G2296" s="81" t="s">
        <v>21</v>
      </c>
      <c r="H2296" s="81"/>
      <c r="I2296" s="9">
        <v>3000</v>
      </c>
      <c r="J2296" s="9">
        <v>3000</v>
      </c>
      <c r="K2296" s="10">
        <v>3000</v>
      </c>
    </row>
    <row r="2297" spans="1:11" ht="21" x14ac:dyDescent="0.2">
      <c r="A2297" s="79"/>
      <c r="B2297" s="80"/>
      <c r="C2297" s="80"/>
      <c r="D2297" s="80"/>
      <c r="E2297" s="80" t="s">
        <v>1896</v>
      </c>
      <c r="F2297" s="80" t="s">
        <v>1897</v>
      </c>
      <c r="G2297" s="6" t="s">
        <v>140</v>
      </c>
      <c r="H2297" s="6" t="s">
        <v>141</v>
      </c>
      <c r="I2297" s="7">
        <v>3000</v>
      </c>
      <c r="J2297" s="7">
        <v>3000</v>
      </c>
      <c r="K2297" s="8">
        <v>3000</v>
      </c>
    </row>
    <row r="2298" spans="1:11" ht="21" x14ac:dyDescent="0.2">
      <c r="A2298" s="79"/>
      <c r="B2298" s="80"/>
      <c r="C2298" s="80"/>
      <c r="D2298" s="80"/>
      <c r="E2298" s="80"/>
      <c r="F2298" s="80"/>
      <c r="G2298" s="6" t="s">
        <v>37</v>
      </c>
      <c r="H2298" s="6" t="s">
        <v>38</v>
      </c>
      <c r="I2298" s="7">
        <v>0</v>
      </c>
      <c r="J2298" s="7"/>
      <c r="K2298" s="8"/>
    </row>
    <row r="2299" spans="1:11" x14ac:dyDescent="0.2">
      <c r="A2299" s="79"/>
      <c r="B2299" s="80"/>
      <c r="C2299" s="80"/>
      <c r="D2299" s="80"/>
      <c r="E2299" s="80"/>
      <c r="F2299" s="80"/>
      <c r="G2299" s="81" t="s">
        <v>21</v>
      </c>
      <c r="H2299" s="81"/>
      <c r="I2299" s="9">
        <v>3000</v>
      </c>
      <c r="J2299" s="9">
        <v>3000</v>
      </c>
      <c r="K2299" s="10">
        <v>3000</v>
      </c>
    </row>
    <row r="2300" spans="1:11" ht="21" x14ac:dyDescent="0.2">
      <c r="A2300" s="79"/>
      <c r="B2300" s="80"/>
      <c r="C2300" s="80"/>
      <c r="D2300" s="80"/>
      <c r="E2300" s="80" t="s">
        <v>485</v>
      </c>
      <c r="F2300" s="80" t="s">
        <v>486</v>
      </c>
      <c r="G2300" s="6" t="s">
        <v>24</v>
      </c>
      <c r="H2300" s="6" t="s">
        <v>25</v>
      </c>
      <c r="I2300" s="7">
        <v>46556.49</v>
      </c>
      <c r="J2300" s="7"/>
      <c r="K2300" s="8"/>
    </row>
    <row r="2301" spans="1:11" x14ac:dyDescent="0.2">
      <c r="A2301" s="79"/>
      <c r="B2301" s="80"/>
      <c r="C2301" s="80"/>
      <c r="D2301" s="80"/>
      <c r="E2301" s="80"/>
      <c r="F2301" s="80"/>
      <c r="G2301" s="81" t="s">
        <v>21</v>
      </c>
      <c r="H2301" s="81"/>
      <c r="I2301" s="9">
        <v>46556.49</v>
      </c>
      <c r="J2301" s="9"/>
      <c r="K2301" s="10"/>
    </row>
    <row r="2302" spans="1:11" x14ac:dyDescent="0.2">
      <c r="A2302" s="79"/>
      <c r="B2302" s="80"/>
      <c r="C2302" s="80"/>
      <c r="D2302" s="80"/>
      <c r="E2302" s="80" t="s">
        <v>539</v>
      </c>
      <c r="F2302" s="80" t="s">
        <v>540</v>
      </c>
      <c r="G2302" s="6" t="s">
        <v>64</v>
      </c>
      <c r="H2302" s="6" t="s">
        <v>65</v>
      </c>
      <c r="I2302" s="7">
        <v>1787.58</v>
      </c>
      <c r="J2302" s="7">
        <v>329.48</v>
      </c>
      <c r="K2302" s="8">
        <v>310.2</v>
      </c>
    </row>
    <row r="2303" spans="1:11" x14ac:dyDescent="0.2">
      <c r="A2303" s="79"/>
      <c r="B2303" s="80"/>
      <c r="C2303" s="80"/>
      <c r="D2303" s="80"/>
      <c r="E2303" s="80"/>
      <c r="F2303" s="80"/>
      <c r="G2303" s="81" t="s">
        <v>21</v>
      </c>
      <c r="H2303" s="81"/>
      <c r="I2303" s="9">
        <v>1787.58</v>
      </c>
      <c r="J2303" s="9">
        <v>329.48</v>
      </c>
      <c r="K2303" s="10">
        <v>310.2</v>
      </c>
    </row>
    <row r="2304" spans="1:11" x14ac:dyDescent="0.2">
      <c r="A2304" s="79"/>
      <c r="B2304" s="80"/>
      <c r="C2304" s="80"/>
      <c r="D2304" s="80"/>
      <c r="E2304" s="80" t="s">
        <v>541</v>
      </c>
      <c r="F2304" s="80" t="s">
        <v>542</v>
      </c>
      <c r="G2304" s="6" t="s">
        <v>64</v>
      </c>
      <c r="H2304" s="6" t="s">
        <v>65</v>
      </c>
      <c r="I2304" s="7">
        <v>0</v>
      </c>
      <c r="J2304" s="7"/>
      <c r="K2304" s="8"/>
    </row>
    <row r="2305" spans="1:11" x14ac:dyDescent="0.2">
      <c r="A2305" s="79"/>
      <c r="B2305" s="80"/>
      <c r="C2305" s="80"/>
      <c r="D2305" s="80"/>
      <c r="E2305" s="80"/>
      <c r="F2305" s="80"/>
      <c r="G2305" s="81" t="s">
        <v>21</v>
      </c>
      <c r="H2305" s="81"/>
      <c r="I2305" s="9">
        <v>0</v>
      </c>
      <c r="J2305" s="9"/>
      <c r="K2305" s="10"/>
    </row>
    <row r="2306" spans="1:11" ht="21" x14ac:dyDescent="0.2">
      <c r="A2306" s="79"/>
      <c r="B2306" s="80"/>
      <c r="C2306" s="80"/>
      <c r="D2306" s="80"/>
      <c r="E2306" s="80" t="s">
        <v>1420</v>
      </c>
      <c r="F2306" s="80" t="s">
        <v>1421</v>
      </c>
      <c r="G2306" s="6" t="s">
        <v>24</v>
      </c>
      <c r="H2306" s="6" t="s">
        <v>25</v>
      </c>
      <c r="I2306" s="7">
        <v>5780</v>
      </c>
      <c r="J2306" s="7">
        <v>5780</v>
      </c>
      <c r="K2306" s="8">
        <v>5780</v>
      </c>
    </row>
    <row r="2307" spans="1:11" x14ac:dyDescent="0.2">
      <c r="A2307" s="79"/>
      <c r="B2307" s="80"/>
      <c r="C2307" s="80"/>
      <c r="D2307" s="80"/>
      <c r="E2307" s="80"/>
      <c r="F2307" s="80"/>
      <c r="G2307" s="81" t="s">
        <v>21</v>
      </c>
      <c r="H2307" s="81"/>
      <c r="I2307" s="9">
        <v>5780</v>
      </c>
      <c r="J2307" s="9">
        <v>5780</v>
      </c>
      <c r="K2307" s="10">
        <v>5780</v>
      </c>
    </row>
    <row r="2308" spans="1:11" x14ac:dyDescent="0.2">
      <c r="A2308" s="79"/>
      <c r="B2308" s="80"/>
      <c r="C2308" s="80"/>
      <c r="D2308" s="80"/>
      <c r="E2308" s="80" t="s">
        <v>70</v>
      </c>
      <c r="F2308" s="80" t="s">
        <v>71</v>
      </c>
      <c r="G2308" s="6" t="s">
        <v>19</v>
      </c>
      <c r="H2308" s="6" t="s">
        <v>20</v>
      </c>
      <c r="I2308" s="7">
        <v>747468.54000000097</v>
      </c>
      <c r="J2308" s="7">
        <v>264711.65999999997</v>
      </c>
      <c r="K2308" s="8">
        <v>178090.41</v>
      </c>
    </row>
    <row r="2309" spans="1:11" ht="21" x14ac:dyDescent="0.2">
      <c r="A2309" s="79"/>
      <c r="B2309" s="80"/>
      <c r="C2309" s="80"/>
      <c r="D2309" s="80"/>
      <c r="E2309" s="80"/>
      <c r="F2309" s="80"/>
      <c r="G2309" s="6" t="s">
        <v>24</v>
      </c>
      <c r="H2309" s="6" t="s">
        <v>25</v>
      </c>
      <c r="I2309" s="7">
        <v>33999.839999999997</v>
      </c>
      <c r="J2309" s="7">
        <v>14156.6</v>
      </c>
      <c r="K2309" s="8">
        <v>9096.2800000000007</v>
      </c>
    </row>
    <row r="2310" spans="1:11" x14ac:dyDescent="0.2">
      <c r="A2310" s="79"/>
      <c r="B2310" s="80"/>
      <c r="C2310" s="80"/>
      <c r="D2310" s="80"/>
      <c r="E2310" s="80"/>
      <c r="F2310" s="80"/>
      <c r="G2310" s="81" t="s">
        <v>21</v>
      </c>
      <c r="H2310" s="81"/>
      <c r="I2310" s="9">
        <v>781468.38</v>
      </c>
      <c r="J2310" s="9">
        <v>278868.26</v>
      </c>
      <c r="K2310" s="10">
        <v>187186.69</v>
      </c>
    </row>
    <row r="2311" spans="1:11" ht="21" x14ac:dyDescent="0.2">
      <c r="A2311" s="79"/>
      <c r="B2311" s="80"/>
      <c r="C2311" s="80"/>
      <c r="D2311" s="80"/>
      <c r="E2311" s="80" t="s">
        <v>1898</v>
      </c>
      <c r="F2311" s="80" t="s">
        <v>1899</v>
      </c>
      <c r="G2311" s="6" t="s">
        <v>37</v>
      </c>
      <c r="H2311" s="6" t="s">
        <v>38</v>
      </c>
      <c r="I2311" s="7">
        <v>3000</v>
      </c>
      <c r="J2311" s="7"/>
      <c r="K2311" s="8"/>
    </row>
    <row r="2312" spans="1:11" x14ac:dyDescent="0.2">
      <c r="A2312" s="79"/>
      <c r="B2312" s="80"/>
      <c r="C2312" s="80"/>
      <c r="D2312" s="80"/>
      <c r="E2312" s="80"/>
      <c r="F2312" s="80"/>
      <c r="G2312" s="81" t="s">
        <v>21</v>
      </c>
      <c r="H2312" s="81"/>
      <c r="I2312" s="9">
        <v>3000</v>
      </c>
      <c r="J2312" s="9"/>
      <c r="K2312" s="10"/>
    </row>
    <row r="2313" spans="1:11" x14ac:dyDescent="0.2">
      <c r="A2313" s="79"/>
      <c r="B2313" s="80"/>
      <c r="C2313" s="80"/>
      <c r="D2313" s="80"/>
      <c r="E2313" s="80" t="s">
        <v>872</v>
      </c>
      <c r="F2313" s="80" t="s">
        <v>873</v>
      </c>
      <c r="G2313" s="6" t="s">
        <v>33</v>
      </c>
      <c r="H2313" s="6" t="s">
        <v>34</v>
      </c>
      <c r="I2313" s="7">
        <v>0</v>
      </c>
      <c r="J2313" s="7">
        <v>889.18</v>
      </c>
      <c r="K2313" s="8">
        <v>889.18</v>
      </c>
    </row>
    <row r="2314" spans="1:11" x14ac:dyDescent="0.2">
      <c r="A2314" s="79"/>
      <c r="B2314" s="80"/>
      <c r="C2314" s="80"/>
      <c r="D2314" s="80"/>
      <c r="E2314" s="80"/>
      <c r="F2314" s="80"/>
      <c r="G2314" s="81" t="s">
        <v>21</v>
      </c>
      <c r="H2314" s="81"/>
      <c r="I2314" s="9">
        <v>0</v>
      </c>
      <c r="J2314" s="9">
        <v>889.18</v>
      </c>
      <c r="K2314" s="10">
        <v>889.18</v>
      </c>
    </row>
    <row r="2315" spans="1:11" x14ac:dyDescent="0.2">
      <c r="A2315" s="79"/>
      <c r="B2315" s="80"/>
      <c r="C2315" s="80"/>
      <c r="D2315" s="80"/>
      <c r="E2315" s="80" t="s">
        <v>1554</v>
      </c>
      <c r="F2315" s="80" t="s">
        <v>1555</v>
      </c>
      <c r="G2315" s="6" t="s">
        <v>33</v>
      </c>
      <c r="H2315" s="6" t="s">
        <v>34</v>
      </c>
      <c r="I2315" s="7">
        <v>0</v>
      </c>
      <c r="J2315" s="7">
        <v>908.45</v>
      </c>
      <c r="K2315" s="8">
        <v>908.45</v>
      </c>
    </row>
    <row r="2316" spans="1:11" x14ac:dyDescent="0.2">
      <c r="A2316" s="79"/>
      <c r="B2316" s="80"/>
      <c r="C2316" s="80"/>
      <c r="D2316" s="80"/>
      <c r="E2316" s="80"/>
      <c r="F2316" s="80"/>
      <c r="G2316" s="81" t="s">
        <v>21</v>
      </c>
      <c r="H2316" s="81"/>
      <c r="I2316" s="9">
        <v>0</v>
      </c>
      <c r="J2316" s="9">
        <v>908.45</v>
      </c>
      <c r="K2316" s="10">
        <v>908.45</v>
      </c>
    </row>
    <row r="2317" spans="1:11" x14ac:dyDescent="0.2">
      <c r="A2317" s="79"/>
      <c r="B2317" s="80"/>
      <c r="C2317" s="80"/>
      <c r="D2317" s="80"/>
      <c r="E2317" s="80" t="s">
        <v>690</v>
      </c>
      <c r="F2317" s="80" t="s">
        <v>691</v>
      </c>
      <c r="G2317" s="6" t="s">
        <v>64</v>
      </c>
      <c r="H2317" s="6" t="s">
        <v>65</v>
      </c>
      <c r="I2317" s="7">
        <v>482.3</v>
      </c>
      <c r="J2317" s="7">
        <v>482.3</v>
      </c>
      <c r="K2317" s="8">
        <v>482.3</v>
      </c>
    </row>
    <row r="2318" spans="1:11" x14ac:dyDescent="0.2">
      <c r="A2318" s="79"/>
      <c r="B2318" s="80"/>
      <c r="C2318" s="80"/>
      <c r="D2318" s="80"/>
      <c r="E2318" s="80"/>
      <c r="F2318" s="80"/>
      <c r="G2318" s="81" t="s">
        <v>21</v>
      </c>
      <c r="H2318" s="81"/>
      <c r="I2318" s="9">
        <v>482.3</v>
      </c>
      <c r="J2318" s="9">
        <v>482.3</v>
      </c>
      <c r="K2318" s="10">
        <v>482.3</v>
      </c>
    </row>
    <row r="2319" spans="1:11" x14ac:dyDescent="0.2">
      <c r="A2319" s="79"/>
      <c r="B2319" s="80"/>
      <c r="C2319" s="80"/>
      <c r="D2319" s="80"/>
      <c r="E2319" s="80" t="s">
        <v>168</v>
      </c>
      <c r="F2319" s="80" t="s">
        <v>169</v>
      </c>
      <c r="G2319" s="6" t="s">
        <v>64</v>
      </c>
      <c r="H2319" s="6" t="s">
        <v>65</v>
      </c>
      <c r="I2319" s="7">
        <v>0</v>
      </c>
      <c r="J2319" s="7">
        <v>0</v>
      </c>
      <c r="K2319" s="8">
        <v>574.23</v>
      </c>
    </row>
    <row r="2320" spans="1:11" x14ac:dyDescent="0.2">
      <c r="A2320" s="79"/>
      <c r="B2320" s="80"/>
      <c r="C2320" s="80"/>
      <c r="D2320" s="80"/>
      <c r="E2320" s="80"/>
      <c r="F2320" s="80"/>
      <c r="G2320" s="6" t="s">
        <v>19</v>
      </c>
      <c r="H2320" s="6" t="s">
        <v>20</v>
      </c>
      <c r="I2320" s="7">
        <v>0</v>
      </c>
      <c r="J2320" s="7">
        <v>0</v>
      </c>
      <c r="K2320" s="8">
        <v>93448.44</v>
      </c>
    </row>
    <row r="2321" spans="1:11" ht="21" x14ac:dyDescent="0.2">
      <c r="A2321" s="79"/>
      <c r="B2321" s="80"/>
      <c r="C2321" s="80"/>
      <c r="D2321" s="80"/>
      <c r="E2321" s="80"/>
      <c r="F2321" s="80"/>
      <c r="G2321" s="6" t="s">
        <v>24</v>
      </c>
      <c r="H2321" s="6" t="s">
        <v>25</v>
      </c>
      <c r="I2321" s="7">
        <v>0</v>
      </c>
      <c r="J2321" s="7">
        <v>0</v>
      </c>
      <c r="K2321" s="8">
        <v>13587.48</v>
      </c>
    </row>
    <row r="2322" spans="1:11" x14ac:dyDescent="0.2">
      <c r="A2322" s="79"/>
      <c r="B2322" s="80"/>
      <c r="C2322" s="80"/>
      <c r="D2322" s="80"/>
      <c r="E2322" s="80"/>
      <c r="F2322" s="80"/>
      <c r="G2322" s="81" t="s">
        <v>21</v>
      </c>
      <c r="H2322" s="81"/>
      <c r="I2322" s="9">
        <v>0</v>
      </c>
      <c r="J2322" s="9">
        <v>0</v>
      </c>
      <c r="K2322" s="10">
        <v>107610.15</v>
      </c>
    </row>
    <row r="2323" spans="1:11" ht="21" x14ac:dyDescent="0.2">
      <c r="A2323" s="79"/>
      <c r="B2323" s="80"/>
      <c r="C2323" s="80"/>
      <c r="D2323" s="80"/>
      <c r="E2323" s="80" t="s">
        <v>1900</v>
      </c>
      <c r="F2323" s="80" t="s">
        <v>1901</v>
      </c>
      <c r="G2323" s="6" t="s">
        <v>37</v>
      </c>
      <c r="H2323" s="6" t="s">
        <v>38</v>
      </c>
      <c r="I2323" s="7">
        <v>3000</v>
      </c>
      <c r="J2323" s="7"/>
      <c r="K2323" s="8"/>
    </row>
    <row r="2324" spans="1:11" x14ac:dyDescent="0.2">
      <c r="A2324" s="79"/>
      <c r="B2324" s="80"/>
      <c r="C2324" s="80"/>
      <c r="D2324" s="80"/>
      <c r="E2324" s="80"/>
      <c r="F2324" s="80"/>
      <c r="G2324" s="81" t="s">
        <v>21</v>
      </c>
      <c r="H2324" s="81"/>
      <c r="I2324" s="9">
        <v>3000</v>
      </c>
      <c r="J2324" s="9"/>
      <c r="K2324" s="10"/>
    </row>
    <row r="2325" spans="1:11" ht="21" x14ac:dyDescent="0.2">
      <c r="A2325" s="79"/>
      <c r="B2325" s="80"/>
      <c r="C2325" s="80"/>
      <c r="D2325" s="80"/>
      <c r="E2325" s="80" t="s">
        <v>874</v>
      </c>
      <c r="F2325" s="80" t="s">
        <v>875</v>
      </c>
      <c r="G2325" s="6" t="s">
        <v>24</v>
      </c>
      <c r="H2325" s="6" t="s">
        <v>25</v>
      </c>
      <c r="I2325" s="7">
        <v>7670</v>
      </c>
      <c r="J2325" s="7">
        <v>7670</v>
      </c>
      <c r="K2325" s="8">
        <v>7584.4</v>
      </c>
    </row>
    <row r="2326" spans="1:11" x14ac:dyDescent="0.2">
      <c r="A2326" s="79"/>
      <c r="B2326" s="80"/>
      <c r="C2326" s="80"/>
      <c r="D2326" s="80"/>
      <c r="E2326" s="80"/>
      <c r="F2326" s="80"/>
      <c r="G2326" s="81" t="s">
        <v>21</v>
      </c>
      <c r="H2326" s="81"/>
      <c r="I2326" s="9">
        <v>7670</v>
      </c>
      <c r="J2326" s="9">
        <v>7670</v>
      </c>
      <c r="K2326" s="10">
        <v>7584.4</v>
      </c>
    </row>
    <row r="2327" spans="1:11" ht="21" x14ac:dyDescent="0.2">
      <c r="A2327" s="79"/>
      <c r="B2327" s="80"/>
      <c r="C2327" s="80"/>
      <c r="D2327" s="80"/>
      <c r="E2327" s="80" t="s">
        <v>1767</v>
      </c>
      <c r="F2327" s="80" t="s">
        <v>1768</v>
      </c>
      <c r="G2327" s="6" t="s">
        <v>24</v>
      </c>
      <c r="H2327" s="6" t="s">
        <v>25</v>
      </c>
      <c r="I2327" s="7">
        <v>4700</v>
      </c>
      <c r="J2327" s="7"/>
      <c r="K2327" s="8"/>
    </row>
    <row r="2328" spans="1:11" x14ac:dyDescent="0.2">
      <c r="A2328" s="79"/>
      <c r="B2328" s="80"/>
      <c r="C2328" s="80"/>
      <c r="D2328" s="80"/>
      <c r="E2328" s="80"/>
      <c r="F2328" s="80"/>
      <c r="G2328" s="81" t="s">
        <v>21</v>
      </c>
      <c r="H2328" s="81"/>
      <c r="I2328" s="9">
        <v>4700</v>
      </c>
      <c r="J2328" s="9"/>
      <c r="K2328" s="10"/>
    </row>
    <row r="2329" spans="1:11" x14ac:dyDescent="0.2">
      <c r="A2329" s="79"/>
      <c r="B2329" s="80"/>
      <c r="C2329" s="80"/>
      <c r="D2329" s="80"/>
      <c r="E2329" s="80" t="s">
        <v>694</v>
      </c>
      <c r="F2329" s="80" t="s">
        <v>695</v>
      </c>
      <c r="G2329" s="6" t="s">
        <v>64</v>
      </c>
      <c r="H2329" s="6" t="s">
        <v>65</v>
      </c>
      <c r="I2329" s="7">
        <v>25834.9</v>
      </c>
      <c r="J2329" s="7"/>
      <c r="K2329" s="8"/>
    </row>
    <row r="2330" spans="1:11" x14ac:dyDescent="0.2">
      <c r="A2330" s="79"/>
      <c r="B2330" s="80"/>
      <c r="C2330" s="80"/>
      <c r="D2330" s="80"/>
      <c r="E2330" s="80"/>
      <c r="F2330" s="80"/>
      <c r="G2330" s="81" t="s">
        <v>21</v>
      </c>
      <c r="H2330" s="81"/>
      <c r="I2330" s="9">
        <v>25834.9</v>
      </c>
      <c r="J2330" s="9"/>
      <c r="K2330" s="10"/>
    </row>
    <row r="2331" spans="1:11" ht="21" x14ac:dyDescent="0.2">
      <c r="A2331" s="79"/>
      <c r="B2331" s="80"/>
      <c r="C2331" s="80"/>
      <c r="D2331" s="80"/>
      <c r="E2331" s="80" t="s">
        <v>1902</v>
      </c>
      <c r="F2331" s="80" t="s">
        <v>1903</v>
      </c>
      <c r="G2331" s="6" t="s">
        <v>37</v>
      </c>
      <c r="H2331" s="6" t="s">
        <v>38</v>
      </c>
      <c r="I2331" s="7">
        <v>3000</v>
      </c>
      <c r="J2331" s="7"/>
      <c r="K2331" s="8"/>
    </row>
    <row r="2332" spans="1:11" x14ac:dyDescent="0.2">
      <c r="A2332" s="79"/>
      <c r="B2332" s="80"/>
      <c r="C2332" s="80"/>
      <c r="D2332" s="80"/>
      <c r="E2332" s="80"/>
      <c r="F2332" s="80"/>
      <c r="G2332" s="81" t="s">
        <v>21</v>
      </c>
      <c r="H2332" s="81"/>
      <c r="I2332" s="9">
        <v>3000</v>
      </c>
      <c r="J2332" s="9"/>
      <c r="K2332" s="10"/>
    </row>
    <row r="2333" spans="1:11" x14ac:dyDescent="0.2">
      <c r="A2333" s="79"/>
      <c r="B2333" s="80"/>
      <c r="C2333" s="80"/>
      <c r="D2333" s="80"/>
      <c r="E2333" s="80" t="s">
        <v>1051</v>
      </c>
      <c r="F2333" s="80" t="s">
        <v>1052</v>
      </c>
      <c r="G2333" s="6" t="s">
        <v>64</v>
      </c>
      <c r="H2333" s="6" t="s">
        <v>65</v>
      </c>
      <c r="I2333" s="7">
        <v>2426.1999999999998</v>
      </c>
      <c r="J2333" s="7"/>
      <c r="K2333" s="8"/>
    </row>
    <row r="2334" spans="1:11" x14ac:dyDescent="0.2">
      <c r="A2334" s="79"/>
      <c r="B2334" s="80"/>
      <c r="C2334" s="80"/>
      <c r="D2334" s="80"/>
      <c r="E2334" s="80"/>
      <c r="F2334" s="80"/>
      <c r="G2334" s="81" t="s">
        <v>21</v>
      </c>
      <c r="H2334" s="81"/>
      <c r="I2334" s="9">
        <v>2426.1999999999998</v>
      </c>
      <c r="J2334" s="9"/>
      <c r="K2334" s="10"/>
    </row>
    <row r="2335" spans="1:11" x14ac:dyDescent="0.2">
      <c r="A2335" s="79"/>
      <c r="B2335" s="80"/>
      <c r="C2335" s="80"/>
      <c r="D2335" s="80"/>
      <c r="E2335" s="80" t="s">
        <v>1556</v>
      </c>
      <c r="F2335" s="80" t="s">
        <v>1557</v>
      </c>
      <c r="G2335" s="6" t="s">
        <v>33</v>
      </c>
      <c r="H2335" s="6" t="s">
        <v>34</v>
      </c>
      <c r="I2335" s="7">
        <v>0</v>
      </c>
      <c r="J2335" s="7">
        <v>942.96</v>
      </c>
      <c r="K2335" s="8">
        <v>942.96</v>
      </c>
    </row>
    <row r="2336" spans="1:11" x14ac:dyDescent="0.2">
      <c r="A2336" s="79"/>
      <c r="B2336" s="80"/>
      <c r="C2336" s="80"/>
      <c r="D2336" s="80"/>
      <c r="E2336" s="80"/>
      <c r="F2336" s="80"/>
      <c r="G2336" s="81" t="s">
        <v>21</v>
      </c>
      <c r="H2336" s="81"/>
      <c r="I2336" s="9">
        <v>0</v>
      </c>
      <c r="J2336" s="9">
        <v>942.96</v>
      </c>
      <c r="K2336" s="10">
        <v>942.96</v>
      </c>
    </row>
    <row r="2337" spans="1:11" ht="21" x14ac:dyDescent="0.2">
      <c r="A2337" s="79"/>
      <c r="B2337" s="80"/>
      <c r="C2337" s="80"/>
      <c r="D2337" s="80"/>
      <c r="E2337" s="80" t="s">
        <v>1904</v>
      </c>
      <c r="F2337" s="80" t="s">
        <v>1905</v>
      </c>
      <c r="G2337" s="6" t="s">
        <v>140</v>
      </c>
      <c r="H2337" s="6" t="s">
        <v>141</v>
      </c>
      <c r="I2337" s="7">
        <v>3000</v>
      </c>
      <c r="J2337" s="7">
        <v>3000</v>
      </c>
      <c r="K2337" s="8">
        <v>3000</v>
      </c>
    </row>
    <row r="2338" spans="1:11" ht="21" x14ac:dyDescent="0.2">
      <c r="A2338" s="79"/>
      <c r="B2338" s="80"/>
      <c r="C2338" s="80"/>
      <c r="D2338" s="80"/>
      <c r="E2338" s="80"/>
      <c r="F2338" s="80"/>
      <c r="G2338" s="6" t="s">
        <v>37</v>
      </c>
      <c r="H2338" s="6" t="s">
        <v>38</v>
      </c>
      <c r="I2338" s="7">
        <v>0</v>
      </c>
      <c r="J2338" s="7"/>
      <c r="K2338" s="8"/>
    </row>
    <row r="2339" spans="1:11" x14ac:dyDescent="0.2">
      <c r="A2339" s="79"/>
      <c r="B2339" s="80"/>
      <c r="C2339" s="80"/>
      <c r="D2339" s="80"/>
      <c r="E2339" s="80"/>
      <c r="F2339" s="80"/>
      <c r="G2339" s="81" t="s">
        <v>21</v>
      </c>
      <c r="H2339" s="81"/>
      <c r="I2339" s="9">
        <v>3000</v>
      </c>
      <c r="J2339" s="9">
        <v>3000</v>
      </c>
      <c r="K2339" s="10">
        <v>3000</v>
      </c>
    </row>
    <row r="2340" spans="1:11" ht="21" x14ac:dyDescent="0.2">
      <c r="A2340" s="79"/>
      <c r="B2340" s="80"/>
      <c r="C2340" s="80"/>
      <c r="D2340" s="80"/>
      <c r="E2340" s="80" t="s">
        <v>1906</v>
      </c>
      <c r="F2340" s="80" t="s">
        <v>1907</v>
      </c>
      <c r="G2340" s="6" t="s">
        <v>37</v>
      </c>
      <c r="H2340" s="6" t="s">
        <v>38</v>
      </c>
      <c r="I2340" s="7">
        <v>3000</v>
      </c>
      <c r="J2340" s="7"/>
      <c r="K2340" s="8"/>
    </row>
    <row r="2341" spans="1:11" x14ac:dyDescent="0.2">
      <c r="A2341" s="79"/>
      <c r="B2341" s="80"/>
      <c r="C2341" s="80"/>
      <c r="D2341" s="80"/>
      <c r="E2341" s="80"/>
      <c r="F2341" s="80"/>
      <c r="G2341" s="81" t="s">
        <v>21</v>
      </c>
      <c r="H2341" s="81"/>
      <c r="I2341" s="9">
        <v>3000</v>
      </c>
      <c r="J2341" s="9"/>
      <c r="K2341" s="10"/>
    </row>
    <row r="2342" spans="1:11" x14ac:dyDescent="0.2">
      <c r="A2342" s="79"/>
      <c r="B2342" s="80"/>
      <c r="C2342" s="80"/>
      <c r="D2342" s="80"/>
      <c r="E2342" s="80" t="s">
        <v>1155</v>
      </c>
      <c r="F2342" s="80" t="s">
        <v>1156</v>
      </c>
      <c r="G2342" s="6" t="s">
        <v>33</v>
      </c>
      <c r="H2342" s="6" t="s">
        <v>34</v>
      </c>
      <c r="I2342" s="7">
        <v>0</v>
      </c>
      <c r="J2342" s="7">
        <v>244.68</v>
      </c>
      <c r="K2342" s="8">
        <v>244.68</v>
      </c>
    </row>
    <row r="2343" spans="1:11" x14ac:dyDescent="0.2">
      <c r="A2343" s="79"/>
      <c r="B2343" s="80"/>
      <c r="C2343" s="80"/>
      <c r="D2343" s="80"/>
      <c r="E2343" s="80"/>
      <c r="F2343" s="80"/>
      <c r="G2343" s="81" t="s">
        <v>21</v>
      </c>
      <c r="H2343" s="81"/>
      <c r="I2343" s="9">
        <v>0</v>
      </c>
      <c r="J2343" s="9">
        <v>244.68</v>
      </c>
      <c r="K2343" s="10">
        <v>244.68</v>
      </c>
    </row>
    <row r="2344" spans="1:11" ht="21" x14ac:dyDescent="0.2">
      <c r="A2344" s="79"/>
      <c r="B2344" s="80"/>
      <c r="C2344" s="80"/>
      <c r="D2344" s="80"/>
      <c r="E2344" s="80" t="s">
        <v>220</v>
      </c>
      <c r="F2344" s="80" t="s">
        <v>221</v>
      </c>
      <c r="G2344" s="6" t="s">
        <v>24</v>
      </c>
      <c r="H2344" s="6" t="s">
        <v>25</v>
      </c>
      <c r="I2344" s="7">
        <v>42838.59</v>
      </c>
      <c r="J2344" s="7"/>
      <c r="K2344" s="8"/>
    </row>
    <row r="2345" spans="1:11" x14ac:dyDescent="0.2">
      <c r="A2345" s="79"/>
      <c r="B2345" s="80"/>
      <c r="C2345" s="80"/>
      <c r="D2345" s="80"/>
      <c r="E2345" s="80"/>
      <c r="F2345" s="80"/>
      <c r="G2345" s="81" t="s">
        <v>21</v>
      </c>
      <c r="H2345" s="81"/>
      <c r="I2345" s="9">
        <v>42838.59</v>
      </c>
      <c r="J2345" s="9"/>
      <c r="K2345" s="10"/>
    </row>
    <row r="2346" spans="1:11" x14ac:dyDescent="0.2">
      <c r="A2346" s="79"/>
      <c r="B2346" s="80"/>
      <c r="C2346" s="80"/>
      <c r="D2346" s="80"/>
      <c r="E2346" s="80" t="s">
        <v>1558</v>
      </c>
      <c r="F2346" s="80" t="s">
        <v>1559</v>
      </c>
      <c r="G2346" s="6" t="s">
        <v>64</v>
      </c>
      <c r="H2346" s="6" t="s">
        <v>65</v>
      </c>
      <c r="I2346" s="7">
        <v>3600.75</v>
      </c>
      <c r="J2346" s="7"/>
      <c r="K2346" s="8"/>
    </row>
    <row r="2347" spans="1:11" x14ac:dyDescent="0.2">
      <c r="A2347" s="79"/>
      <c r="B2347" s="80"/>
      <c r="C2347" s="80"/>
      <c r="D2347" s="80"/>
      <c r="E2347" s="80"/>
      <c r="F2347" s="80"/>
      <c r="G2347" s="81" t="s">
        <v>21</v>
      </c>
      <c r="H2347" s="81"/>
      <c r="I2347" s="9">
        <v>3600.75</v>
      </c>
      <c r="J2347" s="9"/>
      <c r="K2347" s="10"/>
    </row>
    <row r="2348" spans="1:11" x14ac:dyDescent="0.2">
      <c r="A2348" s="79"/>
      <c r="B2348" s="80"/>
      <c r="C2348" s="80"/>
      <c r="D2348" s="80"/>
      <c r="E2348" s="80" t="s">
        <v>1157</v>
      </c>
      <c r="F2348" s="80" t="s">
        <v>1158</v>
      </c>
      <c r="G2348" s="6" t="s">
        <v>33</v>
      </c>
      <c r="H2348" s="6" t="s">
        <v>34</v>
      </c>
      <c r="I2348" s="7">
        <v>0</v>
      </c>
      <c r="J2348" s="7">
        <v>1256.55</v>
      </c>
      <c r="K2348" s="8">
        <v>1256.55</v>
      </c>
    </row>
    <row r="2349" spans="1:11" x14ac:dyDescent="0.2">
      <c r="A2349" s="79"/>
      <c r="B2349" s="80"/>
      <c r="C2349" s="80"/>
      <c r="D2349" s="80"/>
      <c r="E2349" s="80"/>
      <c r="F2349" s="80"/>
      <c r="G2349" s="81" t="s">
        <v>21</v>
      </c>
      <c r="H2349" s="81"/>
      <c r="I2349" s="9">
        <v>0</v>
      </c>
      <c r="J2349" s="9">
        <v>1256.55</v>
      </c>
      <c r="K2349" s="10">
        <v>1256.55</v>
      </c>
    </row>
    <row r="2350" spans="1:11" ht="21" x14ac:dyDescent="0.2">
      <c r="A2350" s="79"/>
      <c r="B2350" s="80"/>
      <c r="C2350" s="80"/>
      <c r="D2350" s="80"/>
      <c r="E2350" s="80" t="s">
        <v>1159</v>
      </c>
      <c r="F2350" s="80" t="s">
        <v>1160</v>
      </c>
      <c r="G2350" s="6" t="s">
        <v>24</v>
      </c>
      <c r="H2350" s="6" t="s">
        <v>25</v>
      </c>
      <c r="I2350" s="7">
        <v>150</v>
      </c>
      <c r="J2350" s="7"/>
      <c r="K2350" s="8"/>
    </row>
    <row r="2351" spans="1:11" x14ac:dyDescent="0.2">
      <c r="A2351" s="79"/>
      <c r="B2351" s="80"/>
      <c r="C2351" s="80"/>
      <c r="D2351" s="80"/>
      <c r="E2351" s="80"/>
      <c r="F2351" s="80"/>
      <c r="G2351" s="81" t="s">
        <v>21</v>
      </c>
      <c r="H2351" s="81"/>
      <c r="I2351" s="9">
        <v>150</v>
      </c>
      <c r="J2351" s="9"/>
      <c r="K2351" s="10"/>
    </row>
    <row r="2352" spans="1:11" ht="21" x14ac:dyDescent="0.2">
      <c r="A2352" s="79"/>
      <c r="B2352" s="80"/>
      <c r="C2352" s="80"/>
      <c r="D2352" s="80"/>
      <c r="E2352" s="80" t="s">
        <v>1908</v>
      </c>
      <c r="F2352" s="80" t="s">
        <v>1160</v>
      </c>
      <c r="G2352" s="6" t="s">
        <v>24</v>
      </c>
      <c r="H2352" s="6" t="s">
        <v>25</v>
      </c>
      <c r="I2352" s="7">
        <v>0</v>
      </c>
      <c r="J2352" s="7">
        <v>150</v>
      </c>
      <c r="K2352" s="8"/>
    </row>
    <row r="2353" spans="1:11" x14ac:dyDescent="0.2">
      <c r="A2353" s="79"/>
      <c r="B2353" s="80"/>
      <c r="C2353" s="80"/>
      <c r="D2353" s="80"/>
      <c r="E2353" s="80"/>
      <c r="F2353" s="80"/>
      <c r="G2353" s="81" t="s">
        <v>21</v>
      </c>
      <c r="H2353" s="81"/>
      <c r="I2353" s="9">
        <v>0</v>
      </c>
      <c r="J2353" s="9">
        <v>150</v>
      </c>
      <c r="K2353" s="10"/>
    </row>
    <row r="2354" spans="1:11" x14ac:dyDescent="0.2">
      <c r="A2354" s="79"/>
      <c r="B2354" s="80"/>
      <c r="C2354" s="80"/>
      <c r="D2354" s="80"/>
      <c r="E2354" s="80" t="s">
        <v>1560</v>
      </c>
      <c r="F2354" s="80" t="s">
        <v>1561</v>
      </c>
      <c r="G2354" s="6" t="s">
        <v>33</v>
      </c>
      <c r="H2354" s="6" t="s">
        <v>34</v>
      </c>
      <c r="I2354" s="7">
        <v>0</v>
      </c>
      <c r="J2354" s="7">
        <v>937.6</v>
      </c>
      <c r="K2354" s="8">
        <v>937.6</v>
      </c>
    </row>
    <row r="2355" spans="1:11" x14ac:dyDescent="0.2">
      <c r="A2355" s="79"/>
      <c r="B2355" s="80"/>
      <c r="C2355" s="80"/>
      <c r="D2355" s="80"/>
      <c r="E2355" s="80"/>
      <c r="F2355" s="80"/>
      <c r="G2355" s="81" t="s">
        <v>21</v>
      </c>
      <c r="H2355" s="81"/>
      <c r="I2355" s="9">
        <v>0</v>
      </c>
      <c r="J2355" s="9">
        <v>937.6</v>
      </c>
      <c r="K2355" s="10">
        <v>937.6</v>
      </c>
    </row>
    <row r="2356" spans="1:11" x14ac:dyDescent="0.2">
      <c r="A2356" s="79"/>
      <c r="B2356" s="80"/>
      <c r="C2356" s="80"/>
      <c r="D2356" s="80"/>
      <c r="E2356" s="81" t="s">
        <v>21</v>
      </c>
      <c r="F2356" s="81"/>
      <c r="G2356" s="81" t="s">
        <v>28</v>
      </c>
      <c r="H2356" s="81"/>
      <c r="I2356" s="9">
        <v>2334436.6</v>
      </c>
      <c r="J2356" s="9">
        <v>1024132.92</v>
      </c>
      <c r="K2356" s="10">
        <v>730742.39999999898</v>
      </c>
    </row>
    <row r="2357" spans="1:11" ht="21" x14ac:dyDescent="0.2">
      <c r="A2357" s="79"/>
      <c r="B2357" s="80"/>
      <c r="C2357" s="80" t="s">
        <v>134</v>
      </c>
      <c r="D2357" s="80" t="s">
        <v>135</v>
      </c>
      <c r="E2357" s="80" t="s">
        <v>53</v>
      </c>
      <c r="F2357" s="80" t="s">
        <v>54</v>
      </c>
      <c r="G2357" s="6" t="s">
        <v>140</v>
      </c>
      <c r="H2357" s="6" t="s">
        <v>141</v>
      </c>
      <c r="I2357" s="7">
        <v>0</v>
      </c>
      <c r="J2357" s="7">
        <v>9300</v>
      </c>
      <c r="K2357" s="8">
        <v>9300</v>
      </c>
    </row>
    <row r="2358" spans="1:11" x14ac:dyDescent="0.2">
      <c r="A2358" s="79"/>
      <c r="B2358" s="80"/>
      <c r="C2358" s="80"/>
      <c r="D2358" s="80"/>
      <c r="E2358" s="80"/>
      <c r="F2358" s="80"/>
      <c r="G2358" s="81" t="s">
        <v>21</v>
      </c>
      <c r="H2358" s="81"/>
      <c r="I2358" s="9">
        <v>0</v>
      </c>
      <c r="J2358" s="9">
        <v>9300</v>
      </c>
      <c r="K2358" s="10">
        <v>9300</v>
      </c>
    </row>
    <row r="2359" spans="1:11" ht="21" x14ac:dyDescent="0.2">
      <c r="A2359" s="79"/>
      <c r="B2359" s="80"/>
      <c r="C2359" s="80"/>
      <c r="D2359" s="80"/>
      <c r="E2359" s="80" t="s">
        <v>288</v>
      </c>
      <c r="F2359" s="80" t="s">
        <v>289</v>
      </c>
      <c r="G2359" s="6" t="s">
        <v>140</v>
      </c>
      <c r="H2359" s="6" t="s">
        <v>141</v>
      </c>
      <c r="I2359" s="7">
        <v>14000</v>
      </c>
      <c r="J2359" s="7"/>
      <c r="K2359" s="8"/>
    </row>
    <row r="2360" spans="1:11" x14ac:dyDescent="0.2">
      <c r="A2360" s="79"/>
      <c r="B2360" s="80"/>
      <c r="C2360" s="80"/>
      <c r="D2360" s="80"/>
      <c r="E2360" s="80"/>
      <c r="F2360" s="80"/>
      <c r="G2360" s="81" t="s">
        <v>21</v>
      </c>
      <c r="H2360" s="81"/>
      <c r="I2360" s="9">
        <v>14000</v>
      </c>
      <c r="J2360" s="9"/>
      <c r="K2360" s="10"/>
    </row>
    <row r="2361" spans="1:11" ht="21" x14ac:dyDescent="0.2">
      <c r="A2361" s="79"/>
      <c r="B2361" s="80"/>
      <c r="C2361" s="80"/>
      <c r="D2361" s="80"/>
      <c r="E2361" s="80" t="s">
        <v>1909</v>
      </c>
      <c r="F2361" s="80" t="s">
        <v>1910</v>
      </c>
      <c r="G2361" s="6" t="s">
        <v>140</v>
      </c>
      <c r="H2361" s="6" t="s">
        <v>141</v>
      </c>
      <c r="I2361" s="7">
        <v>3200</v>
      </c>
      <c r="J2361" s="7">
        <v>800</v>
      </c>
      <c r="K2361" s="8">
        <v>800</v>
      </c>
    </row>
    <row r="2362" spans="1:11" x14ac:dyDescent="0.2">
      <c r="A2362" s="79"/>
      <c r="B2362" s="80"/>
      <c r="C2362" s="80"/>
      <c r="D2362" s="80"/>
      <c r="E2362" s="80"/>
      <c r="F2362" s="80"/>
      <c r="G2362" s="81" t="s">
        <v>21</v>
      </c>
      <c r="H2362" s="81"/>
      <c r="I2362" s="9">
        <v>3200</v>
      </c>
      <c r="J2362" s="9">
        <v>800</v>
      </c>
      <c r="K2362" s="10">
        <v>800</v>
      </c>
    </row>
    <row r="2363" spans="1:11" ht="21" x14ac:dyDescent="0.2">
      <c r="A2363" s="79"/>
      <c r="B2363" s="80"/>
      <c r="C2363" s="80"/>
      <c r="D2363" s="80"/>
      <c r="E2363" s="80" t="s">
        <v>1911</v>
      </c>
      <c r="F2363" s="80" t="s">
        <v>1912</v>
      </c>
      <c r="G2363" s="6" t="s">
        <v>372</v>
      </c>
      <c r="H2363" s="6" t="s">
        <v>373</v>
      </c>
      <c r="I2363" s="7">
        <v>12959.6</v>
      </c>
      <c r="J2363" s="7">
        <v>8759.6</v>
      </c>
      <c r="K2363" s="8">
        <v>8759.6</v>
      </c>
    </row>
    <row r="2364" spans="1:11" x14ac:dyDescent="0.2">
      <c r="A2364" s="79"/>
      <c r="B2364" s="80"/>
      <c r="C2364" s="80"/>
      <c r="D2364" s="80"/>
      <c r="E2364" s="80"/>
      <c r="F2364" s="80"/>
      <c r="G2364" s="81" t="s">
        <v>21</v>
      </c>
      <c r="H2364" s="81"/>
      <c r="I2364" s="9">
        <v>12959.6</v>
      </c>
      <c r="J2364" s="9">
        <v>8759.6</v>
      </c>
      <c r="K2364" s="10">
        <v>8759.6</v>
      </c>
    </row>
    <row r="2365" spans="1:11" x14ac:dyDescent="0.2">
      <c r="A2365" s="79"/>
      <c r="B2365" s="80"/>
      <c r="C2365" s="80"/>
      <c r="D2365" s="80"/>
      <c r="E2365" s="81" t="s">
        <v>21</v>
      </c>
      <c r="F2365" s="81"/>
      <c r="G2365" s="81" t="s">
        <v>28</v>
      </c>
      <c r="H2365" s="81"/>
      <c r="I2365" s="9">
        <v>30159.599999999999</v>
      </c>
      <c r="J2365" s="9">
        <v>18859.599999999999</v>
      </c>
      <c r="K2365" s="10">
        <v>18859.599999999999</v>
      </c>
    </row>
    <row r="2366" spans="1:11" ht="21" x14ac:dyDescent="0.2">
      <c r="A2366" s="79"/>
      <c r="B2366" s="80"/>
      <c r="C2366" s="80" t="s">
        <v>138</v>
      </c>
      <c r="D2366" s="80" t="s">
        <v>139</v>
      </c>
      <c r="E2366" s="80" t="s">
        <v>1562</v>
      </c>
      <c r="F2366" s="80" t="s">
        <v>1563</v>
      </c>
      <c r="G2366" s="6" t="s">
        <v>372</v>
      </c>
      <c r="H2366" s="6" t="s">
        <v>373</v>
      </c>
      <c r="I2366" s="7">
        <v>1500</v>
      </c>
      <c r="J2366" s="7">
        <v>1500</v>
      </c>
      <c r="K2366" s="8">
        <v>1500</v>
      </c>
    </row>
    <row r="2367" spans="1:11" x14ac:dyDescent="0.2">
      <c r="A2367" s="79"/>
      <c r="B2367" s="80"/>
      <c r="C2367" s="80"/>
      <c r="D2367" s="80"/>
      <c r="E2367" s="80"/>
      <c r="F2367" s="80"/>
      <c r="G2367" s="81" t="s">
        <v>21</v>
      </c>
      <c r="H2367" s="81"/>
      <c r="I2367" s="9">
        <v>1500</v>
      </c>
      <c r="J2367" s="9">
        <v>1500</v>
      </c>
      <c r="K2367" s="10">
        <v>1500</v>
      </c>
    </row>
    <row r="2368" spans="1:11" ht="21" x14ac:dyDescent="0.2">
      <c r="A2368" s="79"/>
      <c r="B2368" s="80"/>
      <c r="C2368" s="80"/>
      <c r="D2368" s="80"/>
      <c r="E2368" s="80" t="s">
        <v>53</v>
      </c>
      <c r="F2368" s="80" t="s">
        <v>54</v>
      </c>
      <c r="G2368" s="6" t="s">
        <v>140</v>
      </c>
      <c r="H2368" s="6" t="s">
        <v>141</v>
      </c>
      <c r="I2368" s="7">
        <v>0</v>
      </c>
      <c r="J2368" s="7">
        <v>2200</v>
      </c>
      <c r="K2368" s="8">
        <v>2200</v>
      </c>
    </row>
    <row r="2369" spans="1:11" x14ac:dyDescent="0.2">
      <c r="A2369" s="79"/>
      <c r="B2369" s="80"/>
      <c r="C2369" s="80"/>
      <c r="D2369" s="80"/>
      <c r="E2369" s="80"/>
      <c r="F2369" s="80"/>
      <c r="G2369" s="81" t="s">
        <v>21</v>
      </c>
      <c r="H2369" s="81"/>
      <c r="I2369" s="9">
        <v>0</v>
      </c>
      <c r="J2369" s="9">
        <v>2200</v>
      </c>
      <c r="K2369" s="10">
        <v>2200</v>
      </c>
    </row>
    <row r="2370" spans="1:11" ht="21" x14ac:dyDescent="0.2">
      <c r="A2370" s="79"/>
      <c r="B2370" s="80"/>
      <c r="C2370" s="80"/>
      <c r="D2370" s="80"/>
      <c r="E2370" s="80" t="s">
        <v>288</v>
      </c>
      <c r="F2370" s="80" t="s">
        <v>289</v>
      </c>
      <c r="G2370" s="6" t="s">
        <v>140</v>
      </c>
      <c r="H2370" s="6" t="s">
        <v>141</v>
      </c>
      <c r="I2370" s="7">
        <v>13200</v>
      </c>
      <c r="J2370" s="7"/>
      <c r="K2370" s="8"/>
    </row>
    <row r="2371" spans="1:11" x14ac:dyDescent="0.2">
      <c r="A2371" s="79"/>
      <c r="B2371" s="80"/>
      <c r="C2371" s="80"/>
      <c r="D2371" s="80"/>
      <c r="E2371" s="80"/>
      <c r="F2371" s="80"/>
      <c r="G2371" s="81" t="s">
        <v>21</v>
      </c>
      <c r="H2371" s="81"/>
      <c r="I2371" s="9">
        <v>13200</v>
      </c>
      <c r="J2371" s="9"/>
      <c r="K2371" s="10"/>
    </row>
    <row r="2372" spans="1:11" ht="21" x14ac:dyDescent="0.2">
      <c r="A2372" s="79"/>
      <c r="B2372" s="80"/>
      <c r="C2372" s="80"/>
      <c r="D2372" s="80"/>
      <c r="E2372" s="80" t="s">
        <v>1564</v>
      </c>
      <c r="F2372" s="80" t="s">
        <v>1565</v>
      </c>
      <c r="G2372" s="6" t="s">
        <v>372</v>
      </c>
      <c r="H2372" s="6" t="s">
        <v>373</v>
      </c>
      <c r="I2372" s="7">
        <v>1500</v>
      </c>
      <c r="J2372" s="7"/>
      <c r="K2372" s="8"/>
    </row>
    <row r="2373" spans="1:11" x14ac:dyDescent="0.2">
      <c r="A2373" s="79"/>
      <c r="B2373" s="80"/>
      <c r="C2373" s="80"/>
      <c r="D2373" s="80"/>
      <c r="E2373" s="80"/>
      <c r="F2373" s="80"/>
      <c r="G2373" s="81" t="s">
        <v>21</v>
      </c>
      <c r="H2373" s="81"/>
      <c r="I2373" s="9">
        <v>1500</v>
      </c>
      <c r="J2373" s="9"/>
      <c r="K2373" s="10"/>
    </row>
    <row r="2374" spans="1:11" ht="21" x14ac:dyDescent="0.2">
      <c r="A2374" s="79"/>
      <c r="B2374" s="80"/>
      <c r="C2374" s="80"/>
      <c r="D2374" s="80"/>
      <c r="E2374" s="80" t="s">
        <v>1566</v>
      </c>
      <c r="F2374" s="80" t="s">
        <v>1567</v>
      </c>
      <c r="G2374" s="6" t="s">
        <v>372</v>
      </c>
      <c r="H2374" s="6" t="s">
        <v>373</v>
      </c>
      <c r="I2374" s="7">
        <v>1500</v>
      </c>
      <c r="J2374" s="7"/>
      <c r="K2374" s="8"/>
    </row>
    <row r="2375" spans="1:11" x14ac:dyDescent="0.2">
      <c r="A2375" s="79"/>
      <c r="B2375" s="80"/>
      <c r="C2375" s="80"/>
      <c r="D2375" s="80"/>
      <c r="E2375" s="80"/>
      <c r="F2375" s="80"/>
      <c r="G2375" s="81" t="s">
        <v>21</v>
      </c>
      <c r="H2375" s="81"/>
      <c r="I2375" s="9">
        <v>1500</v>
      </c>
      <c r="J2375" s="9"/>
      <c r="K2375" s="10"/>
    </row>
    <row r="2376" spans="1:11" ht="21" x14ac:dyDescent="0.2">
      <c r="A2376" s="79"/>
      <c r="B2376" s="80"/>
      <c r="C2376" s="80"/>
      <c r="D2376" s="80"/>
      <c r="E2376" s="80" t="s">
        <v>1568</v>
      </c>
      <c r="F2376" s="80" t="s">
        <v>1569</v>
      </c>
      <c r="G2376" s="6" t="s">
        <v>372</v>
      </c>
      <c r="H2376" s="6" t="s">
        <v>373</v>
      </c>
      <c r="I2376" s="7">
        <v>1500</v>
      </c>
      <c r="J2376" s="7"/>
      <c r="K2376" s="8"/>
    </row>
    <row r="2377" spans="1:11" x14ac:dyDescent="0.2">
      <c r="A2377" s="79"/>
      <c r="B2377" s="80"/>
      <c r="C2377" s="80"/>
      <c r="D2377" s="80"/>
      <c r="E2377" s="80"/>
      <c r="F2377" s="80"/>
      <c r="G2377" s="81" t="s">
        <v>21</v>
      </c>
      <c r="H2377" s="81"/>
      <c r="I2377" s="9">
        <v>1500</v>
      </c>
      <c r="J2377" s="9"/>
      <c r="K2377" s="10"/>
    </row>
    <row r="2378" spans="1:11" x14ac:dyDescent="0.2">
      <c r="A2378" s="79"/>
      <c r="B2378" s="80"/>
      <c r="C2378" s="80"/>
      <c r="D2378" s="80"/>
      <c r="E2378" s="81" t="s">
        <v>21</v>
      </c>
      <c r="F2378" s="81"/>
      <c r="G2378" s="81" t="s">
        <v>28</v>
      </c>
      <c r="H2378" s="81"/>
      <c r="I2378" s="9">
        <v>19200</v>
      </c>
      <c r="J2378" s="9">
        <v>3700</v>
      </c>
      <c r="K2378" s="10">
        <v>3700</v>
      </c>
    </row>
    <row r="2379" spans="1:11" x14ac:dyDescent="0.2">
      <c r="A2379" s="79"/>
      <c r="B2379" s="80"/>
      <c r="C2379" s="80" t="s">
        <v>1161</v>
      </c>
      <c r="D2379" s="80" t="s">
        <v>1162</v>
      </c>
      <c r="E2379" s="80" t="s">
        <v>878</v>
      </c>
      <c r="F2379" s="80" t="s">
        <v>879</v>
      </c>
      <c r="G2379" s="6" t="s">
        <v>146</v>
      </c>
      <c r="H2379" s="6" t="s">
        <v>147</v>
      </c>
      <c r="I2379" s="7">
        <v>435917.85</v>
      </c>
      <c r="J2379" s="7"/>
      <c r="K2379" s="8"/>
    </row>
    <row r="2380" spans="1:11" x14ac:dyDescent="0.2">
      <c r="A2380" s="79"/>
      <c r="B2380" s="80"/>
      <c r="C2380" s="80"/>
      <c r="D2380" s="80"/>
      <c r="E2380" s="80"/>
      <c r="F2380" s="80"/>
      <c r="G2380" s="81" t="s">
        <v>21</v>
      </c>
      <c r="H2380" s="81"/>
      <c r="I2380" s="9">
        <v>435917.85</v>
      </c>
      <c r="J2380" s="9"/>
      <c r="K2380" s="10"/>
    </row>
    <row r="2381" spans="1:11" x14ac:dyDescent="0.2">
      <c r="A2381" s="79"/>
      <c r="B2381" s="80"/>
      <c r="C2381" s="80"/>
      <c r="D2381" s="80"/>
      <c r="E2381" s="81" t="s">
        <v>21</v>
      </c>
      <c r="F2381" s="81"/>
      <c r="G2381" s="81" t="s">
        <v>28</v>
      </c>
      <c r="H2381" s="81"/>
      <c r="I2381" s="9">
        <v>435917.85</v>
      </c>
      <c r="J2381" s="9"/>
      <c r="K2381" s="10"/>
    </row>
    <row r="2382" spans="1:11" x14ac:dyDescent="0.2">
      <c r="A2382" s="79"/>
      <c r="B2382" s="80"/>
      <c r="C2382" s="80" t="s">
        <v>876</v>
      </c>
      <c r="D2382" s="80" t="s">
        <v>877</v>
      </c>
      <c r="E2382" s="80" t="s">
        <v>878</v>
      </c>
      <c r="F2382" s="80" t="s">
        <v>879</v>
      </c>
      <c r="G2382" s="6" t="s">
        <v>146</v>
      </c>
      <c r="H2382" s="6" t="s">
        <v>147</v>
      </c>
      <c r="I2382" s="7">
        <v>6313.45</v>
      </c>
      <c r="J2382" s="7"/>
      <c r="K2382" s="8"/>
    </row>
    <row r="2383" spans="1:11" x14ac:dyDescent="0.2">
      <c r="A2383" s="79"/>
      <c r="B2383" s="80"/>
      <c r="C2383" s="80"/>
      <c r="D2383" s="80"/>
      <c r="E2383" s="80"/>
      <c r="F2383" s="80"/>
      <c r="G2383" s="81" t="s">
        <v>21</v>
      </c>
      <c r="H2383" s="81"/>
      <c r="I2383" s="9">
        <v>6313.45</v>
      </c>
      <c r="J2383" s="9"/>
      <c r="K2383" s="10"/>
    </row>
    <row r="2384" spans="1:11" x14ac:dyDescent="0.2">
      <c r="A2384" s="79"/>
      <c r="B2384" s="80"/>
      <c r="C2384" s="80"/>
      <c r="D2384" s="80"/>
      <c r="E2384" s="81" t="s">
        <v>21</v>
      </c>
      <c r="F2384" s="81"/>
      <c r="G2384" s="81" t="s">
        <v>28</v>
      </c>
      <c r="H2384" s="81"/>
      <c r="I2384" s="9">
        <v>6313.45</v>
      </c>
      <c r="J2384" s="9"/>
      <c r="K2384" s="10"/>
    </row>
    <row r="2385" spans="1:11" ht="21" x14ac:dyDescent="0.2">
      <c r="A2385" s="79"/>
      <c r="B2385" s="80"/>
      <c r="C2385" s="80" t="s">
        <v>1163</v>
      </c>
      <c r="D2385" s="80" t="s">
        <v>1164</v>
      </c>
      <c r="E2385" s="80" t="s">
        <v>53</v>
      </c>
      <c r="F2385" s="80" t="s">
        <v>54</v>
      </c>
      <c r="G2385" s="6" t="s">
        <v>140</v>
      </c>
      <c r="H2385" s="6" t="s">
        <v>141</v>
      </c>
      <c r="I2385" s="7">
        <v>0</v>
      </c>
      <c r="J2385" s="7">
        <v>345888</v>
      </c>
      <c r="K2385" s="8">
        <v>345888</v>
      </c>
    </row>
    <row r="2386" spans="1:11" x14ac:dyDescent="0.2">
      <c r="A2386" s="79"/>
      <c r="B2386" s="80"/>
      <c r="C2386" s="80"/>
      <c r="D2386" s="80"/>
      <c r="E2386" s="80"/>
      <c r="F2386" s="80"/>
      <c r="G2386" s="81" t="s">
        <v>21</v>
      </c>
      <c r="H2386" s="81"/>
      <c r="I2386" s="9">
        <v>0</v>
      </c>
      <c r="J2386" s="9">
        <v>345888</v>
      </c>
      <c r="K2386" s="10">
        <v>345888</v>
      </c>
    </row>
    <row r="2387" spans="1:11" ht="21" x14ac:dyDescent="0.2">
      <c r="A2387" s="79"/>
      <c r="B2387" s="80"/>
      <c r="C2387" s="80"/>
      <c r="D2387" s="80"/>
      <c r="E2387" s="80" t="s">
        <v>288</v>
      </c>
      <c r="F2387" s="80" t="s">
        <v>289</v>
      </c>
      <c r="G2387" s="6" t="s">
        <v>140</v>
      </c>
      <c r="H2387" s="6" t="s">
        <v>141</v>
      </c>
      <c r="I2387" s="7">
        <v>454830.17</v>
      </c>
      <c r="J2387" s="7"/>
      <c r="K2387" s="8"/>
    </row>
    <row r="2388" spans="1:11" x14ac:dyDescent="0.2">
      <c r="A2388" s="79"/>
      <c r="B2388" s="80"/>
      <c r="C2388" s="80"/>
      <c r="D2388" s="80"/>
      <c r="E2388" s="80"/>
      <c r="F2388" s="80"/>
      <c r="G2388" s="81" t="s">
        <v>21</v>
      </c>
      <c r="H2388" s="81"/>
      <c r="I2388" s="9">
        <v>454830.17</v>
      </c>
      <c r="J2388" s="9"/>
      <c r="K2388" s="10"/>
    </row>
    <row r="2389" spans="1:11" ht="21" x14ac:dyDescent="0.2">
      <c r="A2389" s="79"/>
      <c r="B2389" s="80"/>
      <c r="C2389" s="80"/>
      <c r="D2389" s="80"/>
      <c r="E2389" s="80" t="s">
        <v>1165</v>
      </c>
      <c r="F2389" s="80" t="s">
        <v>1166</v>
      </c>
      <c r="G2389" s="6" t="s">
        <v>24</v>
      </c>
      <c r="H2389" s="6" t="s">
        <v>25</v>
      </c>
      <c r="I2389" s="7">
        <v>194927.22</v>
      </c>
      <c r="J2389" s="7">
        <v>42639.58</v>
      </c>
      <c r="K2389" s="8">
        <v>42639.58</v>
      </c>
    </row>
    <row r="2390" spans="1:11" x14ac:dyDescent="0.2">
      <c r="A2390" s="79"/>
      <c r="B2390" s="80"/>
      <c r="C2390" s="80"/>
      <c r="D2390" s="80"/>
      <c r="E2390" s="80"/>
      <c r="F2390" s="80"/>
      <c r="G2390" s="81" t="s">
        <v>21</v>
      </c>
      <c r="H2390" s="81"/>
      <c r="I2390" s="9">
        <v>194927.22</v>
      </c>
      <c r="J2390" s="9">
        <v>42639.58</v>
      </c>
      <c r="K2390" s="10">
        <v>42639.58</v>
      </c>
    </row>
    <row r="2391" spans="1:11" x14ac:dyDescent="0.2">
      <c r="A2391" s="79"/>
      <c r="B2391" s="80"/>
      <c r="C2391" s="80"/>
      <c r="D2391" s="80"/>
      <c r="E2391" s="81" t="s">
        <v>21</v>
      </c>
      <c r="F2391" s="81"/>
      <c r="G2391" s="81" t="s">
        <v>28</v>
      </c>
      <c r="H2391" s="81"/>
      <c r="I2391" s="9">
        <v>649757.39</v>
      </c>
      <c r="J2391" s="9">
        <v>388527.58</v>
      </c>
      <c r="K2391" s="10">
        <v>388527.58</v>
      </c>
    </row>
    <row r="2392" spans="1:11" x14ac:dyDescent="0.2">
      <c r="A2392" s="79"/>
      <c r="B2392" s="80"/>
      <c r="C2392" s="81" t="s">
        <v>21</v>
      </c>
      <c r="D2392" s="81"/>
      <c r="E2392" s="81" t="s">
        <v>28</v>
      </c>
      <c r="F2392" s="81"/>
      <c r="G2392" s="81" t="s">
        <v>28</v>
      </c>
      <c r="H2392" s="81"/>
      <c r="I2392" s="9">
        <v>3475784.89</v>
      </c>
      <c r="J2392" s="9">
        <v>1435220.1</v>
      </c>
      <c r="K2392" s="10">
        <v>1141829.58</v>
      </c>
    </row>
    <row r="2393" spans="1:11" ht="21" x14ac:dyDescent="0.2">
      <c r="A2393" s="79" t="s">
        <v>880</v>
      </c>
      <c r="B2393" s="80" t="s">
        <v>881</v>
      </c>
      <c r="C2393" s="80" t="s">
        <v>882</v>
      </c>
      <c r="D2393" s="80" t="s">
        <v>883</v>
      </c>
      <c r="E2393" s="80" t="s">
        <v>80</v>
      </c>
      <c r="F2393" s="80" t="s">
        <v>81</v>
      </c>
      <c r="G2393" s="6" t="s">
        <v>24</v>
      </c>
      <c r="H2393" s="6" t="s">
        <v>25</v>
      </c>
      <c r="I2393" s="7">
        <v>0</v>
      </c>
      <c r="J2393" s="7"/>
      <c r="K2393" s="8"/>
    </row>
    <row r="2394" spans="1:11" ht="21" x14ac:dyDescent="0.2">
      <c r="A2394" s="79"/>
      <c r="B2394" s="80"/>
      <c r="C2394" s="80"/>
      <c r="D2394" s="80"/>
      <c r="E2394" s="80"/>
      <c r="F2394" s="80"/>
      <c r="G2394" s="6" t="s">
        <v>37</v>
      </c>
      <c r="H2394" s="6" t="s">
        <v>38</v>
      </c>
      <c r="I2394" s="7">
        <v>32055.01</v>
      </c>
      <c r="J2394" s="7">
        <v>32055.01</v>
      </c>
      <c r="K2394" s="8"/>
    </row>
    <row r="2395" spans="1:11" x14ac:dyDescent="0.2">
      <c r="A2395" s="79"/>
      <c r="B2395" s="80"/>
      <c r="C2395" s="80"/>
      <c r="D2395" s="80"/>
      <c r="E2395" s="80"/>
      <c r="F2395" s="80"/>
      <c r="G2395" s="81" t="s">
        <v>21</v>
      </c>
      <c r="H2395" s="81"/>
      <c r="I2395" s="9">
        <v>32055.01</v>
      </c>
      <c r="J2395" s="9">
        <v>32055.01</v>
      </c>
      <c r="K2395" s="10"/>
    </row>
    <row r="2396" spans="1:11" x14ac:dyDescent="0.2">
      <c r="A2396" s="79"/>
      <c r="B2396" s="80"/>
      <c r="C2396" s="80"/>
      <c r="D2396" s="80"/>
      <c r="E2396" s="80" t="s">
        <v>1167</v>
      </c>
      <c r="F2396" s="80" t="s">
        <v>1168</v>
      </c>
      <c r="G2396" s="6" t="s">
        <v>19</v>
      </c>
      <c r="H2396" s="6" t="s">
        <v>20</v>
      </c>
      <c r="I2396" s="7">
        <v>540120</v>
      </c>
      <c r="J2396" s="7"/>
      <c r="K2396" s="8"/>
    </row>
    <row r="2397" spans="1:11" x14ac:dyDescent="0.2">
      <c r="A2397" s="79"/>
      <c r="B2397" s="80"/>
      <c r="C2397" s="80"/>
      <c r="D2397" s="80"/>
      <c r="E2397" s="80"/>
      <c r="F2397" s="80"/>
      <c r="G2397" s="81" t="s">
        <v>21</v>
      </c>
      <c r="H2397" s="81"/>
      <c r="I2397" s="9">
        <v>540120</v>
      </c>
      <c r="J2397" s="9"/>
      <c r="K2397" s="10"/>
    </row>
    <row r="2398" spans="1:11" ht="21" x14ac:dyDescent="0.2">
      <c r="A2398" s="79"/>
      <c r="B2398" s="80"/>
      <c r="C2398" s="80"/>
      <c r="D2398" s="80"/>
      <c r="E2398" s="80" t="s">
        <v>53</v>
      </c>
      <c r="F2398" s="80" t="s">
        <v>54</v>
      </c>
      <c r="G2398" s="6" t="s">
        <v>37</v>
      </c>
      <c r="H2398" s="6" t="s">
        <v>38</v>
      </c>
      <c r="I2398" s="7">
        <v>0</v>
      </c>
      <c r="J2398" s="7">
        <v>0</v>
      </c>
      <c r="K2398" s="8">
        <v>29980.75</v>
      </c>
    </row>
    <row r="2399" spans="1:11" x14ac:dyDescent="0.2">
      <c r="A2399" s="79"/>
      <c r="B2399" s="80"/>
      <c r="C2399" s="80"/>
      <c r="D2399" s="80"/>
      <c r="E2399" s="80"/>
      <c r="F2399" s="80"/>
      <c r="G2399" s="81" t="s">
        <v>21</v>
      </c>
      <c r="H2399" s="81"/>
      <c r="I2399" s="9">
        <v>0</v>
      </c>
      <c r="J2399" s="9">
        <v>0</v>
      </c>
      <c r="K2399" s="10">
        <v>29980.75</v>
      </c>
    </row>
    <row r="2400" spans="1:11" ht="21" x14ac:dyDescent="0.2">
      <c r="A2400" s="79"/>
      <c r="B2400" s="80"/>
      <c r="C2400" s="80"/>
      <c r="D2400" s="80"/>
      <c r="E2400" s="80" t="s">
        <v>94</v>
      </c>
      <c r="F2400" s="80" t="s">
        <v>95</v>
      </c>
      <c r="G2400" s="6" t="s">
        <v>24</v>
      </c>
      <c r="H2400" s="6" t="s">
        <v>25</v>
      </c>
      <c r="I2400" s="7">
        <v>2400</v>
      </c>
      <c r="J2400" s="7"/>
      <c r="K2400" s="8"/>
    </row>
    <row r="2401" spans="1:11" x14ac:dyDescent="0.2">
      <c r="A2401" s="79"/>
      <c r="B2401" s="80"/>
      <c r="C2401" s="80"/>
      <c r="D2401" s="80"/>
      <c r="E2401" s="80"/>
      <c r="F2401" s="80"/>
      <c r="G2401" s="81" t="s">
        <v>21</v>
      </c>
      <c r="H2401" s="81"/>
      <c r="I2401" s="9">
        <v>2400</v>
      </c>
      <c r="J2401" s="9"/>
      <c r="K2401" s="10"/>
    </row>
    <row r="2402" spans="1:11" x14ac:dyDescent="0.2">
      <c r="A2402" s="79"/>
      <c r="B2402" s="80"/>
      <c r="C2402" s="80"/>
      <c r="D2402" s="80"/>
      <c r="E2402" s="80" t="s">
        <v>1913</v>
      </c>
      <c r="F2402" s="80" t="s">
        <v>1914</v>
      </c>
      <c r="G2402" s="6" t="s">
        <v>64</v>
      </c>
      <c r="H2402" s="6" t="s">
        <v>65</v>
      </c>
      <c r="I2402" s="7">
        <v>51638</v>
      </c>
      <c r="J2402" s="7"/>
      <c r="K2402" s="8"/>
    </row>
    <row r="2403" spans="1:11" x14ac:dyDescent="0.2">
      <c r="A2403" s="79"/>
      <c r="B2403" s="80"/>
      <c r="C2403" s="80"/>
      <c r="D2403" s="80"/>
      <c r="E2403" s="80"/>
      <c r="F2403" s="80"/>
      <c r="G2403" s="81" t="s">
        <v>21</v>
      </c>
      <c r="H2403" s="81"/>
      <c r="I2403" s="9">
        <v>51638</v>
      </c>
      <c r="J2403" s="9"/>
      <c r="K2403" s="10"/>
    </row>
    <row r="2404" spans="1:11" ht="21" x14ac:dyDescent="0.2">
      <c r="A2404" s="79"/>
      <c r="B2404" s="80"/>
      <c r="C2404" s="80"/>
      <c r="D2404" s="80"/>
      <c r="E2404" s="80" t="s">
        <v>460</v>
      </c>
      <c r="F2404" s="80" t="s">
        <v>461</v>
      </c>
      <c r="G2404" s="6" t="s">
        <v>61</v>
      </c>
      <c r="H2404" s="6" t="s">
        <v>25</v>
      </c>
      <c r="I2404" s="7">
        <v>7987.31</v>
      </c>
      <c r="J2404" s="7"/>
      <c r="K2404" s="8"/>
    </row>
    <row r="2405" spans="1:11" x14ac:dyDescent="0.2">
      <c r="A2405" s="79"/>
      <c r="B2405" s="80"/>
      <c r="C2405" s="80"/>
      <c r="D2405" s="80"/>
      <c r="E2405" s="80"/>
      <c r="F2405" s="80"/>
      <c r="G2405" s="81" t="s">
        <v>21</v>
      </c>
      <c r="H2405" s="81"/>
      <c r="I2405" s="9">
        <v>7987.31</v>
      </c>
      <c r="J2405" s="9"/>
      <c r="K2405" s="10"/>
    </row>
    <row r="2406" spans="1:11" x14ac:dyDescent="0.2">
      <c r="A2406" s="79"/>
      <c r="B2406" s="80"/>
      <c r="C2406" s="80"/>
      <c r="D2406" s="80"/>
      <c r="E2406" s="80" t="s">
        <v>664</v>
      </c>
      <c r="F2406" s="80" t="s">
        <v>665</v>
      </c>
      <c r="G2406" s="6" t="s">
        <v>19</v>
      </c>
      <c r="H2406" s="6" t="s">
        <v>20</v>
      </c>
      <c r="I2406" s="7">
        <v>453400</v>
      </c>
      <c r="J2406" s="7">
        <v>67000</v>
      </c>
      <c r="K2406" s="8">
        <v>49948.5</v>
      </c>
    </row>
    <row r="2407" spans="1:11" x14ac:dyDescent="0.2">
      <c r="A2407" s="79"/>
      <c r="B2407" s="80"/>
      <c r="C2407" s="80"/>
      <c r="D2407" s="80"/>
      <c r="E2407" s="80"/>
      <c r="F2407" s="80"/>
      <c r="G2407" s="81" t="s">
        <v>21</v>
      </c>
      <c r="H2407" s="81"/>
      <c r="I2407" s="9">
        <v>453400</v>
      </c>
      <c r="J2407" s="9">
        <v>67000</v>
      </c>
      <c r="K2407" s="10">
        <v>49948.5</v>
      </c>
    </row>
    <row r="2408" spans="1:11" x14ac:dyDescent="0.2">
      <c r="A2408" s="79"/>
      <c r="B2408" s="80"/>
      <c r="C2408" s="80"/>
      <c r="D2408" s="80"/>
      <c r="E2408" s="80" t="s">
        <v>1169</v>
      </c>
      <c r="F2408" s="80" t="s">
        <v>1170</v>
      </c>
      <c r="G2408" s="6" t="s">
        <v>19</v>
      </c>
      <c r="H2408" s="6" t="s">
        <v>20</v>
      </c>
      <c r="I2408" s="7">
        <v>0</v>
      </c>
      <c r="J2408" s="7">
        <v>0</v>
      </c>
      <c r="K2408" s="8">
        <v>3350</v>
      </c>
    </row>
    <row r="2409" spans="1:11" x14ac:dyDescent="0.2">
      <c r="A2409" s="79"/>
      <c r="B2409" s="80"/>
      <c r="C2409" s="80"/>
      <c r="D2409" s="80"/>
      <c r="E2409" s="80"/>
      <c r="F2409" s="80"/>
      <c r="G2409" s="81" t="s">
        <v>21</v>
      </c>
      <c r="H2409" s="81"/>
      <c r="I2409" s="9">
        <v>0</v>
      </c>
      <c r="J2409" s="9">
        <v>0</v>
      </c>
      <c r="K2409" s="10">
        <v>3350</v>
      </c>
    </row>
    <row r="2410" spans="1:11" x14ac:dyDescent="0.2">
      <c r="A2410" s="79"/>
      <c r="B2410" s="80"/>
      <c r="C2410" s="80"/>
      <c r="D2410" s="80"/>
      <c r="E2410" s="80" t="s">
        <v>168</v>
      </c>
      <c r="F2410" s="80" t="s">
        <v>169</v>
      </c>
      <c r="G2410" s="6" t="s">
        <v>19</v>
      </c>
      <c r="H2410" s="6" t="s">
        <v>20</v>
      </c>
      <c r="I2410" s="7">
        <v>0</v>
      </c>
      <c r="J2410" s="7">
        <v>0</v>
      </c>
      <c r="K2410" s="8">
        <v>13701.5</v>
      </c>
    </row>
    <row r="2411" spans="1:11" ht="21" x14ac:dyDescent="0.2">
      <c r="A2411" s="79"/>
      <c r="B2411" s="80"/>
      <c r="C2411" s="80"/>
      <c r="D2411" s="80"/>
      <c r="E2411" s="80"/>
      <c r="F2411" s="80"/>
      <c r="G2411" s="6" t="s">
        <v>37</v>
      </c>
      <c r="H2411" s="6" t="s">
        <v>38</v>
      </c>
      <c r="I2411" s="7">
        <v>0</v>
      </c>
      <c r="J2411" s="7">
        <v>0</v>
      </c>
      <c r="K2411" s="8">
        <v>2170.62</v>
      </c>
    </row>
    <row r="2412" spans="1:11" x14ac:dyDescent="0.2">
      <c r="A2412" s="79"/>
      <c r="B2412" s="80"/>
      <c r="C2412" s="80"/>
      <c r="D2412" s="80"/>
      <c r="E2412" s="80"/>
      <c r="F2412" s="80"/>
      <c r="G2412" s="81" t="s">
        <v>21</v>
      </c>
      <c r="H2412" s="81"/>
      <c r="I2412" s="9">
        <v>0</v>
      </c>
      <c r="J2412" s="9">
        <v>0</v>
      </c>
      <c r="K2412" s="10">
        <v>15872.12</v>
      </c>
    </row>
    <row r="2413" spans="1:11" x14ac:dyDescent="0.2">
      <c r="A2413" s="79"/>
      <c r="B2413" s="80"/>
      <c r="C2413" s="80"/>
      <c r="D2413" s="80"/>
      <c r="E2413" s="80" t="s">
        <v>733</v>
      </c>
      <c r="F2413" s="80" t="s">
        <v>734</v>
      </c>
      <c r="G2413" s="6" t="s">
        <v>19</v>
      </c>
      <c r="H2413" s="6" t="s">
        <v>20</v>
      </c>
      <c r="I2413" s="7">
        <v>270921.59999999998</v>
      </c>
      <c r="J2413" s="7"/>
      <c r="K2413" s="8"/>
    </row>
    <row r="2414" spans="1:11" x14ac:dyDescent="0.2">
      <c r="A2414" s="79"/>
      <c r="B2414" s="80"/>
      <c r="C2414" s="80"/>
      <c r="D2414" s="80"/>
      <c r="E2414" s="80"/>
      <c r="F2414" s="80"/>
      <c r="G2414" s="81" t="s">
        <v>21</v>
      </c>
      <c r="H2414" s="81"/>
      <c r="I2414" s="9">
        <v>270921.59999999998</v>
      </c>
      <c r="J2414" s="9"/>
      <c r="K2414" s="10"/>
    </row>
    <row r="2415" spans="1:11" ht="21" x14ac:dyDescent="0.2">
      <c r="A2415" s="79"/>
      <c r="B2415" s="80"/>
      <c r="C2415" s="80"/>
      <c r="D2415" s="80"/>
      <c r="E2415" s="80" t="s">
        <v>306</v>
      </c>
      <c r="F2415" s="80" t="s">
        <v>221</v>
      </c>
      <c r="G2415" s="6" t="s">
        <v>37</v>
      </c>
      <c r="H2415" s="6" t="s">
        <v>38</v>
      </c>
      <c r="I2415" s="7">
        <v>1116.1199999999999</v>
      </c>
      <c r="J2415" s="7">
        <v>1116.1199999999999</v>
      </c>
      <c r="K2415" s="8"/>
    </row>
    <row r="2416" spans="1:11" x14ac:dyDescent="0.2">
      <c r="A2416" s="79"/>
      <c r="B2416" s="80"/>
      <c r="C2416" s="80"/>
      <c r="D2416" s="80"/>
      <c r="E2416" s="80"/>
      <c r="F2416" s="80"/>
      <c r="G2416" s="81" t="s">
        <v>21</v>
      </c>
      <c r="H2416" s="81"/>
      <c r="I2416" s="9">
        <v>1116.1199999999999</v>
      </c>
      <c r="J2416" s="9">
        <v>1116.1199999999999</v>
      </c>
      <c r="K2416" s="10"/>
    </row>
    <row r="2417" spans="1:11" ht="21" x14ac:dyDescent="0.2">
      <c r="A2417" s="79"/>
      <c r="B2417" s="80"/>
      <c r="C2417" s="80"/>
      <c r="D2417" s="80"/>
      <c r="E2417" s="80" t="s">
        <v>1260</v>
      </c>
      <c r="F2417" s="80" t="s">
        <v>1261</v>
      </c>
      <c r="G2417" s="6" t="s">
        <v>55</v>
      </c>
      <c r="H2417" s="6" t="s">
        <v>56</v>
      </c>
      <c r="I2417" s="7">
        <v>100000</v>
      </c>
      <c r="J2417" s="7"/>
      <c r="K2417" s="8"/>
    </row>
    <row r="2418" spans="1:11" ht="21" x14ac:dyDescent="0.2">
      <c r="A2418" s="79"/>
      <c r="B2418" s="80"/>
      <c r="C2418" s="80"/>
      <c r="D2418" s="80"/>
      <c r="E2418" s="80"/>
      <c r="F2418" s="80"/>
      <c r="G2418" s="6" t="s">
        <v>24</v>
      </c>
      <c r="H2418" s="6" t="s">
        <v>25</v>
      </c>
      <c r="I2418" s="7">
        <v>3</v>
      </c>
      <c r="J2418" s="7"/>
      <c r="K2418" s="8"/>
    </row>
    <row r="2419" spans="1:11" x14ac:dyDescent="0.2">
      <c r="A2419" s="79"/>
      <c r="B2419" s="80"/>
      <c r="C2419" s="80"/>
      <c r="D2419" s="80"/>
      <c r="E2419" s="80"/>
      <c r="F2419" s="80"/>
      <c r="G2419" s="81" t="s">
        <v>21</v>
      </c>
      <c r="H2419" s="81"/>
      <c r="I2419" s="9">
        <v>100003</v>
      </c>
      <c r="J2419" s="9"/>
      <c r="K2419" s="10"/>
    </row>
    <row r="2420" spans="1:11" x14ac:dyDescent="0.2">
      <c r="A2420" s="79"/>
      <c r="B2420" s="80"/>
      <c r="C2420" s="80"/>
      <c r="D2420" s="80"/>
      <c r="E2420" s="81" t="s">
        <v>21</v>
      </c>
      <c r="F2420" s="81"/>
      <c r="G2420" s="81" t="s">
        <v>28</v>
      </c>
      <c r="H2420" s="81"/>
      <c r="I2420" s="9">
        <v>1459641.04</v>
      </c>
      <c r="J2420" s="9">
        <v>100171.13</v>
      </c>
      <c r="K2420" s="10">
        <v>99151.37</v>
      </c>
    </row>
    <row r="2421" spans="1:11" ht="21" x14ac:dyDescent="0.2">
      <c r="A2421" s="79"/>
      <c r="B2421" s="80"/>
      <c r="C2421" s="80" t="s">
        <v>134</v>
      </c>
      <c r="D2421" s="80" t="s">
        <v>135</v>
      </c>
      <c r="E2421" s="80" t="s">
        <v>53</v>
      </c>
      <c r="F2421" s="80" t="s">
        <v>54</v>
      </c>
      <c r="G2421" s="6" t="s">
        <v>140</v>
      </c>
      <c r="H2421" s="6" t="s">
        <v>141</v>
      </c>
      <c r="I2421" s="7">
        <v>0</v>
      </c>
      <c r="J2421" s="7">
        <v>10500</v>
      </c>
      <c r="K2421" s="8">
        <v>10500</v>
      </c>
    </row>
    <row r="2422" spans="1:11" x14ac:dyDescent="0.2">
      <c r="A2422" s="79"/>
      <c r="B2422" s="80"/>
      <c r="C2422" s="80"/>
      <c r="D2422" s="80"/>
      <c r="E2422" s="80"/>
      <c r="F2422" s="80"/>
      <c r="G2422" s="81" t="s">
        <v>21</v>
      </c>
      <c r="H2422" s="81"/>
      <c r="I2422" s="9">
        <v>0</v>
      </c>
      <c r="J2422" s="9">
        <v>10500</v>
      </c>
      <c r="K2422" s="10">
        <v>10500</v>
      </c>
    </row>
    <row r="2423" spans="1:11" ht="21" x14ac:dyDescent="0.2">
      <c r="A2423" s="79"/>
      <c r="B2423" s="80"/>
      <c r="C2423" s="80"/>
      <c r="D2423" s="80"/>
      <c r="E2423" s="80" t="s">
        <v>880</v>
      </c>
      <c r="F2423" s="80" t="s">
        <v>881</v>
      </c>
      <c r="G2423" s="6" t="s">
        <v>140</v>
      </c>
      <c r="H2423" s="6" t="s">
        <v>141</v>
      </c>
      <c r="I2423" s="7">
        <v>24500</v>
      </c>
      <c r="J2423" s="7"/>
      <c r="K2423" s="8"/>
    </row>
    <row r="2424" spans="1:11" x14ac:dyDescent="0.2">
      <c r="A2424" s="79"/>
      <c r="B2424" s="80"/>
      <c r="C2424" s="80"/>
      <c r="D2424" s="80"/>
      <c r="E2424" s="80"/>
      <c r="F2424" s="80"/>
      <c r="G2424" s="81" t="s">
        <v>21</v>
      </c>
      <c r="H2424" s="81"/>
      <c r="I2424" s="9">
        <v>24500</v>
      </c>
      <c r="J2424" s="9"/>
      <c r="K2424" s="10"/>
    </row>
    <row r="2425" spans="1:11" x14ac:dyDescent="0.2">
      <c r="A2425" s="79"/>
      <c r="B2425" s="80"/>
      <c r="C2425" s="80"/>
      <c r="D2425" s="80"/>
      <c r="E2425" s="81" t="s">
        <v>21</v>
      </c>
      <c r="F2425" s="81"/>
      <c r="G2425" s="81" t="s">
        <v>28</v>
      </c>
      <c r="H2425" s="81"/>
      <c r="I2425" s="9">
        <v>24500</v>
      </c>
      <c r="J2425" s="9">
        <v>10500</v>
      </c>
      <c r="K2425" s="10">
        <v>10500</v>
      </c>
    </row>
    <row r="2426" spans="1:11" ht="21" x14ac:dyDescent="0.2">
      <c r="A2426" s="79"/>
      <c r="B2426" s="80"/>
      <c r="C2426" s="80" t="s">
        <v>1570</v>
      </c>
      <c r="D2426" s="80" t="s">
        <v>1571</v>
      </c>
      <c r="E2426" s="80" t="s">
        <v>53</v>
      </c>
      <c r="F2426" s="80" t="s">
        <v>54</v>
      </c>
      <c r="G2426" s="6" t="s">
        <v>140</v>
      </c>
      <c r="H2426" s="6" t="s">
        <v>141</v>
      </c>
      <c r="I2426" s="7">
        <v>0</v>
      </c>
      <c r="J2426" s="7">
        <v>177231.96</v>
      </c>
      <c r="K2426" s="8">
        <v>177231.96</v>
      </c>
    </row>
    <row r="2427" spans="1:11" x14ac:dyDescent="0.2">
      <c r="A2427" s="79"/>
      <c r="B2427" s="80"/>
      <c r="C2427" s="80"/>
      <c r="D2427" s="80"/>
      <c r="E2427" s="80"/>
      <c r="F2427" s="80"/>
      <c r="G2427" s="81" t="s">
        <v>21</v>
      </c>
      <c r="H2427" s="81"/>
      <c r="I2427" s="9">
        <v>0</v>
      </c>
      <c r="J2427" s="9">
        <v>177231.96</v>
      </c>
      <c r="K2427" s="10">
        <v>177231.96</v>
      </c>
    </row>
    <row r="2428" spans="1:11" ht="21" x14ac:dyDescent="0.2">
      <c r="A2428" s="79"/>
      <c r="B2428" s="80"/>
      <c r="C2428" s="80"/>
      <c r="D2428" s="80"/>
      <c r="E2428" s="80" t="s">
        <v>880</v>
      </c>
      <c r="F2428" s="80" t="s">
        <v>881</v>
      </c>
      <c r="G2428" s="6" t="s">
        <v>140</v>
      </c>
      <c r="H2428" s="6" t="s">
        <v>141</v>
      </c>
      <c r="I2428" s="7">
        <v>287861.84000000003</v>
      </c>
      <c r="J2428" s="7"/>
      <c r="K2428" s="8"/>
    </row>
    <row r="2429" spans="1:11" x14ac:dyDescent="0.2">
      <c r="A2429" s="79"/>
      <c r="B2429" s="80"/>
      <c r="C2429" s="80"/>
      <c r="D2429" s="80"/>
      <c r="E2429" s="80"/>
      <c r="F2429" s="80"/>
      <c r="G2429" s="81" t="s">
        <v>21</v>
      </c>
      <c r="H2429" s="81"/>
      <c r="I2429" s="9">
        <v>287861.84000000003</v>
      </c>
      <c r="J2429" s="9"/>
      <c r="K2429" s="10"/>
    </row>
    <row r="2430" spans="1:11" x14ac:dyDescent="0.2">
      <c r="A2430" s="79"/>
      <c r="B2430" s="80"/>
      <c r="C2430" s="80"/>
      <c r="D2430" s="80"/>
      <c r="E2430" s="81" t="s">
        <v>21</v>
      </c>
      <c r="F2430" s="81"/>
      <c r="G2430" s="81" t="s">
        <v>28</v>
      </c>
      <c r="H2430" s="81"/>
      <c r="I2430" s="9">
        <v>287861.84000000003</v>
      </c>
      <c r="J2430" s="9">
        <v>177231.96</v>
      </c>
      <c r="K2430" s="10">
        <v>177231.96</v>
      </c>
    </row>
    <row r="2431" spans="1:11" x14ac:dyDescent="0.2">
      <c r="A2431" s="79"/>
      <c r="B2431" s="80"/>
      <c r="C2431" s="81" t="s">
        <v>21</v>
      </c>
      <c r="D2431" s="81"/>
      <c r="E2431" s="81" t="s">
        <v>28</v>
      </c>
      <c r="F2431" s="81"/>
      <c r="G2431" s="81" t="s">
        <v>28</v>
      </c>
      <c r="H2431" s="81"/>
      <c r="I2431" s="9">
        <v>1772002.88</v>
      </c>
      <c r="J2431" s="9">
        <v>287903.09000000003</v>
      </c>
      <c r="K2431" s="10">
        <v>286883.33</v>
      </c>
    </row>
    <row r="2432" spans="1:11" x14ac:dyDescent="0.2">
      <c r="A2432" s="79" t="s">
        <v>296</v>
      </c>
      <c r="B2432" s="80" t="s">
        <v>297</v>
      </c>
      <c r="C2432" s="80" t="s">
        <v>298</v>
      </c>
      <c r="D2432" s="80" t="s">
        <v>299</v>
      </c>
      <c r="E2432" s="80" t="s">
        <v>315</v>
      </c>
      <c r="F2432" s="80" t="s">
        <v>316</v>
      </c>
      <c r="G2432" s="6" t="s">
        <v>19</v>
      </c>
      <c r="H2432" s="6" t="s">
        <v>20</v>
      </c>
      <c r="I2432" s="7">
        <v>146462.64000000001</v>
      </c>
      <c r="J2432" s="7">
        <v>48811.13</v>
      </c>
      <c r="K2432" s="8">
        <v>36755.51</v>
      </c>
    </row>
    <row r="2433" spans="1:11" x14ac:dyDescent="0.2">
      <c r="A2433" s="79"/>
      <c r="B2433" s="80"/>
      <c r="C2433" s="80"/>
      <c r="D2433" s="80"/>
      <c r="E2433" s="80"/>
      <c r="F2433" s="80"/>
      <c r="G2433" s="81" t="s">
        <v>21</v>
      </c>
      <c r="H2433" s="81"/>
      <c r="I2433" s="9">
        <v>146462.64000000001</v>
      </c>
      <c r="J2433" s="9">
        <v>48811.13</v>
      </c>
      <c r="K2433" s="10">
        <v>36755.51</v>
      </c>
    </row>
    <row r="2434" spans="1:11" x14ac:dyDescent="0.2">
      <c r="A2434" s="79"/>
      <c r="B2434" s="80"/>
      <c r="C2434" s="80"/>
      <c r="D2434" s="80"/>
      <c r="E2434" s="80" t="s">
        <v>300</v>
      </c>
      <c r="F2434" s="80" t="s">
        <v>301</v>
      </c>
      <c r="G2434" s="6" t="s">
        <v>19</v>
      </c>
      <c r="H2434" s="6" t="s">
        <v>20</v>
      </c>
      <c r="I2434" s="7">
        <v>64645.36</v>
      </c>
      <c r="J2434" s="7">
        <v>39683.279999999999</v>
      </c>
      <c r="K2434" s="8">
        <v>29266.42</v>
      </c>
    </row>
    <row r="2435" spans="1:11" x14ac:dyDescent="0.2">
      <c r="A2435" s="79"/>
      <c r="B2435" s="80"/>
      <c r="C2435" s="80"/>
      <c r="D2435" s="80"/>
      <c r="E2435" s="80"/>
      <c r="F2435" s="80"/>
      <c r="G2435" s="81" t="s">
        <v>21</v>
      </c>
      <c r="H2435" s="81"/>
      <c r="I2435" s="9">
        <v>64645.36</v>
      </c>
      <c r="J2435" s="9">
        <v>39683.279999999999</v>
      </c>
      <c r="K2435" s="10">
        <v>29266.42</v>
      </c>
    </row>
    <row r="2436" spans="1:11" ht="21" x14ac:dyDescent="0.2">
      <c r="A2436" s="79"/>
      <c r="B2436" s="80"/>
      <c r="C2436" s="80"/>
      <c r="D2436" s="80"/>
      <c r="E2436" s="80" t="s">
        <v>80</v>
      </c>
      <c r="F2436" s="80" t="s">
        <v>81</v>
      </c>
      <c r="G2436" s="6" t="s">
        <v>24</v>
      </c>
      <c r="H2436" s="6" t="s">
        <v>25</v>
      </c>
      <c r="I2436" s="7">
        <v>128800</v>
      </c>
      <c r="J2436" s="7">
        <v>67184.39</v>
      </c>
      <c r="K2436" s="8">
        <v>35010.639999999999</v>
      </c>
    </row>
    <row r="2437" spans="1:11" x14ac:dyDescent="0.2">
      <c r="A2437" s="79"/>
      <c r="B2437" s="80"/>
      <c r="C2437" s="80"/>
      <c r="D2437" s="80"/>
      <c r="E2437" s="80"/>
      <c r="F2437" s="80"/>
      <c r="G2437" s="81" t="s">
        <v>21</v>
      </c>
      <c r="H2437" s="81"/>
      <c r="I2437" s="9">
        <v>128800</v>
      </c>
      <c r="J2437" s="9">
        <v>67184.39</v>
      </c>
      <c r="K2437" s="10">
        <v>35010.639999999999</v>
      </c>
    </row>
    <row r="2438" spans="1:11" x14ac:dyDescent="0.2">
      <c r="A2438" s="79"/>
      <c r="B2438" s="80"/>
      <c r="C2438" s="80"/>
      <c r="D2438" s="80"/>
      <c r="E2438" s="80" t="s">
        <v>543</v>
      </c>
      <c r="F2438" s="80" t="s">
        <v>544</v>
      </c>
      <c r="G2438" s="6" t="s">
        <v>33</v>
      </c>
      <c r="H2438" s="6" t="s">
        <v>34</v>
      </c>
      <c r="I2438" s="7">
        <v>0</v>
      </c>
      <c r="J2438" s="7">
        <v>607.88</v>
      </c>
      <c r="K2438" s="8">
        <v>607.88</v>
      </c>
    </row>
    <row r="2439" spans="1:11" x14ac:dyDescent="0.2">
      <c r="A2439" s="79"/>
      <c r="B2439" s="80"/>
      <c r="C2439" s="80"/>
      <c r="D2439" s="80"/>
      <c r="E2439" s="80"/>
      <c r="F2439" s="80"/>
      <c r="G2439" s="81" t="s">
        <v>21</v>
      </c>
      <c r="H2439" s="81"/>
      <c r="I2439" s="9">
        <v>0</v>
      </c>
      <c r="J2439" s="9">
        <v>607.88</v>
      </c>
      <c r="K2439" s="10">
        <v>607.88</v>
      </c>
    </row>
    <row r="2440" spans="1:11" ht="21" x14ac:dyDescent="0.2">
      <c r="A2440" s="79"/>
      <c r="B2440" s="80"/>
      <c r="C2440" s="80"/>
      <c r="D2440" s="80"/>
      <c r="E2440" s="80" t="s">
        <v>792</v>
      </c>
      <c r="F2440" s="80" t="s">
        <v>793</v>
      </c>
      <c r="G2440" s="6" t="s">
        <v>24</v>
      </c>
      <c r="H2440" s="6" t="s">
        <v>25</v>
      </c>
      <c r="I2440" s="7">
        <v>0</v>
      </c>
      <c r="J2440" s="7"/>
      <c r="K2440" s="8"/>
    </row>
    <row r="2441" spans="1:11" x14ac:dyDescent="0.2">
      <c r="A2441" s="79"/>
      <c r="B2441" s="80"/>
      <c r="C2441" s="80"/>
      <c r="D2441" s="80"/>
      <c r="E2441" s="80"/>
      <c r="F2441" s="80"/>
      <c r="G2441" s="81" t="s">
        <v>21</v>
      </c>
      <c r="H2441" s="81"/>
      <c r="I2441" s="9">
        <v>0</v>
      </c>
      <c r="J2441" s="9"/>
      <c r="K2441" s="10"/>
    </row>
    <row r="2442" spans="1:11" ht="21" x14ac:dyDescent="0.2">
      <c r="A2442" s="79"/>
      <c r="B2442" s="80"/>
      <c r="C2442" s="80"/>
      <c r="D2442" s="80"/>
      <c r="E2442" s="80" t="s">
        <v>1572</v>
      </c>
      <c r="F2442" s="80" t="s">
        <v>1573</v>
      </c>
      <c r="G2442" s="6" t="s">
        <v>24</v>
      </c>
      <c r="H2442" s="6" t="s">
        <v>25</v>
      </c>
      <c r="I2442" s="7">
        <v>950</v>
      </c>
      <c r="J2442" s="7"/>
      <c r="K2442" s="8"/>
    </row>
    <row r="2443" spans="1:11" x14ac:dyDescent="0.2">
      <c r="A2443" s="79"/>
      <c r="B2443" s="80"/>
      <c r="C2443" s="80"/>
      <c r="D2443" s="80"/>
      <c r="E2443" s="80"/>
      <c r="F2443" s="80"/>
      <c r="G2443" s="81" t="s">
        <v>21</v>
      </c>
      <c r="H2443" s="81"/>
      <c r="I2443" s="9">
        <v>950</v>
      </c>
      <c r="J2443" s="9"/>
      <c r="K2443" s="10"/>
    </row>
    <row r="2444" spans="1:11" x14ac:dyDescent="0.2">
      <c r="A2444" s="79"/>
      <c r="B2444" s="80"/>
      <c r="C2444" s="80"/>
      <c r="D2444" s="80"/>
      <c r="E2444" s="80" t="s">
        <v>545</v>
      </c>
      <c r="F2444" s="80" t="s">
        <v>546</v>
      </c>
      <c r="G2444" s="6" t="s">
        <v>33</v>
      </c>
      <c r="H2444" s="6" t="s">
        <v>34</v>
      </c>
      <c r="I2444" s="7">
        <v>0</v>
      </c>
      <c r="J2444" s="7">
        <v>718.93</v>
      </c>
      <c r="K2444" s="8">
        <v>718.93</v>
      </c>
    </row>
    <row r="2445" spans="1:11" x14ac:dyDescent="0.2">
      <c r="A2445" s="79"/>
      <c r="B2445" s="80"/>
      <c r="C2445" s="80"/>
      <c r="D2445" s="80"/>
      <c r="E2445" s="80"/>
      <c r="F2445" s="80"/>
      <c r="G2445" s="81" t="s">
        <v>21</v>
      </c>
      <c r="H2445" s="81"/>
      <c r="I2445" s="9">
        <v>0</v>
      </c>
      <c r="J2445" s="9">
        <v>718.93</v>
      </c>
      <c r="K2445" s="10">
        <v>718.93</v>
      </c>
    </row>
    <row r="2446" spans="1:11" ht="21" x14ac:dyDescent="0.2">
      <c r="A2446" s="79"/>
      <c r="B2446" s="80"/>
      <c r="C2446" s="80"/>
      <c r="D2446" s="80"/>
      <c r="E2446" s="80" t="s">
        <v>53</v>
      </c>
      <c r="F2446" s="80" t="s">
        <v>54</v>
      </c>
      <c r="G2446" s="6" t="s">
        <v>24</v>
      </c>
      <c r="H2446" s="6" t="s">
        <v>25</v>
      </c>
      <c r="I2446" s="7">
        <v>0</v>
      </c>
      <c r="J2446" s="7">
        <v>0</v>
      </c>
      <c r="K2446" s="8">
        <v>2428.12</v>
      </c>
    </row>
    <row r="2447" spans="1:11" ht="21" x14ac:dyDescent="0.2">
      <c r="A2447" s="79"/>
      <c r="B2447" s="80"/>
      <c r="C2447" s="80"/>
      <c r="D2447" s="80"/>
      <c r="E2447" s="80"/>
      <c r="F2447" s="80"/>
      <c r="G2447" s="6" t="s">
        <v>207</v>
      </c>
      <c r="H2447" s="6" t="s">
        <v>127</v>
      </c>
      <c r="I2447" s="7">
        <v>0</v>
      </c>
      <c r="J2447" s="7">
        <v>80</v>
      </c>
      <c r="K2447" s="8"/>
    </row>
    <row r="2448" spans="1:11" x14ac:dyDescent="0.2">
      <c r="A2448" s="79"/>
      <c r="B2448" s="80"/>
      <c r="C2448" s="80"/>
      <c r="D2448" s="80"/>
      <c r="E2448" s="80"/>
      <c r="F2448" s="80"/>
      <c r="G2448" s="81" t="s">
        <v>21</v>
      </c>
      <c r="H2448" s="81"/>
      <c r="I2448" s="9">
        <v>0</v>
      </c>
      <c r="J2448" s="9">
        <v>80</v>
      </c>
      <c r="K2448" s="10">
        <v>2428.12</v>
      </c>
    </row>
    <row r="2449" spans="1:11" ht="21" x14ac:dyDescent="0.2">
      <c r="A2449" s="79"/>
      <c r="B2449" s="80"/>
      <c r="C2449" s="80"/>
      <c r="D2449" s="80"/>
      <c r="E2449" s="80" t="s">
        <v>547</v>
      </c>
      <c r="F2449" s="80" t="s">
        <v>548</v>
      </c>
      <c r="G2449" s="6" t="s">
        <v>24</v>
      </c>
      <c r="H2449" s="6" t="s">
        <v>25</v>
      </c>
      <c r="I2449" s="7">
        <v>26666.68</v>
      </c>
      <c r="J2449" s="7"/>
      <c r="K2449" s="8"/>
    </row>
    <row r="2450" spans="1:11" x14ac:dyDescent="0.2">
      <c r="A2450" s="79"/>
      <c r="B2450" s="80"/>
      <c r="C2450" s="80"/>
      <c r="D2450" s="80"/>
      <c r="E2450" s="80"/>
      <c r="F2450" s="80"/>
      <c r="G2450" s="81" t="s">
        <v>21</v>
      </c>
      <c r="H2450" s="81"/>
      <c r="I2450" s="9">
        <v>26666.68</v>
      </c>
      <c r="J2450" s="9"/>
      <c r="K2450" s="10"/>
    </row>
    <row r="2451" spans="1:11" x14ac:dyDescent="0.2">
      <c r="A2451" s="79"/>
      <c r="B2451" s="80"/>
      <c r="C2451" s="80"/>
      <c r="D2451" s="80"/>
      <c r="E2451" s="80" t="s">
        <v>296</v>
      </c>
      <c r="F2451" s="80" t="s">
        <v>297</v>
      </c>
      <c r="G2451" s="6" t="s">
        <v>33</v>
      </c>
      <c r="H2451" s="6" t="s">
        <v>34</v>
      </c>
      <c r="I2451" s="7">
        <v>66000</v>
      </c>
      <c r="J2451" s="7"/>
      <c r="K2451" s="8"/>
    </row>
    <row r="2452" spans="1:11" x14ac:dyDescent="0.2">
      <c r="A2452" s="79"/>
      <c r="B2452" s="80"/>
      <c r="C2452" s="80"/>
      <c r="D2452" s="80"/>
      <c r="E2452" s="80"/>
      <c r="F2452" s="80"/>
      <c r="G2452" s="81" t="s">
        <v>21</v>
      </c>
      <c r="H2452" s="81"/>
      <c r="I2452" s="9">
        <v>66000</v>
      </c>
      <c r="J2452" s="9"/>
      <c r="K2452" s="10"/>
    </row>
    <row r="2453" spans="1:11" x14ac:dyDescent="0.2">
      <c r="A2453" s="79"/>
      <c r="B2453" s="80"/>
      <c r="C2453" s="80"/>
      <c r="D2453" s="80"/>
      <c r="E2453" s="80" t="s">
        <v>549</v>
      </c>
      <c r="F2453" s="80" t="s">
        <v>550</v>
      </c>
      <c r="G2453" s="6" t="s">
        <v>64</v>
      </c>
      <c r="H2453" s="6" t="s">
        <v>65</v>
      </c>
      <c r="I2453" s="7">
        <v>319.2</v>
      </c>
      <c r="J2453" s="7"/>
      <c r="K2453" s="8"/>
    </row>
    <row r="2454" spans="1:11" x14ac:dyDescent="0.2">
      <c r="A2454" s="79"/>
      <c r="B2454" s="80"/>
      <c r="C2454" s="80"/>
      <c r="D2454" s="80"/>
      <c r="E2454" s="80"/>
      <c r="F2454" s="80"/>
      <c r="G2454" s="81" t="s">
        <v>21</v>
      </c>
      <c r="H2454" s="81"/>
      <c r="I2454" s="9">
        <v>319.2</v>
      </c>
      <c r="J2454" s="9"/>
      <c r="K2454" s="10"/>
    </row>
    <row r="2455" spans="1:11" ht="21" x14ac:dyDescent="0.2">
      <c r="A2455" s="79"/>
      <c r="B2455" s="80"/>
      <c r="C2455" s="80"/>
      <c r="D2455" s="80"/>
      <c r="E2455" s="80" t="s">
        <v>88</v>
      </c>
      <c r="F2455" s="80" t="s">
        <v>89</v>
      </c>
      <c r="G2455" s="6" t="s">
        <v>24</v>
      </c>
      <c r="H2455" s="6" t="s">
        <v>25</v>
      </c>
      <c r="I2455" s="7">
        <v>50</v>
      </c>
      <c r="J2455" s="7"/>
      <c r="K2455" s="8"/>
    </row>
    <row r="2456" spans="1:11" x14ac:dyDescent="0.2">
      <c r="A2456" s="79"/>
      <c r="B2456" s="80"/>
      <c r="C2456" s="80"/>
      <c r="D2456" s="80"/>
      <c r="E2456" s="80"/>
      <c r="F2456" s="80"/>
      <c r="G2456" s="81" t="s">
        <v>21</v>
      </c>
      <c r="H2456" s="81"/>
      <c r="I2456" s="9">
        <v>50</v>
      </c>
      <c r="J2456" s="9"/>
      <c r="K2456" s="10"/>
    </row>
    <row r="2457" spans="1:11" x14ac:dyDescent="0.2">
      <c r="A2457" s="79"/>
      <c r="B2457" s="80"/>
      <c r="C2457" s="80"/>
      <c r="D2457" s="80"/>
      <c r="E2457" s="80" t="s">
        <v>1574</v>
      </c>
      <c r="F2457" s="80" t="s">
        <v>1575</v>
      </c>
      <c r="G2457" s="6" t="s">
        <v>64</v>
      </c>
      <c r="H2457" s="6" t="s">
        <v>65</v>
      </c>
      <c r="I2457" s="7">
        <v>3875</v>
      </c>
      <c r="J2457" s="7"/>
      <c r="K2457" s="8"/>
    </row>
    <row r="2458" spans="1:11" x14ac:dyDescent="0.2">
      <c r="A2458" s="79"/>
      <c r="B2458" s="80"/>
      <c r="C2458" s="80"/>
      <c r="D2458" s="80"/>
      <c r="E2458" s="80"/>
      <c r="F2458" s="80"/>
      <c r="G2458" s="81" t="s">
        <v>21</v>
      </c>
      <c r="H2458" s="81"/>
      <c r="I2458" s="9">
        <v>3875</v>
      </c>
      <c r="J2458" s="9"/>
      <c r="K2458" s="10"/>
    </row>
    <row r="2459" spans="1:11" ht="21" x14ac:dyDescent="0.2">
      <c r="A2459" s="79"/>
      <c r="B2459" s="80"/>
      <c r="C2459" s="80"/>
      <c r="D2459" s="80"/>
      <c r="E2459" s="80" t="s">
        <v>164</v>
      </c>
      <c r="F2459" s="80" t="s">
        <v>165</v>
      </c>
      <c r="G2459" s="6" t="s">
        <v>207</v>
      </c>
      <c r="H2459" s="6" t="s">
        <v>127</v>
      </c>
      <c r="I2459" s="7">
        <v>80</v>
      </c>
      <c r="J2459" s="7"/>
      <c r="K2459" s="8"/>
    </row>
    <row r="2460" spans="1:11" x14ac:dyDescent="0.2">
      <c r="A2460" s="79"/>
      <c r="B2460" s="80"/>
      <c r="C2460" s="80"/>
      <c r="D2460" s="80"/>
      <c r="E2460" s="80"/>
      <c r="F2460" s="80"/>
      <c r="G2460" s="81" t="s">
        <v>21</v>
      </c>
      <c r="H2460" s="81"/>
      <c r="I2460" s="9">
        <v>80</v>
      </c>
      <c r="J2460" s="9"/>
      <c r="K2460" s="10"/>
    </row>
    <row r="2461" spans="1:11" x14ac:dyDescent="0.2">
      <c r="A2461" s="79"/>
      <c r="B2461" s="80"/>
      <c r="C2461" s="80"/>
      <c r="D2461" s="80"/>
      <c r="E2461" s="80" t="s">
        <v>884</v>
      </c>
      <c r="F2461" s="80" t="s">
        <v>885</v>
      </c>
      <c r="G2461" s="6" t="s">
        <v>33</v>
      </c>
      <c r="H2461" s="6" t="s">
        <v>34</v>
      </c>
      <c r="I2461" s="7">
        <v>0</v>
      </c>
      <c r="J2461" s="7">
        <v>1428.35</v>
      </c>
      <c r="K2461" s="8">
        <v>1428.35</v>
      </c>
    </row>
    <row r="2462" spans="1:11" x14ac:dyDescent="0.2">
      <c r="A2462" s="79"/>
      <c r="B2462" s="80"/>
      <c r="C2462" s="80"/>
      <c r="D2462" s="80"/>
      <c r="E2462" s="80"/>
      <c r="F2462" s="80"/>
      <c r="G2462" s="81" t="s">
        <v>21</v>
      </c>
      <c r="H2462" s="81"/>
      <c r="I2462" s="9">
        <v>0</v>
      </c>
      <c r="J2462" s="9">
        <v>1428.35</v>
      </c>
      <c r="K2462" s="10">
        <v>1428.35</v>
      </c>
    </row>
    <row r="2463" spans="1:11" x14ac:dyDescent="0.2">
      <c r="A2463" s="79"/>
      <c r="B2463" s="80"/>
      <c r="C2463" s="80"/>
      <c r="D2463" s="80"/>
      <c r="E2463" s="80" t="s">
        <v>886</v>
      </c>
      <c r="F2463" s="80" t="s">
        <v>887</v>
      </c>
      <c r="G2463" s="6" t="s">
        <v>64</v>
      </c>
      <c r="H2463" s="6" t="s">
        <v>65</v>
      </c>
      <c r="I2463" s="7">
        <v>4000</v>
      </c>
      <c r="J2463" s="7"/>
      <c r="K2463" s="8"/>
    </row>
    <row r="2464" spans="1:11" x14ac:dyDescent="0.2">
      <c r="A2464" s="79"/>
      <c r="B2464" s="80"/>
      <c r="C2464" s="80"/>
      <c r="D2464" s="80"/>
      <c r="E2464" s="80"/>
      <c r="F2464" s="80"/>
      <c r="G2464" s="81" t="s">
        <v>21</v>
      </c>
      <c r="H2464" s="81"/>
      <c r="I2464" s="9">
        <v>4000</v>
      </c>
      <c r="J2464" s="9"/>
      <c r="K2464" s="10"/>
    </row>
    <row r="2465" spans="1:11" x14ac:dyDescent="0.2">
      <c r="A2465" s="79"/>
      <c r="B2465" s="80"/>
      <c r="C2465" s="80"/>
      <c r="D2465" s="80"/>
      <c r="E2465" s="80" t="s">
        <v>551</v>
      </c>
      <c r="F2465" s="80" t="s">
        <v>552</v>
      </c>
      <c r="G2465" s="6" t="s">
        <v>64</v>
      </c>
      <c r="H2465" s="6" t="s">
        <v>65</v>
      </c>
      <c r="I2465" s="7">
        <v>700</v>
      </c>
      <c r="J2465" s="7">
        <v>700</v>
      </c>
      <c r="K2465" s="8">
        <v>700</v>
      </c>
    </row>
    <row r="2466" spans="1:11" x14ac:dyDescent="0.2">
      <c r="A2466" s="79"/>
      <c r="B2466" s="80"/>
      <c r="C2466" s="80"/>
      <c r="D2466" s="80"/>
      <c r="E2466" s="80"/>
      <c r="F2466" s="80"/>
      <c r="G2466" s="81" t="s">
        <v>21</v>
      </c>
      <c r="H2466" s="81"/>
      <c r="I2466" s="9">
        <v>700</v>
      </c>
      <c r="J2466" s="9">
        <v>700</v>
      </c>
      <c r="K2466" s="10">
        <v>700</v>
      </c>
    </row>
    <row r="2467" spans="1:11" x14ac:dyDescent="0.2">
      <c r="A2467" s="79"/>
      <c r="B2467" s="80"/>
      <c r="C2467" s="80"/>
      <c r="D2467" s="80"/>
      <c r="E2467" s="80" t="s">
        <v>888</v>
      </c>
      <c r="F2467" s="80" t="s">
        <v>889</v>
      </c>
      <c r="G2467" s="6" t="s">
        <v>33</v>
      </c>
      <c r="H2467" s="6" t="s">
        <v>34</v>
      </c>
      <c r="I2467" s="7">
        <v>0</v>
      </c>
      <c r="J2467" s="7">
        <v>2651.3</v>
      </c>
      <c r="K2467" s="8">
        <v>2651.3</v>
      </c>
    </row>
    <row r="2468" spans="1:11" x14ac:dyDescent="0.2">
      <c r="A2468" s="79"/>
      <c r="B2468" s="80"/>
      <c r="C2468" s="80"/>
      <c r="D2468" s="80"/>
      <c r="E2468" s="80"/>
      <c r="F2468" s="80"/>
      <c r="G2468" s="81" t="s">
        <v>21</v>
      </c>
      <c r="H2468" s="81"/>
      <c r="I2468" s="9">
        <v>0</v>
      </c>
      <c r="J2468" s="9">
        <v>2651.3</v>
      </c>
      <c r="K2468" s="10">
        <v>2651.3</v>
      </c>
    </row>
    <row r="2469" spans="1:11" ht="21" x14ac:dyDescent="0.2">
      <c r="A2469" s="79"/>
      <c r="B2469" s="80"/>
      <c r="C2469" s="80"/>
      <c r="D2469" s="80"/>
      <c r="E2469" s="80" t="s">
        <v>94</v>
      </c>
      <c r="F2469" s="80" t="s">
        <v>95</v>
      </c>
      <c r="G2469" s="6" t="s">
        <v>24</v>
      </c>
      <c r="H2469" s="6" t="s">
        <v>25</v>
      </c>
      <c r="I2469" s="7">
        <v>3764.48</v>
      </c>
      <c r="J2469" s="7">
        <v>1460.74</v>
      </c>
      <c r="K2469" s="8"/>
    </row>
    <row r="2470" spans="1:11" x14ac:dyDescent="0.2">
      <c r="A2470" s="79"/>
      <c r="B2470" s="80"/>
      <c r="C2470" s="80"/>
      <c r="D2470" s="80"/>
      <c r="E2470" s="80"/>
      <c r="F2470" s="80"/>
      <c r="G2470" s="81" t="s">
        <v>21</v>
      </c>
      <c r="H2470" s="81"/>
      <c r="I2470" s="9">
        <v>3764.48</v>
      </c>
      <c r="J2470" s="9">
        <v>1460.74</v>
      </c>
      <c r="K2470" s="10"/>
    </row>
    <row r="2471" spans="1:11" x14ac:dyDescent="0.2">
      <c r="A2471" s="79"/>
      <c r="B2471" s="80"/>
      <c r="C2471" s="80"/>
      <c r="D2471" s="80"/>
      <c r="E2471" s="80" t="s">
        <v>1915</v>
      </c>
      <c r="F2471" s="80" t="s">
        <v>1916</v>
      </c>
      <c r="G2471" s="6" t="s">
        <v>64</v>
      </c>
      <c r="H2471" s="6" t="s">
        <v>65</v>
      </c>
      <c r="I2471" s="7">
        <v>292.36</v>
      </c>
      <c r="J2471" s="7"/>
      <c r="K2471" s="8"/>
    </row>
    <row r="2472" spans="1:11" x14ac:dyDescent="0.2">
      <c r="A2472" s="79"/>
      <c r="B2472" s="80"/>
      <c r="C2472" s="80"/>
      <c r="D2472" s="80"/>
      <c r="E2472" s="80"/>
      <c r="F2472" s="80"/>
      <c r="G2472" s="81" t="s">
        <v>21</v>
      </c>
      <c r="H2472" s="81"/>
      <c r="I2472" s="9">
        <v>292.36</v>
      </c>
      <c r="J2472" s="9"/>
      <c r="K2472" s="10"/>
    </row>
    <row r="2473" spans="1:11" ht="21" x14ac:dyDescent="0.2">
      <c r="A2473" s="79"/>
      <c r="B2473" s="80"/>
      <c r="C2473" s="80"/>
      <c r="D2473" s="80"/>
      <c r="E2473" s="80" t="s">
        <v>302</v>
      </c>
      <c r="F2473" s="80" t="s">
        <v>303</v>
      </c>
      <c r="G2473" s="6" t="s">
        <v>24</v>
      </c>
      <c r="H2473" s="6" t="s">
        <v>25</v>
      </c>
      <c r="I2473" s="7">
        <v>27500</v>
      </c>
      <c r="J2473" s="7">
        <v>3090.03</v>
      </c>
      <c r="K2473" s="8">
        <v>3090.03</v>
      </c>
    </row>
    <row r="2474" spans="1:11" x14ac:dyDescent="0.2">
      <c r="A2474" s="79"/>
      <c r="B2474" s="80"/>
      <c r="C2474" s="80"/>
      <c r="D2474" s="80"/>
      <c r="E2474" s="80"/>
      <c r="F2474" s="80"/>
      <c r="G2474" s="81" t="s">
        <v>21</v>
      </c>
      <c r="H2474" s="81"/>
      <c r="I2474" s="9">
        <v>27500</v>
      </c>
      <c r="J2474" s="9">
        <v>3090.03</v>
      </c>
      <c r="K2474" s="10">
        <v>3090.03</v>
      </c>
    </row>
    <row r="2475" spans="1:11" ht="21" x14ac:dyDescent="0.2">
      <c r="A2475" s="79"/>
      <c r="B2475" s="80"/>
      <c r="C2475" s="80"/>
      <c r="D2475" s="80"/>
      <c r="E2475" s="80" t="s">
        <v>460</v>
      </c>
      <c r="F2475" s="80" t="s">
        <v>461</v>
      </c>
      <c r="G2475" s="6" t="s">
        <v>61</v>
      </c>
      <c r="H2475" s="6" t="s">
        <v>25</v>
      </c>
      <c r="I2475" s="7">
        <v>5000</v>
      </c>
      <c r="J2475" s="7">
        <v>3796.25</v>
      </c>
      <c r="K2475" s="8">
        <v>3796.25</v>
      </c>
    </row>
    <row r="2476" spans="1:11" x14ac:dyDescent="0.2">
      <c r="A2476" s="79"/>
      <c r="B2476" s="80"/>
      <c r="C2476" s="80"/>
      <c r="D2476" s="80"/>
      <c r="E2476" s="80"/>
      <c r="F2476" s="80"/>
      <c r="G2476" s="81" t="s">
        <v>21</v>
      </c>
      <c r="H2476" s="81"/>
      <c r="I2476" s="9">
        <v>5000</v>
      </c>
      <c r="J2476" s="9">
        <v>3796.25</v>
      </c>
      <c r="K2476" s="10">
        <v>3796.25</v>
      </c>
    </row>
    <row r="2477" spans="1:11" x14ac:dyDescent="0.2">
      <c r="A2477" s="79"/>
      <c r="B2477" s="80"/>
      <c r="C2477" s="80"/>
      <c r="D2477" s="80"/>
      <c r="E2477" s="80" t="s">
        <v>890</v>
      </c>
      <c r="F2477" s="80" t="s">
        <v>891</v>
      </c>
      <c r="G2477" s="6" t="s">
        <v>33</v>
      </c>
      <c r="H2477" s="6" t="s">
        <v>34</v>
      </c>
      <c r="I2477" s="7">
        <v>0</v>
      </c>
      <c r="J2477" s="7">
        <v>2427.1</v>
      </c>
      <c r="K2477" s="8">
        <v>2427.1</v>
      </c>
    </row>
    <row r="2478" spans="1:11" x14ac:dyDescent="0.2">
      <c r="A2478" s="79"/>
      <c r="B2478" s="80"/>
      <c r="C2478" s="80"/>
      <c r="D2478" s="80"/>
      <c r="E2478" s="80"/>
      <c r="F2478" s="80"/>
      <c r="G2478" s="81" t="s">
        <v>21</v>
      </c>
      <c r="H2478" s="81"/>
      <c r="I2478" s="9">
        <v>0</v>
      </c>
      <c r="J2478" s="9">
        <v>2427.1</v>
      </c>
      <c r="K2478" s="10">
        <v>2427.1</v>
      </c>
    </row>
    <row r="2479" spans="1:11" x14ac:dyDescent="0.2">
      <c r="A2479" s="79"/>
      <c r="B2479" s="80"/>
      <c r="C2479" s="80"/>
      <c r="D2479" s="80"/>
      <c r="E2479" s="80" t="s">
        <v>892</v>
      </c>
      <c r="F2479" s="80" t="s">
        <v>893</v>
      </c>
      <c r="G2479" s="6" t="s">
        <v>33</v>
      </c>
      <c r="H2479" s="6" t="s">
        <v>34</v>
      </c>
      <c r="I2479" s="7">
        <v>0</v>
      </c>
      <c r="J2479" s="7">
        <v>4166.79</v>
      </c>
      <c r="K2479" s="8">
        <v>4166.79</v>
      </c>
    </row>
    <row r="2480" spans="1:11" x14ac:dyDescent="0.2">
      <c r="A2480" s="79"/>
      <c r="B2480" s="80"/>
      <c r="C2480" s="80"/>
      <c r="D2480" s="80"/>
      <c r="E2480" s="80"/>
      <c r="F2480" s="80"/>
      <c r="G2480" s="81" t="s">
        <v>21</v>
      </c>
      <c r="H2480" s="81"/>
      <c r="I2480" s="9">
        <v>0</v>
      </c>
      <c r="J2480" s="9">
        <v>4166.79</v>
      </c>
      <c r="K2480" s="10">
        <v>4166.79</v>
      </c>
    </row>
    <row r="2481" spans="1:11" x14ac:dyDescent="0.2">
      <c r="A2481" s="79"/>
      <c r="B2481" s="80"/>
      <c r="C2481" s="80"/>
      <c r="D2481" s="80"/>
      <c r="E2481" s="80" t="s">
        <v>1576</v>
      </c>
      <c r="F2481" s="80" t="s">
        <v>1577</v>
      </c>
      <c r="G2481" s="6" t="s">
        <v>33</v>
      </c>
      <c r="H2481" s="6" t="s">
        <v>34</v>
      </c>
      <c r="I2481" s="7">
        <v>0</v>
      </c>
      <c r="J2481" s="7">
        <v>1020.62</v>
      </c>
      <c r="K2481" s="8">
        <v>1020.62</v>
      </c>
    </row>
    <row r="2482" spans="1:11" x14ac:dyDescent="0.2">
      <c r="A2482" s="79"/>
      <c r="B2482" s="80"/>
      <c r="C2482" s="80"/>
      <c r="D2482" s="80"/>
      <c r="E2482" s="80"/>
      <c r="F2482" s="80"/>
      <c r="G2482" s="81" t="s">
        <v>21</v>
      </c>
      <c r="H2482" s="81"/>
      <c r="I2482" s="9">
        <v>0</v>
      </c>
      <c r="J2482" s="9">
        <v>1020.62</v>
      </c>
      <c r="K2482" s="10">
        <v>1020.62</v>
      </c>
    </row>
    <row r="2483" spans="1:11" x14ac:dyDescent="0.2">
      <c r="A2483" s="79"/>
      <c r="B2483" s="80"/>
      <c r="C2483" s="80"/>
      <c r="D2483" s="80"/>
      <c r="E2483" s="80" t="s">
        <v>1917</v>
      </c>
      <c r="F2483" s="80" t="s">
        <v>1918</v>
      </c>
      <c r="G2483" s="6" t="s">
        <v>33</v>
      </c>
      <c r="H2483" s="6" t="s">
        <v>34</v>
      </c>
      <c r="I2483" s="7">
        <v>0</v>
      </c>
      <c r="J2483" s="7">
        <v>1411.65</v>
      </c>
      <c r="K2483" s="8"/>
    </row>
    <row r="2484" spans="1:11" x14ac:dyDescent="0.2">
      <c r="A2484" s="79"/>
      <c r="B2484" s="80"/>
      <c r="C2484" s="80"/>
      <c r="D2484" s="80"/>
      <c r="E2484" s="80"/>
      <c r="F2484" s="80"/>
      <c r="G2484" s="81" t="s">
        <v>21</v>
      </c>
      <c r="H2484" s="81"/>
      <c r="I2484" s="9">
        <v>0</v>
      </c>
      <c r="J2484" s="9">
        <v>1411.65</v>
      </c>
      <c r="K2484" s="10"/>
    </row>
    <row r="2485" spans="1:11" ht="21" x14ac:dyDescent="0.2">
      <c r="A2485" s="79"/>
      <c r="B2485" s="80"/>
      <c r="C2485" s="80"/>
      <c r="D2485" s="80"/>
      <c r="E2485" s="80" t="s">
        <v>59</v>
      </c>
      <c r="F2485" s="80" t="s">
        <v>60</v>
      </c>
      <c r="G2485" s="6" t="s">
        <v>61</v>
      </c>
      <c r="H2485" s="6" t="s">
        <v>25</v>
      </c>
      <c r="I2485" s="7">
        <v>840</v>
      </c>
      <c r="J2485" s="7"/>
      <c r="K2485" s="8"/>
    </row>
    <row r="2486" spans="1:11" x14ac:dyDescent="0.2">
      <c r="A2486" s="79"/>
      <c r="B2486" s="80"/>
      <c r="C2486" s="80"/>
      <c r="D2486" s="80"/>
      <c r="E2486" s="80"/>
      <c r="F2486" s="80"/>
      <c r="G2486" s="81" t="s">
        <v>21</v>
      </c>
      <c r="H2486" s="81"/>
      <c r="I2486" s="9">
        <v>840</v>
      </c>
      <c r="J2486" s="9"/>
      <c r="K2486" s="10"/>
    </row>
    <row r="2487" spans="1:11" ht="21" x14ac:dyDescent="0.2">
      <c r="A2487" s="79"/>
      <c r="B2487" s="80"/>
      <c r="C2487" s="80"/>
      <c r="D2487" s="80"/>
      <c r="E2487" s="80" t="s">
        <v>894</v>
      </c>
      <c r="F2487" s="80" t="s">
        <v>895</v>
      </c>
      <c r="G2487" s="6" t="s">
        <v>896</v>
      </c>
      <c r="H2487" s="6" t="s">
        <v>897</v>
      </c>
      <c r="I2487" s="7">
        <v>350</v>
      </c>
      <c r="J2487" s="7">
        <v>350</v>
      </c>
      <c r="K2487" s="8"/>
    </row>
    <row r="2488" spans="1:11" x14ac:dyDescent="0.2">
      <c r="A2488" s="79"/>
      <c r="B2488" s="80"/>
      <c r="C2488" s="80"/>
      <c r="D2488" s="80"/>
      <c r="E2488" s="80"/>
      <c r="F2488" s="80"/>
      <c r="G2488" s="81" t="s">
        <v>21</v>
      </c>
      <c r="H2488" s="81"/>
      <c r="I2488" s="9">
        <v>350</v>
      </c>
      <c r="J2488" s="9">
        <v>350</v>
      </c>
      <c r="K2488" s="10"/>
    </row>
    <row r="2489" spans="1:11" ht="21" x14ac:dyDescent="0.2">
      <c r="A2489" s="79"/>
      <c r="B2489" s="80"/>
      <c r="C2489" s="80"/>
      <c r="D2489" s="80"/>
      <c r="E2489" s="80" t="s">
        <v>898</v>
      </c>
      <c r="F2489" s="80" t="s">
        <v>899</v>
      </c>
      <c r="G2489" s="6" t="s">
        <v>24</v>
      </c>
      <c r="H2489" s="6" t="s">
        <v>25</v>
      </c>
      <c r="I2489" s="7">
        <v>3320</v>
      </c>
      <c r="J2489" s="7">
        <v>3200</v>
      </c>
      <c r="K2489" s="8">
        <v>3200</v>
      </c>
    </row>
    <row r="2490" spans="1:11" x14ac:dyDescent="0.2">
      <c r="A2490" s="79"/>
      <c r="B2490" s="80"/>
      <c r="C2490" s="80"/>
      <c r="D2490" s="80"/>
      <c r="E2490" s="80"/>
      <c r="F2490" s="80"/>
      <c r="G2490" s="81" t="s">
        <v>21</v>
      </c>
      <c r="H2490" s="81"/>
      <c r="I2490" s="9">
        <v>3320</v>
      </c>
      <c r="J2490" s="9">
        <v>3200</v>
      </c>
      <c r="K2490" s="10">
        <v>3200</v>
      </c>
    </row>
    <row r="2491" spans="1:11" x14ac:dyDescent="0.2">
      <c r="A2491" s="79"/>
      <c r="B2491" s="80"/>
      <c r="C2491" s="80"/>
      <c r="D2491" s="80"/>
      <c r="E2491" s="80" t="s">
        <v>553</v>
      </c>
      <c r="F2491" s="80" t="s">
        <v>554</v>
      </c>
      <c r="G2491" s="6" t="s">
        <v>64</v>
      </c>
      <c r="H2491" s="6" t="s">
        <v>65</v>
      </c>
      <c r="I2491" s="7">
        <v>24600</v>
      </c>
      <c r="J2491" s="7">
        <v>1066</v>
      </c>
      <c r="K2491" s="8">
        <v>1066</v>
      </c>
    </row>
    <row r="2492" spans="1:11" x14ac:dyDescent="0.2">
      <c r="A2492" s="79"/>
      <c r="B2492" s="80"/>
      <c r="C2492" s="80"/>
      <c r="D2492" s="80"/>
      <c r="E2492" s="80"/>
      <c r="F2492" s="80"/>
      <c r="G2492" s="81" t="s">
        <v>21</v>
      </c>
      <c r="H2492" s="81"/>
      <c r="I2492" s="9">
        <v>24600</v>
      </c>
      <c r="J2492" s="9">
        <v>1066</v>
      </c>
      <c r="K2492" s="10">
        <v>1066</v>
      </c>
    </row>
    <row r="2493" spans="1:11" x14ac:dyDescent="0.2">
      <c r="A2493" s="79"/>
      <c r="B2493" s="80"/>
      <c r="C2493" s="80"/>
      <c r="D2493" s="80"/>
      <c r="E2493" s="80" t="s">
        <v>555</v>
      </c>
      <c r="F2493" s="80" t="s">
        <v>556</v>
      </c>
      <c r="G2493" s="6" t="s">
        <v>64</v>
      </c>
      <c r="H2493" s="6" t="s">
        <v>65</v>
      </c>
      <c r="I2493" s="7">
        <v>955.8</v>
      </c>
      <c r="J2493" s="7">
        <v>955.8</v>
      </c>
      <c r="K2493" s="8">
        <v>955.8</v>
      </c>
    </row>
    <row r="2494" spans="1:11" x14ac:dyDescent="0.2">
      <c r="A2494" s="79"/>
      <c r="B2494" s="80"/>
      <c r="C2494" s="80"/>
      <c r="D2494" s="80"/>
      <c r="E2494" s="80"/>
      <c r="F2494" s="80"/>
      <c r="G2494" s="81" t="s">
        <v>21</v>
      </c>
      <c r="H2494" s="81"/>
      <c r="I2494" s="9">
        <v>955.8</v>
      </c>
      <c r="J2494" s="9">
        <v>955.8</v>
      </c>
      <c r="K2494" s="10">
        <v>955.8</v>
      </c>
    </row>
    <row r="2495" spans="1:11" x14ac:dyDescent="0.2">
      <c r="A2495" s="79"/>
      <c r="B2495" s="80"/>
      <c r="C2495" s="80"/>
      <c r="D2495" s="80"/>
      <c r="E2495" s="80" t="s">
        <v>1578</v>
      </c>
      <c r="F2495" s="80" t="s">
        <v>1579</v>
      </c>
      <c r="G2495" s="6" t="s">
        <v>33</v>
      </c>
      <c r="H2495" s="6" t="s">
        <v>34</v>
      </c>
      <c r="I2495" s="7">
        <v>0</v>
      </c>
      <c r="J2495" s="7">
        <v>599.98</v>
      </c>
      <c r="K2495" s="8">
        <v>599.98</v>
      </c>
    </row>
    <row r="2496" spans="1:11" x14ac:dyDescent="0.2">
      <c r="A2496" s="79"/>
      <c r="B2496" s="80"/>
      <c r="C2496" s="80"/>
      <c r="D2496" s="80"/>
      <c r="E2496" s="80"/>
      <c r="F2496" s="80"/>
      <c r="G2496" s="81" t="s">
        <v>21</v>
      </c>
      <c r="H2496" s="81"/>
      <c r="I2496" s="9">
        <v>0</v>
      </c>
      <c r="J2496" s="9">
        <v>599.98</v>
      </c>
      <c r="K2496" s="10">
        <v>599.98</v>
      </c>
    </row>
    <row r="2497" spans="1:11" x14ac:dyDescent="0.2">
      <c r="A2497" s="79"/>
      <c r="B2497" s="80"/>
      <c r="C2497" s="80"/>
      <c r="D2497" s="80"/>
      <c r="E2497" s="80" t="s">
        <v>1580</v>
      </c>
      <c r="F2497" s="80" t="s">
        <v>1581</v>
      </c>
      <c r="G2497" s="6" t="s">
        <v>33</v>
      </c>
      <c r="H2497" s="6" t="s">
        <v>34</v>
      </c>
      <c r="I2497" s="7">
        <v>0</v>
      </c>
      <c r="J2497" s="7">
        <v>1827.73</v>
      </c>
      <c r="K2497" s="8">
        <v>1827.73</v>
      </c>
    </row>
    <row r="2498" spans="1:11" x14ac:dyDescent="0.2">
      <c r="A2498" s="79"/>
      <c r="B2498" s="80"/>
      <c r="C2498" s="80"/>
      <c r="D2498" s="80"/>
      <c r="E2498" s="80"/>
      <c r="F2498" s="80"/>
      <c r="G2498" s="81" t="s">
        <v>21</v>
      </c>
      <c r="H2498" s="81"/>
      <c r="I2498" s="9">
        <v>0</v>
      </c>
      <c r="J2498" s="9">
        <v>1827.73</v>
      </c>
      <c r="K2498" s="10">
        <v>1827.73</v>
      </c>
    </row>
    <row r="2499" spans="1:11" x14ac:dyDescent="0.2">
      <c r="A2499" s="79"/>
      <c r="B2499" s="80"/>
      <c r="C2499" s="80"/>
      <c r="D2499" s="80"/>
      <c r="E2499" s="80" t="s">
        <v>557</v>
      </c>
      <c r="F2499" s="80" t="s">
        <v>558</v>
      </c>
      <c r="G2499" s="6" t="s">
        <v>64</v>
      </c>
      <c r="H2499" s="6" t="s">
        <v>65</v>
      </c>
      <c r="I2499" s="7">
        <v>400</v>
      </c>
      <c r="J2499" s="7">
        <v>400</v>
      </c>
      <c r="K2499" s="8">
        <v>400</v>
      </c>
    </row>
    <row r="2500" spans="1:11" x14ac:dyDescent="0.2">
      <c r="A2500" s="79"/>
      <c r="B2500" s="80"/>
      <c r="C2500" s="80"/>
      <c r="D2500" s="80"/>
      <c r="E2500" s="80"/>
      <c r="F2500" s="80"/>
      <c r="G2500" s="81" t="s">
        <v>21</v>
      </c>
      <c r="H2500" s="81"/>
      <c r="I2500" s="9">
        <v>400</v>
      </c>
      <c r="J2500" s="9">
        <v>400</v>
      </c>
      <c r="K2500" s="10">
        <v>400</v>
      </c>
    </row>
    <row r="2501" spans="1:11" x14ac:dyDescent="0.2">
      <c r="A2501" s="79"/>
      <c r="B2501" s="80"/>
      <c r="C2501" s="80"/>
      <c r="D2501" s="80"/>
      <c r="E2501" s="80" t="s">
        <v>1582</v>
      </c>
      <c r="F2501" s="80" t="s">
        <v>1583</v>
      </c>
      <c r="G2501" s="6" t="s">
        <v>64</v>
      </c>
      <c r="H2501" s="6" t="s">
        <v>65</v>
      </c>
      <c r="I2501" s="7">
        <v>1440</v>
      </c>
      <c r="J2501" s="7"/>
      <c r="K2501" s="8"/>
    </row>
    <row r="2502" spans="1:11" x14ac:dyDescent="0.2">
      <c r="A2502" s="79"/>
      <c r="B2502" s="80"/>
      <c r="C2502" s="80"/>
      <c r="D2502" s="80"/>
      <c r="E2502" s="80"/>
      <c r="F2502" s="80"/>
      <c r="G2502" s="81" t="s">
        <v>21</v>
      </c>
      <c r="H2502" s="81"/>
      <c r="I2502" s="9">
        <v>1440</v>
      </c>
      <c r="J2502" s="9"/>
      <c r="K2502" s="10"/>
    </row>
    <row r="2503" spans="1:11" x14ac:dyDescent="0.2">
      <c r="A2503" s="79"/>
      <c r="B2503" s="80"/>
      <c r="C2503" s="80"/>
      <c r="D2503" s="80"/>
      <c r="E2503" s="80" t="s">
        <v>1584</v>
      </c>
      <c r="F2503" s="80" t="s">
        <v>1585</v>
      </c>
      <c r="G2503" s="6" t="s">
        <v>33</v>
      </c>
      <c r="H2503" s="6" t="s">
        <v>34</v>
      </c>
      <c r="I2503" s="7">
        <v>0</v>
      </c>
      <c r="J2503" s="7">
        <v>1841.03</v>
      </c>
      <c r="K2503" s="8">
        <v>1841.03</v>
      </c>
    </row>
    <row r="2504" spans="1:11" x14ac:dyDescent="0.2">
      <c r="A2504" s="79"/>
      <c r="B2504" s="80"/>
      <c r="C2504" s="80"/>
      <c r="D2504" s="80"/>
      <c r="E2504" s="80"/>
      <c r="F2504" s="80"/>
      <c r="G2504" s="81" t="s">
        <v>21</v>
      </c>
      <c r="H2504" s="81"/>
      <c r="I2504" s="9">
        <v>0</v>
      </c>
      <c r="J2504" s="9">
        <v>1841.03</v>
      </c>
      <c r="K2504" s="10">
        <v>1841.03</v>
      </c>
    </row>
    <row r="2505" spans="1:11" x14ac:dyDescent="0.2">
      <c r="A2505" s="79"/>
      <c r="B2505" s="80"/>
      <c r="C2505" s="80"/>
      <c r="D2505" s="80"/>
      <c r="E2505" s="80" t="s">
        <v>900</v>
      </c>
      <c r="F2505" s="80" t="s">
        <v>901</v>
      </c>
      <c r="G2505" s="6" t="s">
        <v>64</v>
      </c>
      <c r="H2505" s="6" t="s">
        <v>65</v>
      </c>
      <c r="I2505" s="7">
        <v>1999</v>
      </c>
      <c r="J2505" s="7"/>
      <c r="K2505" s="8"/>
    </row>
    <row r="2506" spans="1:11" x14ac:dyDescent="0.2">
      <c r="A2506" s="79"/>
      <c r="B2506" s="80"/>
      <c r="C2506" s="80"/>
      <c r="D2506" s="80"/>
      <c r="E2506" s="80"/>
      <c r="F2506" s="80"/>
      <c r="G2506" s="81" t="s">
        <v>21</v>
      </c>
      <c r="H2506" s="81"/>
      <c r="I2506" s="9">
        <v>1999</v>
      </c>
      <c r="J2506" s="9"/>
      <c r="K2506" s="10"/>
    </row>
    <row r="2507" spans="1:11" x14ac:dyDescent="0.2">
      <c r="A2507" s="79"/>
      <c r="B2507" s="80"/>
      <c r="C2507" s="80"/>
      <c r="D2507" s="80"/>
      <c r="E2507" s="80" t="s">
        <v>902</v>
      </c>
      <c r="F2507" s="80" t="s">
        <v>903</v>
      </c>
      <c r="G2507" s="6" t="s">
        <v>33</v>
      </c>
      <c r="H2507" s="6" t="s">
        <v>34</v>
      </c>
      <c r="I2507" s="7">
        <v>0</v>
      </c>
      <c r="J2507" s="7">
        <v>987.4</v>
      </c>
      <c r="K2507" s="8">
        <v>987.4</v>
      </c>
    </row>
    <row r="2508" spans="1:11" x14ac:dyDescent="0.2">
      <c r="A2508" s="79"/>
      <c r="B2508" s="80"/>
      <c r="C2508" s="80"/>
      <c r="D2508" s="80"/>
      <c r="E2508" s="80"/>
      <c r="F2508" s="80"/>
      <c r="G2508" s="81" t="s">
        <v>21</v>
      </c>
      <c r="H2508" s="81"/>
      <c r="I2508" s="9">
        <v>0</v>
      </c>
      <c r="J2508" s="9">
        <v>987.4</v>
      </c>
      <c r="K2508" s="10">
        <v>987.4</v>
      </c>
    </row>
    <row r="2509" spans="1:11" x14ac:dyDescent="0.2">
      <c r="A2509" s="79"/>
      <c r="B2509" s="80"/>
      <c r="C2509" s="80"/>
      <c r="D2509" s="80"/>
      <c r="E2509" s="80" t="s">
        <v>266</v>
      </c>
      <c r="F2509" s="80" t="s">
        <v>267</v>
      </c>
      <c r="G2509" s="6" t="s">
        <v>19</v>
      </c>
      <c r="H2509" s="6" t="s">
        <v>20</v>
      </c>
      <c r="I2509" s="7">
        <v>241390.7</v>
      </c>
      <c r="J2509" s="7">
        <v>82749.820000000007</v>
      </c>
      <c r="K2509" s="8">
        <v>60474.81</v>
      </c>
    </row>
    <row r="2510" spans="1:11" x14ac:dyDescent="0.2">
      <c r="A2510" s="79"/>
      <c r="B2510" s="80"/>
      <c r="C2510" s="80"/>
      <c r="D2510" s="80"/>
      <c r="E2510" s="80"/>
      <c r="F2510" s="80"/>
      <c r="G2510" s="81" t="s">
        <v>21</v>
      </c>
      <c r="H2510" s="81"/>
      <c r="I2510" s="9">
        <v>241390.7</v>
      </c>
      <c r="J2510" s="9">
        <v>82749.820000000007</v>
      </c>
      <c r="K2510" s="10">
        <v>60474.81</v>
      </c>
    </row>
    <row r="2511" spans="1:11" x14ac:dyDescent="0.2">
      <c r="A2511" s="79"/>
      <c r="B2511" s="80"/>
      <c r="C2511" s="80"/>
      <c r="D2511" s="80"/>
      <c r="E2511" s="80" t="s">
        <v>1919</v>
      </c>
      <c r="F2511" s="80" t="s">
        <v>1920</v>
      </c>
      <c r="G2511" s="6" t="s">
        <v>33</v>
      </c>
      <c r="H2511" s="6" t="s">
        <v>34</v>
      </c>
      <c r="I2511" s="7">
        <v>0</v>
      </c>
      <c r="J2511" s="7">
        <v>1409.15</v>
      </c>
      <c r="K2511" s="8"/>
    </row>
    <row r="2512" spans="1:11" x14ac:dyDescent="0.2">
      <c r="A2512" s="79"/>
      <c r="B2512" s="80"/>
      <c r="C2512" s="80"/>
      <c r="D2512" s="80"/>
      <c r="E2512" s="80"/>
      <c r="F2512" s="80"/>
      <c r="G2512" s="81" t="s">
        <v>21</v>
      </c>
      <c r="H2512" s="81"/>
      <c r="I2512" s="9">
        <v>0</v>
      </c>
      <c r="J2512" s="9">
        <v>1409.15</v>
      </c>
      <c r="K2512" s="10"/>
    </row>
    <row r="2513" spans="1:11" x14ac:dyDescent="0.2">
      <c r="A2513" s="79"/>
      <c r="B2513" s="80"/>
      <c r="C2513" s="80"/>
      <c r="D2513" s="80"/>
      <c r="E2513" s="80" t="s">
        <v>1586</v>
      </c>
      <c r="F2513" s="80" t="s">
        <v>1587</v>
      </c>
      <c r="G2513" s="6" t="s">
        <v>19</v>
      </c>
      <c r="H2513" s="6" t="s">
        <v>20</v>
      </c>
      <c r="I2513" s="7">
        <v>0</v>
      </c>
      <c r="J2513" s="7">
        <v>0</v>
      </c>
      <c r="K2513" s="8">
        <v>6930.73</v>
      </c>
    </row>
    <row r="2514" spans="1:11" x14ac:dyDescent="0.2">
      <c r="A2514" s="79"/>
      <c r="B2514" s="80"/>
      <c r="C2514" s="80"/>
      <c r="D2514" s="80"/>
      <c r="E2514" s="80"/>
      <c r="F2514" s="80"/>
      <c r="G2514" s="81" t="s">
        <v>21</v>
      </c>
      <c r="H2514" s="81"/>
      <c r="I2514" s="9">
        <v>0</v>
      </c>
      <c r="J2514" s="9">
        <v>0</v>
      </c>
      <c r="K2514" s="10">
        <v>6930.73</v>
      </c>
    </row>
    <row r="2515" spans="1:11" ht="21" x14ac:dyDescent="0.2">
      <c r="A2515" s="79"/>
      <c r="B2515" s="80"/>
      <c r="C2515" s="80"/>
      <c r="D2515" s="80"/>
      <c r="E2515" s="80" t="s">
        <v>559</v>
      </c>
      <c r="F2515" s="80" t="s">
        <v>560</v>
      </c>
      <c r="G2515" s="6" t="s">
        <v>24</v>
      </c>
      <c r="H2515" s="6" t="s">
        <v>25</v>
      </c>
      <c r="I2515" s="7">
        <v>2947</v>
      </c>
      <c r="J2515" s="7"/>
      <c r="K2515" s="8"/>
    </row>
    <row r="2516" spans="1:11" x14ac:dyDescent="0.2">
      <c r="A2516" s="79"/>
      <c r="B2516" s="80"/>
      <c r="C2516" s="80"/>
      <c r="D2516" s="80"/>
      <c r="E2516" s="80"/>
      <c r="F2516" s="80"/>
      <c r="G2516" s="81" t="s">
        <v>21</v>
      </c>
      <c r="H2516" s="81"/>
      <c r="I2516" s="9">
        <v>2947</v>
      </c>
      <c r="J2516" s="9"/>
      <c r="K2516" s="10"/>
    </row>
    <row r="2517" spans="1:11" x14ac:dyDescent="0.2">
      <c r="A2517" s="79"/>
      <c r="B2517" s="80"/>
      <c r="C2517" s="80"/>
      <c r="D2517" s="80"/>
      <c r="E2517" s="80" t="s">
        <v>561</v>
      </c>
      <c r="F2517" s="80" t="s">
        <v>562</v>
      </c>
      <c r="G2517" s="6" t="s">
        <v>64</v>
      </c>
      <c r="H2517" s="6" t="s">
        <v>65</v>
      </c>
      <c r="I2517" s="7">
        <v>91126.45</v>
      </c>
      <c r="J2517" s="7">
        <v>16745.8</v>
      </c>
      <c r="K2517" s="8">
        <v>14149.21</v>
      </c>
    </row>
    <row r="2518" spans="1:11" x14ac:dyDescent="0.2">
      <c r="A2518" s="79"/>
      <c r="B2518" s="80"/>
      <c r="C2518" s="80"/>
      <c r="D2518" s="80"/>
      <c r="E2518" s="80"/>
      <c r="F2518" s="80"/>
      <c r="G2518" s="81" t="s">
        <v>21</v>
      </c>
      <c r="H2518" s="81"/>
      <c r="I2518" s="9">
        <v>91126.45</v>
      </c>
      <c r="J2518" s="9">
        <v>16745.8</v>
      </c>
      <c r="K2518" s="10">
        <v>14149.21</v>
      </c>
    </row>
    <row r="2519" spans="1:11" x14ac:dyDescent="0.2">
      <c r="A2519" s="79"/>
      <c r="B2519" s="80"/>
      <c r="C2519" s="80"/>
      <c r="D2519" s="80"/>
      <c r="E2519" s="80" t="s">
        <v>168</v>
      </c>
      <c r="F2519" s="80" t="s">
        <v>169</v>
      </c>
      <c r="G2519" s="6" t="s">
        <v>64</v>
      </c>
      <c r="H2519" s="6" t="s">
        <v>65</v>
      </c>
      <c r="I2519" s="7">
        <v>0</v>
      </c>
      <c r="J2519" s="7">
        <v>0</v>
      </c>
      <c r="K2519" s="8">
        <v>75.459999999999994</v>
      </c>
    </row>
    <row r="2520" spans="1:11" ht="21" x14ac:dyDescent="0.2">
      <c r="A2520" s="79"/>
      <c r="B2520" s="80"/>
      <c r="C2520" s="80"/>
      <c r="D2520" s="80"/>
      <c r="E2520" s="80"/>
      <c r="F2520" s="80"/>
      <c r="G2520" s="6" t="s">
        <v>55</v>
      </c>
      <c r="H2520" s="6" t="s">
        <v>56</v>
      </c>
      <c r="I2520" s="7">
        <v>0</v>
      </c>
      <c r="J2520" s="7">
        <v>0</v>
      </c>
      <c r="K2520" s="8">
        <v>203.96</v>
      </c>
    </row>
    <row r="2521" spans="1:11" x14ac:dyDescent="0.2">
      <c r="A2521" s="79"/>
      <c r="B2521" s="80"/>
      <c r="C2521" s="80"/>
      <c r="D2521" s="80"/>
      <c r="E2521" s="80"/>
      <c r="F2521" s="80"/>
      <c r="G2521" s="6" t="s">
        <v>19</v>
      </c>
      <c r="H2521" s="6" t="s">
        <v>20</v>
      </c>
      <c r="I2521" s="7">
        <v>0</v>
      </c>
      <c r="J2521" s="7">
        <v>0</v>
      </c>
      <c r="K2521" s="8">
        <v>65217.4</v>
      </c>
    </row>
    <row r="2522" spans="1:11" ht="21" x14ac:dyDescent="0.2">
      <c r="A2522" s="79"/>
      <c r="B2522" s="80"/>
      <c r="C2522" s="80"/>
      <c r="D2522" s="80"/>
      <c r="E2522" s="80"/>
      <c r="F2522" s="80"/>
      <c r="G2522" s="6" t="s">
        <v>24</v>
      </c>
      <c r="H2522" s="6" t="s">
        <v>25</v>
      </c>
      <c r="I2522" s="7">
        <v>0</v>
      </c>
      <c r="J2522" s="7">
        <v>0</v>
      </c>
      <c r="K2522" s="8">
        <v>2851.07</v>
      </c>
    </row>
    <row r="2523" spans="1:11" x14ac:dyDescent="0.2">
      <c r="A2523" s="79"/>
      <c r="B2523" s="80"/>
      <c r="C2523" s="80"/>
      <c r="D2523" s="80"/>
      <c r="E2523" s="80"/>
      <c r="F2523" s="80"/>
      <c r="G2523" s="81" t="s">
        <v>21</v>
      </c>
      <c r="H2523" s="81"/>
      <c r="I2523" s="9">
        <v>0</v>
      </c>
      <c r="J2523" s="9">
        <v>0</v>
      </c>
      <c r="K2523" s="10">
        <v>68347.89</v>
      </c>
    </row>
    <row r="2524" spans="1:11" ht="21" x14ac:dyDescent="0.2">
      <c r="A2524" s="79"/>
      <c r="B2524" s="80"/>
      <c r="C2524" s="80"/>
      <c r="D2524" s="80"/>
      <c r="E2524" s="80" t="s">
        <v>1171</v>
      </c>
      <c r="F2524" s="80" t="s">
        <v>1172</v>
      </c>
      <c r="G2524" s="6" t="s">
        <v>24</v>
      </c>
      <c r="H2524" s="6" t="s">
        <v>25</v>
      </c>
      <c r="I2524" s="7">
        <v>4400</v>
      </c>
      <c r="J2524" s="7">
        <v>4400</v>
      </c>
      <c r="K2524" s="8">
        <v>4400</v>
      </c>
    </row>
    <row r="2525" spans="1:11" x14ac:dyDescent="0.2">
      <c r="A2525" s="79"/>
      <c r="B2525" s="80"/>
      <c r="C2525" s="80"/>
      <c r="D2525" s="80"/>
      <c r="E2525" s="80"/>
      <c r="F2525" s="80"/>
      <c r="G2525" s="81" t="s">
        <v>21</v>
      </c>
      <c r="H2525" s="81"/>
      <c r="I2525" s="9">
        <v>4400</v>
      </c>
      <c r="J2525" s="9">
        <v>4400</v>
      </c>
      <c r="K2525" s="10">
        <v>4400</v>
      </c>
    </row>
    <row r="2526" spans="1:11" x14ac:dyDescent="0.2">
      <c r="A2526" s="79"/>
      <c r="B2526" s="80"/>
      <c r="C2526" s="80"/>
      <c r="D2526" s="80"/>
      <c r="E2526" s="80" t="s">
        <v>904</v>
      </c>
      <c r="F2526" s="80" t="s">
        <v>905</v>
      </c>
      <c r="G2526" s="6" t="s">
        <v>19</v>
      </c>
      <c r="H2526" s="6" t="s">
        <v>20</v>
      </c>
      <c r="I2526" s="7">
        <v>202600.71</v>
      </c>
      <c r="J2526" s="7">
        <v>33766.78</v>
      </c>
      <c r="K2526" s="8">
        <v>14182.05</v>
      </c>
    </row>
    <row r="2527" spans="1:11" x14ac:dyDescent="0.2">
      <c r="A2527" s="79"/>
      <c r="B2527" s="80"/>
      <c r="C2527" s="80"/>
      <c r="D2527" s="80"/>
      <c r="E2527" s="80"/>
      <c r="F2527" s="80"/>
      <c r="G2527" s="81" t="s">
        <v>21</v>
      </c>
      <c r="H2527" s="81"/>
      <c r="I2527" s="9">
        <v>202600.71</v>
      </c>
      <c r="J2527" s="9">
        <v>33766.78</v>
      </c>
      <c r="K2527" s="10">
        <v>14182.05</v>
      </c>
    </row>
    <row r="2528" spans="1:11" x14ac:dyDescent="0.2">
      <c r="A2528" s="79"/>
      <c r="B2528" s="80"/>
      <c r="C2528" s="80"/>
      <c r="D2528" s="80"/>
      <c r="E2528" s="80" t="s">
        <v>1588</v>
      </c>
      <c r="F2528" s="80" t="s">
        <v>1589</v>
      </c>
      <c r="G2528" s="6" t="s">
        <v>64</v>
      </c>
      <c r="H2528" s="6" t="s">
        <v>65</v>
      </c>
      <c r="I2528" s="7">
        <v>1290</v>
      </c>
      <c r="J2528" s="7">
        <v>1290</v>
      </c>
      <c r="K2528" s="8">
        <v>1214.54</v>
      </c>
    </row>
    <row r="2529" spans="1:11" x14ac:dyDescent="0.2">
      <c r="A2529" s="79"/>
      <c r="B2529" s="80"/>
      <c r="C2529" s="80"/>
      <c r="D2529" s="80"/>
      <c r="E2529" s="80"/>
      <c r="F2529" s="80"/>
      <c r="G2529" s="81" t="s">
        <v>21</v>
      </c>
      <c r="H2529" s="81"/>
      <c r="I2529" s="9">
        <v>1290</v>
      </c>
      <c r="J2529" s="9">
        <v>1290</v>
      </c>
      <c r="K2529" s="10">
        <v>1214.54</v>
      </c>
    </row>
    <row r="2530" spans="1:11" ht="21" x14ac:dyDescent="0.2">
      <c r="A2530" s="79"/>
      <c r="B2530" s="80"/>
      <c r="C2530" s="80"/>
      <c r="D2530" s="80"/>
      <c r="E2530" s="80" t="s">
        <v>304</v>
      </c>
      <c r="F2530" s="80" t="s">
        <v>305</v>
      </c>
      <c r="G2530" s="6" t="s">
        <v>55</v>
      </c>
      <c r="H2530" s="6" t="s">
        <v>56</v>
      </c>
      <c r="I2530" s="7">
        <v>5750</v>
      </c>
      <c r="J2530" s="7">
        <v>2937.08</v>
      </c>
      <c r="K2530" s="8">
        <v>2784.97</v>
      </c>
    </row>
    <row r="2531" spans="1:11" x14ac:dyDescent="0.2">
      <c r="A2531" s="79"/>
      <c r="B2531" s="80"/>
      <c r="C2531" s="80"/>
      <c r="D2531" s="80"/>
      <c r="E2531" s="80"/>
      <c r="F2531" s="80"/>
      <c r="G2531" s="81" t="s">
        <v>21</v>
      </c>
      <c r="H2531" s="81"/>
      <c r="I2531" s="9">
        <v>5750</v>
      </c>
      <c r="J2531" s="9">
        <v>2937.08</v>
      </c>
      <c r="K2531" s="10">
        <v>2784.97</v>
      </c>
    </row>
    <row r="2532" spans="1:11" x14ac:dyDescent="0.2">
      <c r="A2532" s="79"/>
      <c r="B2532" s="80"/>
      <c r="C2532" s="80"/>
      <c r="D2532" s="80"/>
      <c r="E2532" s="80" t="s">
        <v>495</v>
      </c>
      <c r="F2532" s="80" t="s">
        <v>496</v>
      </c>
      <c r="G2532" s="6" t="s">
        <v>64</v>
      </c>
      <c r="H2532" s="6" t="s">
        <v>65</v>
      </c>
      <c r="I2532" s="7">
        <v>783.79</v>
      </c>
      <c r="J2532" s="7">
        <v>783.79</v>
      </c>
      <c r="K2532" s="8">
        <v>783.79</v>
      </c>
    </row>
    <row r="2533" spans="1:11" x14ac:dyDescent="0.2">
      <c r="A2533" s="79"/>
      <c r="B2533" s="80"/>
      <c r="C2533" s="80"/>
      <c r="D2533" s="80"/>
      <c r="E2533" s="80"/>
      <c r="F2533" s="80"/>
      <c r="G2533" s="81" t="s">
        <v>21</v>
      </c>
      <c r="H2533" s="81"/>
      <c r="I2533" s="9">
        <v>783.79</v>
      </c>
      <c r="J2533" s="9">
        <v>783.79</v>
      </c>
      <c r="K2533" s="10">
        <v>783.79</v>
      </c>
    </row>
    <row r="2534" spans="1:11" ht="21" x14ac:dyDescent="0.2">
      <c r="A2534" s="79"/>
      <c r="B2534" s="80"/>
      <c r="C2534" s="80"/>
      <c r="D2534" s="80"/>
      <c r="E2534" s="80" t="s">
        <v>1590</v>
      </c>
      <c r="F2534" s="80" t="s">
        <v>1591</v>
      </c>
      <c r="G2534" s="6" t="s">
        <v>24</v>
      </c>
      <c r="H2534" s="6" t="s">
        <v>25</v>
      </c>
      <c r="I2534" s="7">
        <v>1536</v>
      </c>
      <c r="J2534" s="7"/>
      <c r="K2534" s="8"/>
    </row>
    <row r="2535" spans="1:11" x14ac:dyDescent="0.2">
      <c r="A2535" s="79"/>
      <c r="B2535" s="80"/>
      <c r="C2535" s="80"/>
      <c r="D2535" s="80"/>
      <c r="E2535" s="80"/>
      <c r="F2535" s="80"/>
      <c r="G2535" s="81" t="s">
        <v>21</v>
      </c>
      <c r="H2535" s="81"/>
      <c r="I2535" s="9">
        <v>1536</v>
      </c>
      <c r="J2535" s="9"/>
      <c r="K2535" s="10"/>
    </row>
    <row r="2536" spans="1:11" x14ac:dyDescent="0.2">
      <c r="A2536" s="79"/>
      <c r="B2536" s="80"/>
      <c r="C2536" s="80"/>
      <c r="D2536" s="80"/>
      <c r="E2536" s="80" t="s">
        <v>1592</v>
      </c>
      <c r="F2536" s="80" t="s">
        <v>1593</v>
      </c>
      <c r="G2536" s="6" t="s">
        <v>33</v>
      </c>
      <c r="H2536" s="6" t="s">
        <v>34</v>
      </c>
      <c r="I2536" s="7">
        <v>0</v>
      </c>
      <c r="J2536" s="7">
        <v>1822.27</v>
      </c>
      <c r="K2536" s="8">
        <v>1822.27</v>
      </c>
    </row>
    <row r="2537" spans="1:11" x14ac:dyDescent="0.2">
      <c r="A2537" s="79"/>
      <c r="B2537" s="80"/>
      <c r="C2537" s="80"/>
      <c r="D2537" s="80"/>
      <c r="E2537" s="80"/>
      <c r="F2537" s="80"/>
      <c r="G2537" s="81" t="s">
        <v>21</v>
      </c>
      <c r="H2537" s="81"/>
      <c r="I2537" s="9">
        <v>0</v>
      </c>
      <c r="J2537" s="9">
        <v>1822.27</v>
      </c>
      <c r="K2537" s="10">
        <v>1822.27</v>
      </c>
    </row>
    <row r="2538" spans="1:11" x14ac:dyDescent="0.2">
      <c r="A2538" s="79"/>
      <c r="B2538" s="80"/>
      <c r="C2538" s="80"/>
      <c r="D2538" s="80"/>
      <c r="E2538" s="80" t="s">
        <v>1921</v>
      </c>
      <c r="F2538" s="80" t="s">
        <v>1922</v>
      </c>
      <c r="G2538" s="6" t="s">
        <v>33</v>
      </c>
      <c r="H2538" s="6" t="s">
        <v>34</v>
      </c>
      <c r="I2538" s="7">
        <v>0</v>
      </c>
      <c r="J2538" s="7">
        <v>1953.64</v>
      </c>
      <c r="K2538" s="8"/>
    </row>
    <row r="2539" spans="1:11" x14ac:dyDescent="0.2">
      <c r="A2539" s="79"/>
      <c r="B2539" s="80"/>
      <c r="C2539" s="80"/>
      <c r="D2539" s="80"/>
      <c r="E2539" s="80"/>
      <c r="F2539" s="80"/>
      <c r="G2539" s="81" t="s">
        <v>21</v>
      </c>
      <c r="H2539" s="81"/>
      <c r="I2539" s="9">
        <v>0</v>
      </c>
      <c r="J2539" s="9">
        <v>1953.64</v>
      </c>
      <c r="K2539" s="10"/>
    </row>
    <row r="2540" spans="1:11" x14ac:dyDescent="0.2">
      <c r="A2540" s="79"/>
      <c r="B2540" s="80"/>
      <c r="C2540" s="80"/>
      <c r="D2540" s="80"/>
      <c r="E2540" s="80" t="s">
        <v>1594</v>
      </c>
      <c r="F2540" s="80" t="s">
        <v>1595</v>
      </c>
      <c r="G2540" s="6" t="s">
        <v>33</v>
      </c>
      <c r="H2540" s="6" t="s">
        <v>34</v>
      </c>
      <c r="I2540" s="7">
        <v>0</v>
      </c>
      <c r="J2540" s="7">
        <v>1571.15</v>
      </c>
      <c r="K2540" s="8">
        <v>1571.15</v>
      </c>
    </row>
    <row r="2541" spans="1:11" x14ac:dyDescent="0.2">
      <c r="A2541" s="79"/>
      <c r="B2541" s="80"/>
      <c r="C2541" s="80"/>
      <c r="D2541" s="80"/>
      <c r="E2541" s="80"/>
      <c r="F2541" s="80"/>
      <c r="G2541" s="81" t="s">
        <v>21</v>
      </c>
      <c r="H2541" s="81"/>
      <c r="I2541" s="9">
        <v>0</v>
      </c>
      <c r="J2541" s="9">
        <v>1571.15</v>
      </c>
      <c r="K2541" s="10">
        <v>1571.15</v>
      </c>
    </row>
    <row r="2542" spans="1:11" x14ac:dyDescent="0.2">
      <c r="A2542" s="79"/>
      <c r="B2542" s="80"/>
      <c r="C2542" s="80"/>
      <c r="D2542" s="80"/>
      <c r="E2542" s="80" t="s">
        <v>1596</v>
      </c>
      <c r="F2542" s="80" t="s">
        <v>1597</v>
      </c>
      <c r="G2542" s="6" t="s">
        <v>33</v>
      </c>
      <c r="H2542" s="6" t="s">
        <v>34</v>
      </c>
      <c r="I2542" s="7">
        <v>0</v>
      </c>
      <c r="J2542" s="7">
        <v>1012.26</v>
      </c>
      <c r="K2542" s="8">
        <v>1012.26</v>
      </c>
    </row>
    <row r="2543" spans="1:11" x14ac:dyDescent="0.2">
      <c r="A2543" s="79"/>
      <c r="B2543" s="80"/>
      <c r="C2543" s="80"/>
      <c r="D2543" s="80"/>
      <c r="E2543" s="80"/>
      <c r="F2543" s="80"/>
      <c r="G2543" s="81" t="s">
        <v>21</v>
      </c>
      <c r="H2543" s="81"/>
      <c r="I2543" s="9">
        <v>0</v>
      </c>
      <c r="J2543" s="9">
        <v>1012.26</v>
      </c>
      <c r="K2543" s="10">
        <v>1012.26</v>
      </c>
    </row>
    <row r="2544" spans="1:11" x14ac:dyDescent="0.2">
      <c r="A2544" s="79"/>
      <c r="B2544" s="80"/>
      <c r="C2544" s="80"/>
      <c r="D2544" s="80"/>
      <c r="E2544" s="80" t="s">
        <v>1923</v>
      </c>
      <c r="F2544" s="80" t="s">
        <v>1924</v>
      </c>
      <c r="G2544" s="6" t="s">
        <v>64</v>
      </c>
      <c r="H2544" s="6" t="s">
        <v>65</v>
      </c>
      <c r="I2544" s="7">
        <v>1781.52</v>
      </c>
      <c r="J2544" s="7"/>
      <c r="K2544" s="8"/>
    </row>
    <row r="2545" spans="1:11" x14ac:dyDescent="0.2">
      <c r="A2545" s="79"/>
      <c r="B2545" s="80"/>
      <c r="C2545" s="80"/>
      <c r="D2545" s="80"/>
      <c r="E2545" s="80"/>
      <c r="F2545" s="80"/>
      <c r="G2545" s="81" t="s">
        <v>21</v>
      </c>
      <c r="H2545" s="81"/>
      <c r="I2545" s="9">
        <v>1781.52</v>
      </c>
      <c r="J2545" s="9"/>
      <c r="K2545" s="10"/>
    </row>
    <row r="2546" spans="1:11" x14ac:dyDescent="0.2">
      <c r="A2546" s="79"/>
      <c r="B2546" s="80"/>
      <c r="C2546" s="80"/>
      <c r="D2546" s="80"/>
      <c r="E2546" s="80" t="s">
        <v>1925</v>
      </c>
      <c r="F2546" s="80" t="s">
        <v>1926</v>
      </c>
      <c r="G2546" s="6" t="s">
        <v>33</v>
      </c>
      <c r="H2546" s="6" t="s">
        <v>34</v>
      </c>
      <c r="I2546" s="7">
        <v>0</v>
      </c>
      <c r="J2546" s="7">
        <v>941.41</v>
      </c>
      <c r="K2546" s="8"/>
    </row>
    <row r="2547" spans="1:11" x14ac:dyDescent="0.2">
      <c r="A2547" s="79"/>
      <c r="B2547" s="80"/>
      <c r="C2547" s="80"/>
      <c r="D2547" s="80"/>
      <c r="E2547" s="80"/>
      <c r="F2547" s="80"/>
      <c r="G2547" s="81" t="s">
        <v>21</v>
      </c>
      <c r="H2547" s="81"/>
      <c r="I2547" s="9">
        <v>0</v>
      </c>
      <c r="J2547" s="9">
        <v>941.41</v>
      </c>
      <c r="K2547" s="10"/>
    </row>
    <row r="2548" spans="1:11" x14ac:dyDescent="0.2">
      <c r="A2548" s="79"/>
      <c r="B2548" s="80"/>
      <c r="C2548" s="80"/>
      <c r="D2548" s="80"/>
      <c r="E2548" s="80" t="s">
        <v>1598</v>
      </c>
      <c r="F2548" s="80" t="s">
        <v>1599</v>
      </c>
      <c r="G2548" s="6" t="s">
        <v>33</v>
      </c>
      <c r="H2548" s="6" t="s">
        <v>34</v>
      </c>
      <c r="I2548" s="7">
        <v>0</v>
      </c>
      <c r="J2548" s="7">
        <v>951.05</v>
      </c>
      <c r="K2548" s="8">
        <v>951.05</v>
      </c>
    </row>
    <row r="2549" spans="1:11" ht="21" x14ac:dyDescent="0.2">
      <c r="A2549" s="79"/>
      <c r="B2549" s="80"/>
      <c r="C2549" s="80"/>
      <c r="D2549" s="80"/>
      <c r="E2549" s="80"/>
      <c r="F2549" s="80"/>
      <c r="G2549" s="6" t="s">
        <v>372</v>
      </c>
      <c r="H2549" s="6" t="s">
        <v>373</v>
      </c>
      <c r="I2549" s="7">
        <v>600</v>
      </c>
      <c r="J2549" s="7">
        <v>600</v>
      </c>
      <c r="K2549" s="8">
        <v>600</v>
      </c>
    </row>
    <row r="2550" spans="1:11" x14ac:dyDescent="0.2">
      <c r="A2550" s="79"/>
      <c r="B2550" s="80"/>
      <c r="C2550" s="80"/>
      <c r="D2550" s="80"/>
      <c r="E2550" s="80"/>
      <c r="F2550" s="80"/>
      <c r="G2550" s="81" t="s">
        <v>21</v>
      </c>
      <c r="H2550" s="81"/>
      <c r="I2550" s="9">
        <v>600</v>
      </c>
      <c r="J2550" s="9">
        <v>1551.05</v>
      </c>
      <c r="K2550" s="10">
        <v>1551.05</v>
      </c>
    </row>
    <row r="2551" spans="1:11" x14ac:dyDescent="0.2">
      <c r="A2551" s="79"/>
      <c r="B2551" s="80"/>
      <c r="C2551" s="80"/>
      <c r="D2551" s="80"/>
      <c r="E2551" s="80" t="s">
        <v>218</v>
      </c>
      <c r="F2551" s="80" t="s">
        <v>219</v>
      </c>
      <c r="G2551" s="6" t="s">
        <v>19</v>
      </c>
      <c r="H2551" s="6" t="s">
        <v>20</v>
      </c>
      <c r="I2551" s="7">
        <v>545373.31000000006</v>
      </c>
      <c r="J2551" s="7">
        <v>497780.28</v>
      </c>
      <c r="K2551" s="8">
        <v>131306.64000000001</v>
      </c>
    </row>
    <row r="2552" spans="1:11" x14ac:dyDescent="0.2">
      <c r="A2552" s="79"/>
      <c r="B2552" s="80"/>
      <c r="C2552" s="80"/>
      <c r="D2552" s="80"/>
      <c r="E2552" s="80"/>
      <c r="F2552" s="80"/>
      <c r="G2552" s="81" t="s">
        <v>21</v>
      </c>
      <c r="H2552" s="81"/>
      <c r="I2552" s="9">
        <v>545373.31000000006</v>
      </c>
      <c r="J2552" s="9">
        <v>497780.28</v>
      </c>
      <c r="K2552" s="10">
        <v>131306.64000000001</v>
      </c>
    </row>
    <row r="2553" spans="1:11" ht="21" x14ac:dyDescent="0.2">
      <c r="A2553" s="79"/>
      <c r="B2553" s="80"/>
      <c r="C2553" s="80"/>
      <c r="D2553" s="80"/>
      <c r="E2553" s="80" t="s">
        <v>306</v>
      </c>
      <c r="F2553" s="80" t="s">
        <v>221</v>
      </c>
      <c r="G2553" s="6" t="s">
        <v>24</v>
      </c>
      <c r="H2553" s="6" t="s">
        <v>25</v>
      </c>
      <c r="I2553" s="7">
        <v>7800</v>
      </c>
      <c r="J2553" s="7">
        <v>1105.42</v>
      </c>
      <c r="K2553" s="8"/>
    </row>
    <row r="2554" spans="1:11" x14ac:dyDescent="0.2">
      <c r="A2554" s="79"/>
      <c r="B2554" s="80"/>
      <c r="C2554" s="80"/>
      <c r="D2554" s="80"/>
      <c r="E2554" s="80"/>
      <c r="F2554" s="80"/>
      <c r="G2554" s="81" t="s">
        <v>21</v>
      </c>
      <c r="H2554" s="81"/>
      <c r="I2554" s="9">
        <v>7800</v>
      </c>
      <c r="J2554" s="9">
        <v>1105.42</v>
      </c>
      <c r="K2554" s="10"/>
    </row>
    <row r="2555" spans="1:11" ht="21" x14ac:dyDescent="0.2">
      <c r="A2555" s="79"/>
      <c r="B2555" s="80"/>
      <c r="C2555" s="80"/>
      <c r="D2555" s="80"/>
      <c r="E2555" s="80" t="s">
        <v>1173</v>
      </c>
      <c r="F2555" s="80" t="s">
        <v>1174</v>
      </c>
      <c r="G2555" s="6" t="s">
        <v>55</v>
      </c>
      <c r="H2555" s="6" t="s">
        <v>56</v>
      </c>
      <c r="I2555" s="7">
        <v>50114.89</v>
      </c>
      <c r="J2555" s="7">
        <v>750.03</v>
      </c>
      <c r="K2555" s="8"/>
    </row>
    <row r="2556" spans="1:11" ht="21" x14ac:dyDescent="0.2">
      <c r="A2556" s="79"/>
      <c r="B2556" s="80"/>
      <c r="C2556" s="80"/>
      <c r="D2556" s="80"/>
      <c r="E2556" s="80"/>
      <c r="F2556" s="80"/>
      <c r="G2556" s="6" t="s">
        <v>24</v>
      </c>
      <c r="H2556" s="6" t="s">
        <v>25</v>
      </c>
      <c r="I2556" s="7">
        <v>24703.38</v>
      </c>
      <c r="J2556" s="7">
        <v>5734.55</v>
      </c>
      <c r="K2556" s="8">
        <v>5344.63</v>
      </c>
    </row>
    <row r="2557" spans="1:11" x14ac:dyDescent="0.2">
      <c r="A2557" s="79"/>
      <c r="B2557" s="80"/>
      <c r="C2557" s="80"/>
      <c r="D2557" s="80"/>
      <c r="E2557" s="80"/>
      <c r="F2557" s="80"/>
      <c r="G2557" s="81" t="s">
        <v>21</v>
      </c>
      <c r="H2557" s="81"/>
      <c r="I2557" s="9">
        <v>74818.27</v>
      </c>
      <c r="J2557" s="9">
        <v>6484.58</v>
      </c>
      <c r="K2557" s="10">
        <v>5344.63</v>
      </c>
    </row>
    <row r="2558" spans="1:11" x14ac:dyDescent="0.2">
      <c r="A2558" s="79"/>
      <c r="B2558" s="80"/>
      <c r="C2558" s="80"/>
      <c r="D2558" s="80"/>
      <c r="E2558" s="80" t="s">
        <v>1600</v>
      </c>
      <c r="F2558" s="80" t="s">
        <v>1601</v>
      </c>
      <c r="G2558" s="6" t="s">
        <v>64</v>
      </c>
      <c r="H2558" s="6" t="s">
        <v>65</v>
      </c>
      <c r="I2558" s="7">
        <v>449.25</v>
      </c>
      <c r="J2558" s="7"/>
      <c r="K2558" s="8"/>
    </row>
    <row r="2559" spans="1:11" x14ac:dyDescent="0.2">
      <c r="A2559" s="79"/>
      <c r="B2559" s="80"/>
      <c r="C2559" s="80"/>
      <c r="D2559" s="80"/>
      <c r="E2559" s="80"/>
      <c r="F2559" s="80"/>
      <c r="G2559" s="81" t="s">
        <v>21</v>
      </c>
      <c r="H2559" s="81"/>
      <c r="I2559" s="9">
        <v>449.25</v>
      </c>
      <c r="J2559" s="9"/>
      <c r="K2559" s="10"/>
    </row>
    <row r="2560" spans="1:11" x14ac:dyDescent="0.2">
      <c r="A2560" s="79"/>
      <c r="B2560" s="80"/>
      <c r="C2560" s="80"/>
      <c r="D2560" s="80"/>
      <c r="E2560" s="80" t="s">
        <v>1175</v>
      </c>
      <c r="F2560" s="80" t="s">
        <v>1176</v>
      </c>
      <c r="G2560" s="6" t="s">
        <v>33</v>
      </c>
      <c r="H2560" s="6" t="s">
        <v>34</v>
      </c>
      <c r="I2560" s="7">
        <v>0</v>
      </c>
      <c r="J2560" s="7">
        <v>808.75</v>
      </c>
      <c r="K2560" s="8">
        <v>808.75</v>
      </c>
    </row>
    <row r="2561" spans="1:11" x14ac:dyDescent="0.2">
      <c r="A2561" s="79"/>
      <c r="B2561" s="80"/>
      <c r="C2561" s="80"/>
      <c r="D2561" s="80"/>
      <c r="E2561" s="80"/>
      <c r="F2561" s="80"/>
      <c r="G2561" s="81" t="s">
        <v>21</v>
      </c>
      <c r="H2561" s="81"/>
      <c r="I2561" s="9">
        <v>0</v>
      </c>
      <c r="J2561" s="9">
        <v>808.75</v>
      </c>
      <c r="K2561" s="10">
        <v>808.75</v>
      </c>
    </row>
    <row r="2562" spans="1:11" x14ac:dyDescent="0.2">
      <c r="A2562" s="79"/>
      <c r="B2562" s="80"/>
      <c r="C2562" s="80"/>
      <c r="D2562" s="80"/>
      <c r="E2562" s="81" t="s">
        <v>21</v>
      </c>
      <c r="F2562" s="81"/>
      <c r="G2562" s="81" t="s">
        <v>28</v>
      </c>
      <c r="H2562" s="81"/>
      <c r="I2562" s="9">
        <v>1695657.52</v>
      </c>
      <c r="J2562" s="9">
        <v>849579.61000000103</v>
      </c>
      <c r="K2562" s="10">
        <v>451630.62</v>
      </c>
    </row>
    <row r="2563" spans="1:11" ht="21" x14ac:dyDescent="0.2">
      <c r="A2563" s="79"/>
      <c r="B2563" s="80"/>
      <c r="C2563" s="80" t="s">
        <v>134</v>
      </c>
      <c r="D2563" s="80" t="s">
        <v>135</v>
      </c>
      <c r="E2563" s="80" t="s">
        <v>53</v>
      </c>
      <c r="F2563" s="80" t="s">
        <v>54</v>
      </c>
      <c r="G2563" s="6" t="s">
        <v>140</v>
      </c>
      <c r="H2563" s="6" t="s">
        <v>141</v>
      </c>
      <c r="I2563" s="7">
        <v>0</v>
      </c>
      <c r="J2563" s="7">
        <v>16500</v>
      </c>
      <c r="K2563" s="8">
        <v>16500</v>
      </c>
    </row>
    <row r="2564" spans="1:11" ht="21" x14ac:dyDescent="0.2">
      <c r="A2564" s="79"/>
      <c r="B2564" s="80"/>
      <c r="C2564" s="80"/>
      <c r="D2564" s="80"/>
      <c r="E2564" s="80"/>
      <c r="F2564" s="80"/>
      <c r="G2564" s="6" t="s">
        <v>207</v>
      </c>
      <c r="H2564" s="6" t="s">
        <v>127</v>
      </c>
      <c r="I2564" s="7">
        <v>0</v>
      </c>
      <c r="J2564" s="7">
        <v>0</v>
      </c>
      <c r="K2564" s="8"/>
    </row>
    <row r="2565" spans="1:11" x14ac:dyDescent="0.2">
      <c r="A2565" s="79"/>
      <c r="B2565" s="80"/>
      <c r="C2565" s="80"/>
      <c r="D2565" s="80"/>
      <c r="E2565" s="80"/>
      <c r="F2565" s="80"/>
      <c r="G2565" s="81" t="s">
        <v>21</v>
      </c>
      <c r="H2565" s="81"/>
      <c r="I2565" s="9">
        <v>0</v>
      </c>
      <c r="J2565" s="9">
        <v>16500</v>
      </c>
      <c r="K2565" s="10">
        <v>16500</v>
      </c>
    </row>
    <row r="2566" spans="1:11" x14ac:dyDescent="0.2">
      <c r="A2566" s="79"/>
      <c r="B2566" s="80"/>
      <c r="C2566" s="80"/>
      <c r="D2566" s="80"/>
      <c r="E2566" s="80" t="s">
        <v>296</v>
      </c>
      <c r="F2566" s="80" t="s">
        <v>297</v>
      </c>
      <c r="G2566" s="6" t="s">
        <v>33</v>
      </c>
      <c r="H2566" s="6" t="s">
        <v>34</v>
      </c>
      <c r="I2566" s="7">
        <v>1020.62</v>
      </c>
      <c r="J2566" s="7"/>
      <c r="K2566" s="8"/>
    </row>
    <row r="2567" spans="1:11" ht="21" x14ac:dyDescent="0.2">
      <c r="A2567" s="79"/>
      <c r="B2567" s="80"/>
      <c r="C2567" s="80"/>
      <c r="D2567" s="80"/>
      <c r="E2567" s="80"/>
      <c r="F2567" s="80"/>
      <c r="G2567" s="6" t="s">
        <v>140</v>
      </c>
      <c r="H2567" s="6" t="s">
        <v>141</v>
      </c>
      <c r="I2567" s="7">
        <v>26300</v>
      </c>
      <c r="J2567" s="7"/>
      <c r="K2567" s="8"/>
    </row>
    <row r="2568" spans="1:11" x14ac:dyDescent="0.2">
      <c r="A2568" s="79"/>
      <c r="B2568" s="80"/>
      <c r="C2568" s="80"/>
      <c r="D2568" s="80"/>
      <c r="E2568" s="80"/>
      <c r="F2568" s="80"/>
      <c r="G2568" s="81" t="s">
        <v>21</v>
      </c>
      <c r="H2568" s="81"/>
      <c r="I2568" s="9">
        <v>27320.62</v>
      </c>
      <c r="J2568" s="9"/>
      <c r="K2568" s="10"/>
    </row>
    <row r="2569" spans="1:11" ht="21" x14ac:dyDescent="0.2">
      <c r="A2569" s="79"/>
      <c r="B2569" s="80"/>
      <c r="C2569" s="80"/>
      <c r="D2569" s="80"/>
      <c r="E2569" s="80" t="s">
        <v>164</v>
      </c>
      <c r="F2569" s="80" t="s">
        <v>165</v>
      </c>
      <c r="G2569" s="6" t="s">
        <v>207</v>
      </c>
      <c r="H2569" s="6" t="s">
        <v>127</v>
      </c>
      <c r="I2569" s="7">
        <v>0</v>
      </c>
      <c r="J2569" s="7"/>
      <c r="K2569" s="8"/>
    </row>
    <row r="2570" spans="1:11" x14ac:dyDescent="0.2">
      <c r="A2570" s="79"/>
      <c r="B2570" s="80"/>
      <c r="C2570" s="80"/>
      <c r="D2570" s="80"/>
      <c r="E2570" s="80"/>
      <c r="F2570" s="80"/>
      <c r="G2570" s="81" t="s">
        <v>21</v>
      </c>
      <c r="H2570" s="81"/>
      <c r="I2570" s="9">
        <v>0</v>
      </c>
      <c r="J2570" s="9"/>
      <c r="K2570" s="10"/>
    </row>
    <row r="2571" spans="1:11" ht="21" x14ac:dyDescent="0.2">
      <c r="A2571" s="79"/>
      <c r="B2571" s="80"/>
      <c r="C2571" s="80"/>
      <c r="D2571" s="80"/>
      <c r="E2571" s="80" t="s">
        <v>1927</v>
      </c>
      <c r="F2571" s="80" t="s">
        <v>1928</v>
      </c>
      <c r="G2571" s="6" t="s">
        <v>372</v>
      </c>
      <c r="H2571" s="6" t="s">
        <v>373</v>
      </c>
      <c r="I2571" s="7">
        <v>14276.79</v>
      </c>
      <c r="J2571" s="7"/>
      <c r="K2571" s="8"/>
    </row>
    <row r="2572" spans="1:11" x14ac:dyDescent="0.2">
      <c r="A2572" s="79"/>
      <c r="B2572" s="80"/>
      <c r="C2572" s="80"/>
      <c r="D2572" s="80"/>
      <c r="E2572" s="80"/>
      <c r="F2572" s="80"/>
      <c r="G2572" s="81" t="s">
        <v>21</v>
      </c>
      <c r="H2572" s="81"/>
      <c r="I2572" s="9">
        <v>14276.79</v>
      </c>
      <c r="J2572" s="9"/>
      <c r="K2572" s="10"/>
    </row>
    <row r="2573" spans="1:11" ht="21" x14ac:dyDescent="0.2">
      <c r="A2573" s="79"/>
      <c r="B2573" s="80"/>
      <c r="C2573" s="80"/>
      <c r="D2573" s="80"/>
      <c r="E2573" s="80" t="s">
        <v>1173</v>
      </c>
      <c r="F2573" s="80" t="s">
        <v>1174</v>
      </c>
      <c r="G2573" s="6" t="s">
        <v>55</v>
      </c>
      <c r="H2573" s="6" t="s">
        <v>56</v>
      </c>
      <c r="I2573" s="7">
        <v>0</v>
      </c>
      <c r="J2573" s="7"/>
      <c r="K2573" s="8"/>
    </row>
    <row r="2574" spans="1:11" ht="21" x14ac:dyDescent="0.2">
      <c r="A2574" s="79"/>
      <c r="B2574" s="80"/>
      <c r="C2574" s="80"/>
      <c r="D2574" s="80"/>
      <c r="E2574" s="80"/>
      <c r="F2574" s="80"/>
      <c r="G2574" s="6" t="s">
        <v>24</v>
      </c>
      <c r="H2574" s="6" t="s">
        <v>25</v>
      </c>
      <c r="I2574" s="7">
        <v>544.55999999999995</v>
      </c>
      <c r="J2574" s="7"/>
      <c r="K2574" s="8"/>
    </row>
    <row r="2575" spans="1:11" x14ac:dyDescent="0.2">
      <c r="A2575" s="79"/>
      <c r="B2575" s="80"/>
      <c r="C2575" s="80"/>
      <c r="D2575" s="80"/>
      <c r="E2575" s="80"/>
      <c r="F2575" s="80"/>
      <c r="G2575" s="81" t="s">
        <v>21</v>
      </c>
      <c r="H2575" s="81"/>
      <c r="I2575" s="9">
        <v>544.55999999999995</v>
      </c>
      <c r="J2575" s="9"/>
      <c r="K2575" s="10"/>
    </row>
    <row r="2576" spans="1:11" x14ac:dyDescent="0.2">
      <c r="A2576" s="79"/>
      <c r="B2576" s="80"/>
      <c r="C2576" s="80"/>
      <c r="D2576" s="80"/>
      <c r="E2576" s="81" t="s">
        <v>21</v>
      </c>
      <c r="F2576" s="81"/>
      <c r="G2576" s="81" t="s">
        <v>28</v>
      </c>
      <c r="H2576" s="81"/>
      <c r="I2576" s="9">
        <v>42141.97</v>
      </c>
      <c r="J2576" s="9">
        <v>16500</v>
      </c>
      <c r="K2576" s="10">
        <v>16500</v>
      </c>
    </row>
    <row r="2577" spans="1:11" x14ac:dyDescent="0.2">
      <c r="A2577" s="79"/>
      <c r="B2577" s="80"/>
      <c r="C2577" s="80" t="s">
        <v>138</v>
      </c>
      <c r="D2577" s="80" t="s">
        <v>139</v>
      </c>
      <c r="E2577" s="80" t="s">
        <v>296</v>
      </c>
      <c r="F2577" s="80" t="s">
        <v>297</v>
      </c>
      <c r="G2577" s="6" t="s">
        <v>33</v>
      </c>
      <c r="H2577" s="6" t="s">
        <v>34</v>
      </c>
      <c r="I2577" s="7">
        <v>1000</v>
      </c>
      <c r="J2577" s="7"/>
      <c r="K2577" s="8"/>
    </row>
    <row r="2578" spans="1:11" x14ac:dyDescent="0.2">
      <c r="A2578" s="79"/>
      <c r="B2578" s="80"/>
      <c r="C2578" s="80"/>
      <c r="D2578" s="80"/>
      <c r="E2578" s="80"/>
      <c r="F2578" s="80"/>
      <c r="G2578" s="81" t="s">
        <v>21</v>
      </c>
      <c r="H2578" s="81"/>
      <c r="I2578" s="9">
        <v>1000</v>
      </c>
      <c r="J2578" s="9"/>
      <c r="K2578" s="10"/>
    </row>
    <row r="2579" spans="1:11" ht="21" x14ac:dyDescent="0.2">
      <c r="A2579" s="79"/>
      <c r="B2579" s="80"/>
      <c r="C2579" s="80"/>
      <c r="D2579" s="80"/>
      <c r="E2579" s="80" t="s">
        <v>1173</v>
      </c>
      <c r="F2579" s="80" t="s">
        <v>1174</v>
      </c>
      <c r="G2579" s="6" t="s">
        <v>55</v>
      </c>
      <c r="H2579" s="6" t="s">
        <v>56</v>
      </c>
      <c r="I2579" s="7">
        <v>0</v>
      </c>
      <c r="J2579" s="7"/>
      <c r="K2579" s="8"/>
    </row>
    <row r="2580" spans="1:11" ht="21" x14ac:dyDescent="0.2">
      <c r="A2580" s="79"/>
      <c r="B2580" s="80"/>
      <c r="C2580" s="80"/>
      <c r="D2580" s="80"/>
      <c r="E2580" s="80"/>
      <c r="F2580" s="80"/>
      <c r="G2580" s="6" t="s">
        <v>24</v>
      </c>
      <c r="H2580" s="6" t="s">
        <v>25</v>
      </c>
      <c r="I2580" s="7">
        <v>592.55999999999995</v>
      </c>
      <c r="J2580" s="7"/>
      <c r="K2580" s="8"/>
    </row>
    <row r="2581" spans="1:11" x14ac:dyDescent="0.2">
      <c r="A2581" s="79"/>
      <c r="B2581" s="80"/>
      <c r="C2581" s="80"/>
      <c r="D2581" s="80"/>
      <c r="E2581" s="80"/>
      <c r="F2581" s="80"/>
      <c r="G2581" s="81" t="s">
        <v>21</v>
      </c>
      <c r="H2581" s="81"/>
      <c r="I2581" s="9">
        <v>592.55999999999995</v>
      </c>
      <c r="J2581" s="9"/>
      <c r="K2581" s="10"/>
    </row>
    <row r="2582" spans="1:11" x14ac:dyDescent="0.2">
      <c r="A2582" s="79"/>
      <c r="B2582" s="80"/>
      <c r="C2582" s="80"/>
      <c r="D2582" s="80"/>
      <c r="E2582" s="81" t="s">
        <v>21</v>
      </c>
      <c r="F2582" s="81"/>
      <c r="G2582" s="81" t="s">
        <v>28</v>
      </c>
      <c r="H2582" s="81"/>
      <c r="I2582" s="9">
        <v>1592.56</v>
      </c>
      <c r="J2582" s="9"/>
      <c r="K2582" s="10"/>
    </row>
    <row r="2583" spans="1:11" ht="21" x14ac:dyDescent="0.2">
      <c r="A2583" s="79"/>
      <c r="B2583" s="80"/>
      <c r="C2583" s="80" t="s">
        <v>563</v>
      </c>
      <c r="D2583" s="80" t="s">
        <v>564</v>
      </c>
      <c r="E2583" s="80" t="s">
        <v>246</v>
      </c>
      <c r="F2583" s="80" t="s">
        <v>247</v>
      </c>
      <c r="G2583" s="6" t="s">
        <v>386</v>
      </c>
      <c r="H2583" s="6" t="s">
        <v>387</v>
      </c>
      <c r="I2583" s="7">
        <v>256</v>
      </c>
      <c r="J2583" s="7">
        <v>256</v>
      </c>
      <c r="K2583" s="8">
        <v>256</v>
      </c>
    </row>
    <row r="2584" spans="1:11" x14ac:dyDescent="0.2">
      <c r="A2584" s="79"/>
      <c r="B2584" s="80"/>
      <c r="C2584" s="80"/>
      <c r="D2584" s="80"/>
      <c r="E2584" s="80"/>
      <c r="F2584" s="80"/>
      <c r="G2584" s="81" t="s">
        <v>21</v>
      </c>
      <c r="H2584" s="81"/>
      <c r="I2584" s="9">
        <v>256</v>
      </c>
      <c r="J2584" s="9">
        <v>256</v>
      </c>
      <c r="K2584" s="10">
        <v>256</v>
      </c>
    </row>
    <row r="2585" spans="1:11" ht="21" x14ac:dyDescent="0.2">
      <c r="A2585" s="79"/>
      <c r="B2585" s="80"/>
      <c r="C2585" s="80"/>
      <c r="D2585" s="80"/>
      <c r="E2585" s="80" t="s">
        <v>1929</v>
      </c>
      <c r="F2585" s="80" t="s">
        <v>1930</v>
      </c>
      <c r="G2585" s="6" t="s">
        <v>386</v>
      </c>
      <c r="H2585" s="6" t="s">
        <v>387</v>
      </c>
      <c r="I2585" s="7">
        <v>1447</v>
      </c>
      <c r="J2585" s="7"/>
      <c r="K2585" s="8"/>
    </row>
    <row r="2586" spans="1:11" x14ac:dyDescent="0.2">
      <c r="A2586" s="79"/>
      <c r="B2586" s="80"/>
      <c r="C2586" s="80"/>
      <c r="D2586" s="80"/>
      <c r="E2586" s="80"/>
      <c r="F2586" s="80"/>
      <c r="G2586" s="81" t="s">
        <v>21</v>
      </c>
      <c r="H2586" s="81"/>
      <c r="I2586" s="9">
        <v>1447</v>
      </c>
      <c r="J2586" s="9"/>
      <c r="K2586" s="10"/>
    </row>
    <row r="2587" spans="1:11" ht="21" x14ac:dyDescent="0.2">
      <c r="A2587" s="79"/>
      <c r="B2587" s="80"/>
      <c r="C2587" s="80"/>
      <c r="D2587" s="80"/>
      <c r="E2587" s="80" t="s">
        <v>565</v>
      </c>
      <c r="F2587" s="80" t="s">
        <v>566</v>
      </c>
      <c r="G2587" s="6" t="s">
        <v>386</v>
      </c>
      <c r="H2587" s="6" t="s">
        <v>387</v>
      </c>
      <c r="I2587" s="7">
        <v>4500</v>
      </c>
      <c r="J2587" s="7">
        <v>4500</v>
      </c>
      <c r="K2587" s="8">
        <v>4500</v>
      </c>
    </row>
    <row r="2588" spans="1:11" x14ac:dyDescent="0.2">
      <c r="A2588" s="79"/>
      <c r="B2588" s="80"/>
      <c r="C2588" s="80"/>
      <c r="D2588" s="80"/>
      <c r="E2588" s="80"/>
      <c r="F2588" s="80"/>
      <c r="G2588" s="81" t="s">
        <v>21</v>
      </c>
      <c r="H2588" s="81"/>
      <c r="I2588" s="9">
        <v>4500</v>
      </c>
      <c r="J2588" s="9">
        <v>4500</v>
      </c>
      <c r="K2588" s="10">
        <v>4500</v>
      </c>
    </row>
    <row r="2589" spans="1:11" ht="21" x14ac:dyDescent="0.2">
      <c r="A2589" s="79"/>
      <c r="B2589" s="80"/>
      <c r="C2589" s="80"/>
      <c r="D2589" s="80"/>
      <c r="E2589" s="80" t="s">
        <v>567</v>
      </c>
      <c r="F2589" s="80" t="s">
        <v>568</v>
      </c>
      <c r="G2589" s="6" t="s">
        <v>386</v>
      </c>
      <c r="H2589" s="6" t="s">
        <v>387</v>
      </c>
      <c r="I2589" s="7">
        <v>2525</v>
      </c>
      <c r="J2589" s="7"/>
      <c r="K2589" s="8"/>
    </row>
    <row r="2590" spans="1:11" x14ac:dyDescent="0.2">
      <c r="A2590" s="79"/>
      <c r="B2590" s="80"/>
      <c r="C2590" s="80"/>
      <c r="D2590" s="80"/>
      <c r="E2590" s="80"/>
      <c r="F2590" s="80"/>
      <c r="G2590" s="81" t="s">
        <v>21</v>
      </c>
      <c r="H2590" s="81"/>
      <c r="I2590" s="9">
        <v>2525</v>
      </c>
      <c r="J2590" s="9"/>
      <c r="K2590" s="10"/>
    </row>
    <row r="2591" spans="1:11" ht="21" x14ac:dyDescent="0.2">
      <c r="A2591" s="79"/>
      <c r="B2591" s="80"/>
      <c r="C2591" s="80"/>
      <c r="D2591" s="80"/>
      <c r="E2591" s="80" t="s">
        <v>1153</v>
      </c>
      <c r="F2591" s="80" t="s">
        <v>1154</v>
      </c>
      <c r="G2591" s="6" t="s">
        <v>386</v>
      </c>
      <c r="H2591" s="6" t="s">
        <v>387</v>
      </c>
      <c r="I2591" s="7">
        <v>16765.11</v>
      </c>
      <c r="J2591" s="7"/>
      <c r="K2591" s="8"/>
    </row>
    <row r="2592" spans="1:11" x14ac:dyDescent="0.2">
      <c r="A2592" s="79"/>
      <c r="B2592" s="80"/>
      <c r="C2592" s="80"/>
      <c r="D2592" s="80"/>
      <c r="E2592" s="80"/>
      <c r="F2592" s="80"/>
      <c r="G2592" s="81" t="s">
        <v>21</v>
      </c>
      <c r="H2592" s="81"/>
      <c r="I2592" s="9">
        <v>16765.11</v>
      </c>
      <c r="J2592" s="9"/>
      <c r="K2592" s="10"/>
    </row>
    <row r="2593" spans="1:11" ht="21" x14ac:dyDescent="0.2">
      <c r="A2593" s="79"/>
      <c r="B2593" s="80"/>
      <c r="C2593" s="80"/>
      <c r="D2593" s="80"/>
      <c r="E2593" s="80" t="s">
        <v>569</v>
      </c>
      <c r="F2593" s="80" t="s">
        <v>570</v>
      </c>
      <c r="G2593" s="6" t="s">
        <v>386</v>
      </c>
      <c r="H2593" s="6" t="s">
        <v>387</v>
      </c>
      <c r="I2593" s="7">
        <v>630</v>
      </c>
      <c r="J2593" s="7">
        <v>630</v>
      </c>
      <c r="K2593" s="8">
        <v>593.14</v>
      </c>
    </row>
    <row r="2594" spans="1:11" x14ac:dyDescent="0.2">
      <c r="A2594" s="79"/>
      <c r="B2594" s="80"/>
      <c r="C2594" s="80"/>
      <c r="D2594" s="80"/>
      <c r="E2594" s="80"/>
      <c r="F2594" s="80"/>
      <c r="G2594" s="81" t="s">
        <v>21</v>
      </c>
      <c r="H2594" s="81"/>
      <c r="I2594" s="9">
        <v>630</v>
      </c>
      <c r="J2594" s="9">
        <v>630</v>
      </c>
      <c r="K2594" s="10">
        <v>593.14</v>
      </c>
    </row>
    <row r="2595" spans="1:11" ht="21" x14ac:dyDescent="0.2">
      <c r="A2595" s="79"/>
      <c r="B2595" s="80"/>
      <c r="C2595" s="80"/>
      <c r="D2595" s="80"/>
      <c r="E2595" s="80" t="s">
        <v>571</v>
      </c>
      <c r="F2595" s="80" t="s">
        <v>572</v>
      </c>
      <c r="G2595" s="6" t="s">
        <v>386</v>
      </c>
      <c r="H2595" s="6" t="s">
        <v>387</v>
      </c>
      <c r="I2595" s="7">
        <v>0</v>
      </c>
      <c r="J2595" s="7"/>
      <c r="K2595" s="8"/>
    </row>
    <row r="2596" spans="1:11" x14ac:dyDescent="0.2">
      <c r="A2596" s="79"/>
      <c r="B2596" s="80"/>
      <c r="C2596" s="80"/>
      <c r="D2596" s="80"/>
      <c r="E2596" s="80"/>
      <c r="F2596" s="80"/>
      <c r="G2596" s="81" t="s">
        <v>21</v>
      </c>
      <c r="H2596" s="81"/>
      <c r="I2596" s="9">
        <v>0</v>
      </c>
      <c r="J2596" s="9"/>
      <c r="K2596" s="10"/>
    </row>
    <row r="2597" spans="1:11" ht="21" x14ac:dyDescent="0.2">
      <c r="A2597" s="79"/>
      <c r="B2597" s="80"/>
      <c r="C2597" s="80"/>
      <c r="D2597" s="80"/>
      <c r="E2597" s="80" t="s">
        <v>1602</v>
      </c>
      <c r="F2597" s="80" t="s">
        <v>1603</v>
      </c>
      <c r="G2597" s="6" t="s">
        <v>386</v>
      </c>
      <c r="H2597" s="6" t="s">
        <v>387</v>
      </c>
      <c r="I2597" s="7">
        <v>38944.699999999997</v>
      </c>
      <c r="J2597" s="7"/>
      <c r="K2597" s="8"/>
    </row>
    <row r="2598" spans="1:11" x14ac:dyDescent="0.2">
      <c r="A2598" s="79"/>
      <c r="B2598" s="80"/>
      <c r="C2598" s="80"/>
      <c r="D2598" s="80"/>
      <c r="E2598" s="80"/>
      <c r="F2598" s="80"/>
      <c r="G2598" s="81" t="s">
        <v>21</v>
      </c>
      <c r="H2598" s="81"/>
      <c r="I2598" s="9">
        <v>38944.699999999997</v>
      </c>
      <c r="J2598" s="9"/>
      <c r="K2598" s="10"/>
    </row>
    <row r="2599" spans="1:11" ht="21" x14ac:dyDescent="0.2">
      <c r="A2599" s="79"/>
      <c r="B2599" s="80"/>
      <c r="C2599" s="80"/>
      <c r="D2599" s="80"/>
      <c r="E2599" s="80" t="s">
        <v>573</v>
      </c>
      <c r="F2599" s="80" t="s">
        <v>574</v>
      </c>
      <c r="G2599" s="6" t="s">
        <v>386</v>
      </c>
      <c r="H2599" s="6" t="s">
        <v>387</v>
      </c>
      <c r="I2599" s="7">
        <v>329.94</v>
      </c>
      <c r="J2599" s="7">
        <v>329.94</v>
      </c>
      <c r="K2599" s="8">
        <v>329.94</v>
      </c>
    </row>
    <row r="2600" spans="1:11" x14ac:dyDescent="0.2">
      <c r="A2600" s="79"/>
      <c r="B2600" s="80"/>
      <c r="C2600" s="80"/>
      <c r="D2600" s="80"/>
      <c r="E2600" s="80"/>
      <c r="F2600" s="80"/>
      <c r="G2600" s="81" t="s">
        <v>21</v>
      </c>
      <c r="H2600" s="81"/>
      <c r="I2600" s="9">
        <v>329.94</v>
      </c>
      <c r="J2600" s="9">
        <v>329.94</v>
      </c>
      <c r="K2600" s="10">
        <v>329.94</v>
      </c>
    </row>
    <row r="2601" spans="1:11" ht="21" x14ac:dyDescent="0.2">
      <c r="A2601" s="79"/>
      <c r="B2601" s="80"/>
      <c r="C2601" s="80"/>
      <c r="D2601" s="80"/>
      <c r="E2601" s="80" t="s">
        <v>168</v>
      </c>
      <c r="F2601" s="80" t="s">
        <v>169</v>
      </c>
      <c r="G2601" s="6" t="s">
        <v>386</v>
      </c>
      <c r="H2601" s="6" t="s">
        <v>387</v>
      </c>
      <c r="I2601" s="7">
        <v>0</v>
      </c>
      <c r="J2601" s="7">
        <v>0</v>
      </c>
      <c r="K2601" s="8">
        <v>298.47000000000003</v>
      </c>
    </row>
    <row r="2602" spans="1:11" x14ac:dyDescent="0.2">
      <c r="A2602" s="79"/>
      <c r="B2602" s="80"/>
      <c r="C2602" s="80"/>
      <c r="D2602" s="80"/>
      <c r="E2602" s="80"/>
      <c r="F2602" s="80"/>
      <c r="G2602" s="81" t="s">
        <v>21</v>
      </c>
      <c r="H2602" s="81"/>
      <c r="I2602" s="9">
        <v>0</v>
      </c>
      <c r="J2602" s="9">
        <v>0</v>
      </c>
      <c r="K2602" s="10">
        <v>298.47000000000003</v>
      </c>
    </row>
    <row r="2603" spans="1:11" ht="21" x14ac:dyDescent="0.2">
      <c r="A2603" s="79"/>
      <c r="B2603" s="80"/>
      <c r="C2603" s="80"/>
      <c r="D2603" s="80"/>
      <c r="E2603" s="80" t="s">
        <v>575</v>
      </c>
      <c r="F2603" s="80" t="s">
        <v>576</v>
      </c>
      <c r="G2603" s="6" t="s">
        <v>386</v>
      </c>
      <c r="H2603" s="6" t="s">
        <v>387</v>
      </c>
      <c r="I2603" s="7">
        <v>1725</v>
      </c>
      <c r="J2603" s="7"/>
      <c r="K2603" s="8"/>
    </row>
    <row r="2604" spans="1:11" x14ac:dyDescent="0.2">
      <c r="A2604" s="79"/>
      <c r="B2604" s="80"/>
      <c r="C2604" s="80"/>
      <c r="D2604" s="80"/>
      <c r="E2604" s="80"/>
      <c r="F2604" s="80"/>
      <c r="G2604" s="81" t="s">
        <v>21</v>
      </c>
      <c r="H2604" s="81"/>
      <c r="I2604" s="9">
        <v>1725</v>
      </c>
      <c r="J2604" s="9"/>
      <c r="K2604" s="10"/>
    </row>
    <row r="2605" spans="1:11" ht="21" x14ac:dyDescent="0.2">
      <c r="A2605" s="79"/>
      <c r="B2605" s="80"/>
      <c r="C2605" s="80"/>
      <c r="D2605" s="80"/>
      <c r="E2605" s="80" t="s">
        <v>1588</v>
      </c>
      <c r="F2605" s="80" t="s">
        <v>1589</v>
      </c>
      <c r="G2605" s="6" t="s">
        <v>386</v>
      </c>
      <c r="H2605" s="6" t="s">
        <v>387</v>
      </c>
      <c r="I2605" s="7">
        <v>5378</v>
      </c>
      <c r="J2605" s="7">
        <v>4472</v>
      </c>
      <c r="K2605" s="8">
        <v>4210.3900000000003</v>
      </c>
    </row>
    <row r="2606" spans="1:11" x14ac:dyDescent="0.2">
      <c r="A2606" s="79"/>
      <c r="B2606" s="80"/>
      <c r="C2606" s="80"/>
      <c r="D2606" s="80"/>
      <c r="E2606" s="80"/>
      <c r="F2606" s="80"/>
      <c r="G2606" s="81" t="s">
        <v>21</v>
      </c>
      <c r="H2606" s="81"/>
      <c r="I2606" s="9">
        <v>5378</v>
      </c>
      <c r="J2606" s="9">
        <v>4472</v>
      </c>
      <c r="K2606" s="10">
        <v>4210.3900000000003</v>
      </c>
    </row>
    <row r="2607" spans="1:11" ht="21" x14ac:dyDescent="0.2">
      <c r="A2607" s="79"/>
      <c r="B2607" s="80"/>
      <c r="C2607" s="80"/>
      <c r="D2607" s="80"/>
      <c r="E2607" s="80" t="s">
        <v>1931</v>
      </c>
      <c r="F2607" s="80" t="s">
        <v>1932</v>
      </c>
      <c r="G2607" s="6" t="s">
        <v>386</v>
      </c>
      <c r="H2607" s="6" t="s">
        <v>387</v>
      </c>
      <c r="I2607" s="7">
        <v>718</v>
      </c>
      <c r="J2607" s="7"/>
      <c r="K2607" s="8"/>
    </row>
    <row r="2608" spans="1:11" x14ac:dyDescent="0.2">
      <c r="A2608" s="79"/>
      <c r="B2608" s="80"/>
      <c r="C2608" s="80"/>
      <c r="D2608" s="80"/>
      <c r="E2608" s="80"/>
      <c r="F2608" s="80"/>
      <c r="G2608" s="81" t="s">
        <v>21</v>
      </c>
      <c r="H2608" s="81"/>
      <c r="I2608" s="9">
        <v>718</v>
      </c>
      <c r="J2608" s="9"/>
      <c r="K2608" s="10"/>
    </row>
    <row r="2609" spans="1:11" x14ac:dyDescent="0.2">
      <c r="A2609" s="79"/>
      <c r="B2609" s="80"/>
      <c r="C2609" s="80"/>
      <c r="D2609" s="80"/>
      <c r="E2609" s="81" t="s">
        <v>21</v>
      </c>
      <c r="F2609" s="81"/>
      <c r="G2609" s="81" t="s">
        <v>28</v>
      </c>
      <c r="H2609" s="81"/>
      <c r="I2609" s="9">
        <v>73218.75</v>
      </c>
      <c r="J2609" s="9">
        <v>10187.94</v>
      </c>
      <c r="K2609" s="10">
        <v>10187.94</v>
      </c>
    </row>
    <row r="2610" spans="1:11" ht="21" x14ac:dyDescent="0.2">
      <c r="A2610" s="79"/>
      <c r="B2610" s="80"/>
      <c r="C2610" s="80" t="s">
        <v>1177</v>
      </c>
      <c r="D2610" s="80" t="s">
        <v>1178</v>
      </c>
      <c r="E2610" s="80" t="s">
        <v>53</v>
      </c>
      <c r="F2610" s="80" t="s">
        <v>54</v>
      </c>
      <c r="G2610" s="6" t="s">
        <v>140</v>
      </c>
      <c r="H2610" s="6" t="s">
        <v>141</v>
      </c>
      <c r="I2610" s="7">
        <v>0</v>
      </c>
      <c r="J2610" s="7">
        <v>268741.8</v>
      </c>
      <c r="K2610" s="8">
        <v>266211.8</v>
      </c>
    </row>
    <row r="2611" spans="1:11" x14ac:dyDescent="0.2">
      <c r="A2611" s="79"/>
      <c r="B2611" s="80"/>
      <c r="C2611" s="80"/>
      <c r="D2611" s="80"/>
      <c r="E2611" s="80"/>
      <c r="F2611" s="80"/>
      <c r="G2611" s="81" t="s">
        <v>21</v>
      </c>
      <c r="H2611" s="81"/>
      <c r="I2611" s="9">
        <v>0</v>
      </c>
      <c r="J2611" s="9">
        <v>268741.8</v>
      </c>
      <c r="K2611" s="10">
        <v>266211.8</v>
      </c>
    </row>
    <row r="2612" spans="1:11" ht="21" x14ac:dyDescent="0.2">
      <c r="A2612" s="79"/>
      <c r="B2612" s="80"/>
      <c r="C2612" s="80"/>
      <c r="D2612" s="80"/>
      <c r="E2612" s="80" t="s">
        <v>296</v>
      </c>
      <c r="F2612" s="80" t="s">
        <v>297</v>
      </c>
      <c r="G2612" s="6" t="s">
        <v>140</v>
      </c>
      <c r="H2612" s="6" t="s">
        <v>141</v>
      </c>
      <c r="I2612" s="7">
        <v>288930.44</v>
      </c>
      <c r="J2612" s="7"/>
      <c r="K2612" s="8"/>
    </row>
    <row r="2613" spans="1:11" x14ac:dyDescent="0.2">
      <c r="A2613" s="79"/>
      <c r="B2613" s="80"/>
      <c r="C2613" s="80"/>
      <c r="D2613" s="80"/>
      <c r="E2613" s="80"/>
      <c r="F2613" s="80"/>
      <c r="G2613" s="81" t="s">
        <v>21</v>
      </c>
      <c r="H2613" s="81"/>
      <c r="I2613" s="9">
        <v>288930.44</v>
      </c>
      <c r="J2613" s="9"/>
      <c r="K2613" s="10"/>
    </row>
    <row r="2614" spans="1:11" x14ac:dyDescent="0.2">
      <c r="A2614" s="79"/>
      <c r="B2614" s="80"/>
      <c r="C2614" s="80"/>
      <c r="D2614" s="80"/>
      <c r="E2614" s="81" t="s">
        <v>21</v>
      </c>
      <c r="F2614" s="81"/>
      <c r="G2614" s="81" t="s">
        <v>28</v>
      </c>
      <c r="H2614" s="81"/>
      <c r="I2614" s="9">
        <v>288930.44</v>
      </c>
      <c r="J2614" s="9">
        <v>268741.8</v>
      </c>
      <c r="K2614" s="10">
        <v>266211.8</v>
      </c>
    </row>
    <row r="2615" spans="1:11" x14ac:dyDescent="0.2">
      <c r="A2615" s="79"/>
      <c r="B2615" s="80"/>
      <c r="C2615" s="81" t="s">
        <v>21</v>
      </c>
      <c r="D2615" s="81"/>
      <c r="E2615" s="81" t="s">
        <v>28</v>
      </c>
      <c r="F2615" s="81"/>
      <c r="G2615" s="81" t="s">
        <v>28</v>
      </c>
      <c r="H2615" s="81"/>
      <c r="I2615" s="9">
        <v>2101541.2400000002</v>
      </c>
      <c r="J2615" s="9">
        <v>1145009.3500000001</v>
      </c>
      <c r="K2615" s="10">
        <v>744530.36</v>
      </c>
    </row>
    <row r="2616" spans="1:11" ht="21" x14ac:dyDescent="0.2">
      <c r="A2616" s="79" t="s">
        <v>307</v>
      </c>
      <c r="B2616" s="80" t="s">
        <v>308</v>
      </c>
      <c r="C2616" s="80" t="s">
        <v>396</v>
      </c>
      <c r="D2616" s="80" t="s">
        <v>397</v>
      </c>
      <c r="E2616" s="80" t="s">
        <v>168</v>
      </c>
      <c r="F2616" s="80" t="s">
        <v>169</v>
      </c>
      <c r="G2616" s="6" t="s">
        <v>55</v>
      </c>
      <c r="H2616" s="6" t="s">
        <v>56</v>
      </c>
      <c r="I2616" s="7">
        <v>0</v>
      </c>
      <c r="J2616" s="7">
        <v>0</v>
      </c>
      <c r="K2616" s="8">
        <v>766.48</v>
      </c>
    </row>
    <row r="2617" spans="1:11" x14ac:dyDescent="0.2">
      <c r="A2617" s="79"/>
      <c r="B2617" s="80"/>
      <c r="C2617" s="80"/>
      <c r="D2617" s="80"/>
      <c r="E2617" s="80"/>
      <c r="F2617" s="80"/>
      <c r="G2617" s="81" t="s">
        <v>21</v>
      </c>
      <c r="H2617" s="81"/>
      <c r="I2617" s="9">
        <v>0</v>
      </c>
      <c r="J2617" s="9">
        <v>0</v>
      </c>
      <c r="K2617" s="10">
        <v>766.48</v>
      </c>
    </row>
    <row r="2618" spans="1:11" ht="21" x14ac:dyDescent="0.2">
      <c r="A2618" s="79"/>
      <c r="B2618" s="80"/>
      <c r="C2618" s="80"/>
      <c r="D2618" s="80"/>
      <c r="E2618" s="80" t="s">
        <v>311</v>
      </c>
      <c r="F2618" s="80" t="s">
        <v>312</v>
      </c>
      <c r="G2618" s="6" t="s">
        <v>55</v>
      </c>
      <c r="H2618" s="6" t="s">
        <v>56</v>
      </c>
      <c r="I2618" s="7">
        <v>23999.8</v>
      </c>
      <c r="J2618" s="7">
        <v>9537.92</v>
      </c>
      <c r="K2618" s="8">
        <v>8771.44</v>
      </c>
    </row>
    <row r="2619" spans="1:11" x14ac:dyDescent="0.2">
      <c r="A2619" s="79"/>
      <c r="B2619" s="80"/>
      <c r="C2619" s="80"/>
      <c r="D2619" s="80"/>
      <c r="E2619" s="80"/>
      <c r="F2619" s="80"/>
      <c r="G2619" s="81" t="s">
        <v>21</v>
      </c>
      <c r="H2619" s="81"/>
      <c r="I2619" s="9">
        <v>23999.8</v>
      </c>
      <c r="J2619" s="9">
        <v>9537.92</v>
      </c>
      <c r="K2619" s="10">
        <v>8771.44</v>
      </c>
    </row>
    <row r="2620" spans="1:11" x14ac:dyDescent="0.2">
      <c r="A2620" s="79"/>
      <c r="B2620" s="80"/>
      <c r="C2620" s="80"/>
      <c r="D2620" s="80"/>
      <c r="E2620" s="81" t="s">
        <v>21</v>
      </c>
      <c r="F2620" s="81"/>
      <c r="G2620" s="81" t="s">
        <v>28</v>
      </c>
      <c r="H2620" s="81"/>
      <c r="I2620" s="9">
        <v>23999.8</v>
      </c>
      <c r="J2620" s="9">
        <v>9537.92</v>
      </c>
      <c r="K2620" s="10">
        <v>9537.9200000000092</v>
      </c>
    </row>
    <row r="2621" spans="1:11" x14ac:dyDescent="0.2">
      <c r="A2621" s="79"/>
      <c r="B2621" s="80"/>
      <c r="C2621" s="80" t="s">
        <v>882</v>
      </c>
      <c r="D2621" s="80" t="s">
        <v>883</v>
      </c>
      <c r="E2621" s="80" t="s">
        <v>1933</v>
      </c>
      <c r="F2621" s="80" t="s">
        <v>1934</v>
      </c>
      <c r="G2621" s="6" t="s">
        <v>33</v>
      </c>
      <c r="H2621" s="6" t="s">
        <v>34</v>
      </c>
      <c r="I2621" s="7">
        <v>0</v>
      </c>
      <c r="J2621" s="7">
        <v>1854.96</v>
      </c>
      <c r="K2621" s="8"/>
    </row>
    <row r="2622" spans="1:11" x14ac:dyDescent="0.2">
      <c r="A2622" s="79"/>
      <c r="B2622" s="80"/>
      <c r="C2622" s="80"/>
      <c r="D2622" s="80"/>
      <c r="E2622" s="80"/>
      <c r="F2622" s="80"/>
      <c r="G2622" s="81" t="s">
        <v>21</v>
      </c>
      <c r="H2622" s="81"/>
      <c r="I2622" s="9">
        <v>0</v>
      </c>
      <c r="J2622" s="9">
        <v>1854.96</v>
      </c>
      <c r="K2622" s="10"/>
    </row>
    <row r="2623" spans="1:11" x14ac:dyDescent="0.2">
      <c r="A2623" s="79"/>
      <c r="B2623" s="80"/>
      <c r="C2623" s="80"/>
      <c r="D2623" s="80"/>
      <c r="E2623" s="80" t="s">
        <v>1935</v>
      </c>
      <c r="F2623" s="80" t="s">
        <v>1936</v>
      </c>
      <c r="G2623" s="6" t="s">
        <v>33</v>
      </c>
      <c r="H2623" s="6" t="s">
        <v>34</v>
      </c>
      <c r="I2623" s="7">
        <v>0</v>
      </c>
      <c r="J2623" s="7">
        <v>1854.96</v>
      </c>
      <c r="K2623" s="8"/>
    </row>
    <row r="2624" spans="1:11" x14ac:dyDescent="0.2">
      <c r="A2624" s="79"/>
      <c r="B2624" s="80"/>
      <c r="C2624" s="80"/>
      <c r="D2624" s="80"/>
      <c r="E2624" s="80"/>
      <c r="F2624" s="80"/>
      <c r="G2624" s="81" t="s">
        <v>21</v>
      </c>
      <c r="H2624" s="81"/>
      <c r="I2624" s="9">
        <v>0</v>
      </c>
      <c r="J2624" s="9">
        <v>1854.96</v>
      </c>
      <c r="K2624" s="10"/>
    </row>
    <row r="2625" spans="1:11" x14ac:dyDescent="0.2">
      <c r="A2625" s="79"/>
      <c r="B2625" s="80"/>
      <c r="C2625" s="80"/>
      <c r="D2625" s="80"/>
      <c r="E2625" s="80" t="s">
        <v>307</v>
      </c>
      <c r="F2625" s="80" t="s">
        <v>308</v>
      </c>
      <c r="G2625" s="6" t="s">
        <v>33</v>
      </c>
      <c r="H2625" s="6" t="s">
        <v>34</v>
      </c>
      <c r="I2625" s="7">
        <v>25000</v>
      </c>
      <c r="J2625" s="7"/>
      <c r="K2625" s="8"/>
    </row>
    <row r="2626" spans="1:11" x14ac:dyDescent="0.2">
      <c r="A2626" s="79"/>
      <c r="B2626" s="80"/>
      <c r="C2626" s="80"/>
      <c r="D2626" s="80"/>
      <c r="E2626" s="80"/>
      <c r="F2626" s="80"/>
      <c r="G2626" s="81" t="s">
        <v>21</v>
      </c>
      <c r="H2626" s="81"/>
      <c r="I2626" s="9">
        <v>25000</v>
      </c>
      <c r="J2626" s="9"/>
      <c r="K2626" s="10"/>
    </row>
    <row r="2627" spans="1:11" x14ac:dyDescent="0.2">
      <c r="A2627" s="79"/>
      <c r="B2627" s="80"/>
      <c r="C2627" s="80"/>
      <c r="D2627" s="80"/>
      <c r="E2627" s="80" t="s">
        <v>1937</v>
      </c>
      <c r="F2627" s="80" t="s">
        <v>1938</v>
      </c>
      <c r="G2627" s="6" t="s">
        <v>33</v>
      </c>
      <c r="H2627" s="6" t="s">
        <v>34</v>
      </c>
      <c r="I2627" s="7">
        <v>0</v>
      </c>
      <c r="J2627" s="7">
        <v>1854.96</v>
      </c>
      <c r="K2627" s="8"/>
    </row>
    <row r="2628" spans="1:11" x14ac:dyDescent="0.2">
      <c r="A2628" s="79"/>
      <c r="B2628" s="80"/>
      <c r="C2628" s="80"/>
      <c r="D2628" s="80"/>
      <c r="E2628" s="80"/>
      <c r="F2628" s="80"/>
      <c r="G2628" s="81" t="s">
        <v>21</v>
      </c>
      <c r="H2628" s="81"/>
      <c r="I2628" s="9">
        <v>0</v>
      </c>
      <c r="J2628" s="9">
        <v>1854.96</v>
      </c>
      <c r="K2628" s="10"/>
    </row>
    <row r="2629" spans="1:11" x14ac:dyDescent="0.2">
      <c r="A2629" s="79"/>
      <c r="B2629" s="80"/>
      <c r="C2629" s="80"/>
      <c r="D2629" s="80"/>
      <c r="E2629" s="80" t="s">
        <v>1939</v>
      </c>
      <c r="F2629" s="80" t="s">
        <v>1940</v>
      </c>
      <c r="G2629" s="6" t="s">
        <v>33</v>
      </c>
      <c r="H2629" s="6" t="s">
        <v>34</v>
      </c>
      <c r="I2629" s="7">
        <v>0</v>
      </c>
      <c r="J2629" s="7">
        <v>1854.96</v>
      </c>
      <c r="K2629" s="8"/>
    </row>
    <row r="2630" spans="1:11" x14ac:dyDescent="0.2">
      <c r="A2630" s="79"/>
      <c r="B2630" s="80"/>
      <c r="C2630" s="80"/>
      <c r="D2630" s="80"/>
      <c r="E2630" s="80"/>
      <c r="F2630" s="80"/>
      <c r="G2630" s="81" t="s">
        <v>21</v>
      </c>
      <c r="H2630" s="81"/>
      <c r="I2630" s="9">
        <v>0</v>
      </c>
      <c r="J2630" s="9">
        <v>1854.96</v>
      </c>
      <c r="K2630" s="10"/>
    </row>
    <row r="2631" spans="1:11" x14ac:dyDescent="0.2">
      <c r="A2631" s="79"/>
      <c r="B2631" s="80"/>
      <c r="C2631" s="80"/>
      <c r="D2631" s="80"/>
      <c r="E2631" s="80" t="s">
        <v>745</v>
      </c>
      <c r="F2631" s="80" t="s">
        <v>746</v>
      </c>
      <c r="G2631" s="6" t="s">
        <v>33</v>
      </c>
      <c r="H2631" s="6" t="s">
        <v>34</v>
      </c>
      <c r="I2631" s="7">
        <v>0</v>
      </c>
      <c r="J2631" s="7">
        <v>2226.41</v>
      </c>
      <c r="K2631" s="8"/>
    </row>
    <row r="2632" spans="1:11" x14ac:dyDescent="0.2">
      <c r="A2632" s="79"/>
      <c r="B2632" s="80"/>
      <c r="C2632" s="80"/>
      <c r="D2632" s="80"/>
      <c r="E2632" s="80"/>
      <c r="F2632" s="80"/>
      <c r="G2632" s="81" t="s">
        <v>21</v>
      </c>
      <c r="H2632" s="81"/>
      <c r="I2632" s="9">
        <v>0</v>
      </c>
      <c r="J2632" s="9">
        <v>2226.41</v>
      </c>
      <c r="K2632" s="10"/>
    </row>
    <row r="2633" spans="1:11" x14ac:dyDescent="0.2">
      <c r="A2633" s="79"/>
      <c r="B2633" s="80"/>
      <c r="C2633" s="80"/>
      <c r="D2633" s="80"/>
      <c r="E2633" s="80" t="s">
        <v>1604</v>
      </c>
      <c r="F2633" s="80" t="s">
        <v>1605</v>
      </c>
      <c r="G2633" s="6" t="s">
        <v>33</v>
      </c>
      <c r="H2633" s="6" t="s">
        <v>34</v>
      </c>
      <c r="I2633" s="7">
        <v>0</v>
      </c>
      <c r="J2633" s="7">
        <v>2896.4</v>
      </c>
      <c r="K2633" s="8">
        <v>1041.44</v>
      </c>
    </row>
    <row r="2634" spans="1:11" x14ac:dyDescent="0.2">
      <c r="A2634" s="79"/>
      <c r="B2634" s="80"/>
      <c r="C2634" s="80"/>
      <c r="D2634" s="80"/>
      <c r="E2634" s="80"/>
      <c r="F2634" s="80"/>
      <c r="G2634" s="81" t="s">
        <v>21</v>
      </c>
      <c r="H2634" s="81"/>
      <c r="I2634" s="9">
        <v>0</v>
      </c>
      <c r="J2634" s="9">
        <v>2896.4</v>
      </c>
      <c r="K2634" s="10">
        <v>1041.44</v>
      </c>
    </row>
    <row r="2635" spans="1:11" x14ac:dyDescent="0.2">
      <c r="A2635" s="79"/>
      <c r="B2635" s="80"/>
      <c r="C2635" s="80"/>
      <c r="D2635" s="80"/>
      <c r="E2635" s="80" t="s">
        <v>1179</v>
      </c>
      <c r="F2635" s="80" t="s">
        <v>1180</v>
      </c>
      <c r="G2635" s="6" t="s">
        <v>33</v>
      </c>
      <c r="H2635" s="6" t="s">
        <v>34</v>
      </c>
      <c r="I2635" s="7">
        <v>0</v>
      </c>
      <c r="J2635" s="7">
        <v>4455.21</v>
      </c>
      <c r="K2635" s="8">
        <v>694.01</v>
      </c>
    </row>
    <row r="2636" spans="1:11" x14ac:dyDescent="0.2">
      <c r="A2636" s="79"/>
      <c r="B2636" s="80"/>
      <c r="C2636" s="80"/>
      <c r="D2636" s="80"/>
      <c r="E2636" s="80"/>
      <c r="F2636" s="80"/>
      <c r="G2636" s="81" t="s">
        <v>21</v>
      </c>
      <c r="H2636" s="81"/>
      <c r="I2636" s="9">
        <v>0</v>
      </c>
      <c r="J2636" s="9">
        <v>4455.21</v>
      </c>
      <c r="K2636" s="10">
        <v>694.01</v>
      </c>
    </row>
    <row r="2637" spans="1:11" x14ac:dyDescent="0.2">
      <c r="A2637" s="79"/>
      <c r="B2637" s="80"/>
      <c r="C2637" s="80"/>
      <c r="D2637" s="80"/>
      <c r="E2637" s="80" t="s">
        <v>1226</v>
      </c>
      <c r="F2637" s="80" t="s">
        <v>1227</v>
      </c>
      <c r="G2637" s="6" t="s">
        <v>33</v>
      </c>
      <c r="H2637" s="6" t="s">
        <v>34</v>
      </c>
      <c r="I2637" s="7">
        <v>0</v>
      </c>
      <c r="J2637" s="7">
        <v>561.29</v>
      </c>
      <c r="K2637" s="8"/>
    </row>
    <row r="2638" spans="1:11" x14ac:dyDescent="0.2">
      <c r="A2638" s="79"/>
      <c r="B2638" s="80"/>
      <c r="C2638" s="80"/>
      <c r="D2638" s="80"/>
      <c r="E2638" s="80"/>
      <c r="F2638" s="80"/>
      <c r="G2638" s="81" t="s">
        <v>21</v>
      </c>
      <c r="H2638" s="81"/>
      <c r="I2638" s="9">
        <v>0</v>
      </c>
      <c r="J2638" s="9">
        <v>561.29</v>
      </c>
      <c r="K2638" s="10"/>
    </row>
    <row r="2639" spans="1:11" ht="21" x14ac:dyDescent="0.2">
      <c r="A2639" s="79"/>
      <c r="B2639" s="80"/>
      <c r="C2639" s="80"/>
      <c r="D2639" s="80"/>
      <c r="E2639" s="80" t="s">
        <v>168</v>
      </c>
      <c r="F2639" s="80" t="s">
        <v>169</v>
      </c>
      <c r="G2639" s="6" t="s">
        <v>55</v>
      </c>
      <c r="H2639" s="6" t="s">
        <v>56</v>
      </c>
      <c r="I2639" s="7">
        <v>0</v>
      </c>
      <c r="J2639" s="7">
        <v>0</v>
      </c>
      <c r="K2639" s="8">
        <v>122.82</v>
      </c>
    </row>
    <row r="2640" spans="1:11" x14ac:dyDescent="0.2">
      <c r="A2640" s="79"/>
      <c r="B2640" s="80"/>
      <c r="C2640" s="80"/>
      <c r="D2640" s="80"/>
      <c r="E2640" s="80"/>
      <c r="F2640" s="80"/>
      <c r="G2640" s="81" t="s">
        <v>21</v>
      </c>
      <c r="H2640" s="81"/>
      <c r="I2640" s="9">
        <v>0</v>
      </c>
      <c r="J2640" s="9">
        <v>0</v>
      </c>
      <c r="K2640" s="10">
        <v>122.82</v>
      </c>
    </row>
    <row r="2641" spans="1:11" ht="21" x14ac:dyDescent="0.2">
      <c r="A2641" s="79"/>
      <c r="B2641" s="80"/>
      <c r="C2641" s="80"/>
      <c r="D2641" s="80"/>
      <c r="E2641" s="80" t="s">
        <v>311</v>
      </c>
      <c r="F2641" s="80" t="s">
        <v>312</v>
      </c>
      <c r="G2641" s="6" t="s">
        <v>55</v>
      </c>
      <c r="H2641" s="6" t="s">
        <v>56</v>
      </c>
      <c r="I2641" s="7">
        <v>10000</v>
      </c>
      <c r="J2641" s="7">
        <v>3698.82</v>
      </c>
      <c r="K2641" s="8">
        <v>3576</v>
      </c>
    </row>
    <row r="2642" spans="1:11" x14ac:dyDescent="0.2">
      <c r="A2642" s="79"/>
      <c r="B2642" s="80"/>
      <c r="C2642" s="80"/>
      <c r="D2642" s="80"/>
      <c r="E2642" s="80"/>
      <c r="F2642" s="80"/>
      <c r="G2642" s="81" t="s">
        <v>21</v>
      </c>
      <c r="H2642" s="81"/>
      <c r="I2642" s="9">
        <v>10000</v>
      </c>
      <c r="J2642" s="9">
        <v>3698.82</v>
      </c>
      <c r="K2642" s="10">
        <v>3576</v>
      </c>
    </row>
    <row r="2643" spans="1:11" x14ac:dyDescent="0.2">
      <c r="A2643" s="79"/>
      <c r="B2643" s="80"/>
      <c r="C2643" s="80"/>
      <c r="D2643" s="80"/>
      <c r="E2643" s="80" t="s">
        <v>1941</v>
      </c>
      <c r="F2643" s="80" t="s">
        <v>1942</v>
      </c>
      <c r="G2643" s="6" t="s">
        <v>33</v>
      </c>
      <c r="H2643" s="6" t="s">
        <v>34</v>
      </c>
      <c r="I2643" s="7">
        <v>0</v>
      </c>
      <c r="J2643" s="7">
        <v>608.82000000000005</v>
      </c>
      <c r="K2643" s="8"/>
    </row>
    <row r="2644" spans="1:11" x14ac:dyDescent="0.2">
      <c r="A2644" s="79"/>
      <c r="B2644" s="80"/>
      <c r="C2644" s="80"/>
      <c r="D2644" s="80"/>
      <c r="E2644" s="80"/>
      <c r="F2644" s="80"/>
      <c r="G2644" s="81" t="s">
        <v>21</v>
      </c>
      <c r="H2644" s="81"/>
      <c r="I2644" s="9">
        <v>0</v>
      </c>
      <c r="J2644" s="9">
        <v>608.82000000000005</v>
      </c>
      <c r="K2644" s="10"/>
    </row>
    <row r="2645" spans="1:11" x14ac:dyDescent="0.2">
      <c r="A2645" s="79"/>
      <c r="B2645" s="80"/>
      <c r="C2645" s="80"/>
      <c r="D2645" s="80"/>
      <c r="E2645" s="81" t="s">
        <v>21</v>
      </c>
      <c r="F2645" s="81"/>
      <c r="G2645" s="81" t="s">
        <v>28</v>
      </c>
      <c r="H2645" s="81"/>
      <c r="I2645" s="9">
        <v>35000</v>
      </c>
      <c r="J2645" s="9">
        <v>21866.79</v>
      </c>
      <c r="K2645" s="10">
        <v>5434.27</v>
      </c>
    </row>
    <row r="2646" spans="1:11" x14ac:dyDescent="0.2">
      <c r="A2646" s="79"/>
      <c r="B2646" s="80"/>
      <c r="C2646" s="80" t="s">
        <v>309</v>
      </c>
      <c r="D2646" s="80" t="s">
        <v>310</v>
      </c>
      <c r="E2646" s="80" t="s">
        <v>735</v>
      </c>
      <c r="F2646" s="80" t="s">
        <v>736</v>
      </c>
      <c r="G2646" s="6" t="s">
        <v>33</v>
      </c>
      <c r="H2646" s="6" t="s">
        <v>34</v>
      </c>
      <c r="I2646" s="7">
        <v>0</v>
      </c>
      <c r="J2646" s="7">
        <v>2473.4899999999998</v>
      </c>
      <c r="K2646" s="8">
        <v>2473.4899999999998</v>
      </c>
    </row>
    <row r="2647" spans="1:11" x14ac:dyDescent="0.2">
      <c r="A2647" s="79"/>
      <c r="B2647" s="80"/>
      <c r="C2647" s="80"/>
      <c r="D2647" s="80"/>
      <c r="E2647" s="80"/>
      <c r="F2647" s="80"/>
      <c r="G2647" s="81" t="s">
        <v>21</v>
      </c>
      <c r="H2647" s="81"/>
      <c r="I2647" s="9">
        <v>0</v>
      </c>
      <c r="J2647" s="9">
        <v>2473.4899999999998</v>
      </c>
      <c r="K2647" s="10">
        <v>2473.4899999999998</v>
      </c>
    </row>
    <row r="2648" spans="1:11" x14ac:dyDescent="0.2">
      <c r="A2648" s="79"/>
      <c r="B2648" s="80"/>
      <c r="C2648" s="80"/>
      <c r="D2648" s="80"/>
      <c r="E2648" s="80" t="s">
        <v>577</v>
      </c>
      <c r="F2648" s="80" t="s">
        <v>578</v>
      </c>
      <c r="G2648" s="6" t="s">
        <v>33</v>
      </c>
      <c r="H2648" s="6" t="s">
        <v>34</v>
      </c>
      <c r="I2648" s="7">
        <v>0</v>
      </c>
      <c r="J2648" s="7">
        <v>1640.9</v>
      </c>
      <c r="K2648" s="8">
        <v>1640.9</v>
      </c>
    </row>
    <row r="2649" spans="1:11" x14ac:dyDescent="0.2">
      <c r="A2649" s="79"/>
      <c r="B2649" s="80"/>
      <c r="C2649" s="80"/>
      <c r="D2649" s="80"/>
      <c r="E2649" s="80"/>
      <c r="F2649" s="80"/>
      <c r="G2649" s="81" t="s">
        <v>21</v>
      </c>
      <c r="H2649" s="81"/>
      <c r="I2649" s="9">
        <v>0</v>
      </c>
      <c r="J2649" s="9">
        <v>1640.9</v>
      </c>
      <c r="K2649" s="10">
        <v>1640.9</v>
      </c>
    </row>
    <row r="2650" spans="1:11" x14ac:dyDescent="0.2">
      <c r="A2650" s="79"/>
      <c r="B2650" s="80"/>
      <c r="C2650" s="80"/>
      <c r="D2650" s="80"/>
      <c r="E2650" s="80" t="s">
        <v>307</v>
      </c>
      <c r="F2650" s="80" t="s">
        <v>308</v>
      </c>
      <c r="G2650" s="6" t="s">
        <v>33</v>
      </c>
      <c r="H2650" s="6" t="s">
        <v>34</v>
      </c>
      <c r="I2650" s="7">
        <v>9670.39</v>
      </c>
      <c r="J2650" s="7"/>
      <c r="K2650" s="8"/>
    </row>
    <row r="2651" spans="1:11" x14ac:dyDescent="0.2">
      <c r="A2651" s="79"/>
      <c r="B2651" s="80"/>
      <c r="C2651" s="80"/>
      <c r="D2651" s="80"/>
      <c r="E2651" s="80"/>
      <c r="F2651" s="80"/>
      <c r="G2651" s="81" t="s">
        <v>21</v>
      </c>
      <c r="H2651" s="81"/>
      <c r="I2651" s="9">
        <v>9670.39</v>
      </c>
      <c r="J2651" s="9"/>
      <c r="K2651" s="10"/>
    </row>
    <row r="2652" spans="1:11" x14ac:dyDescent="0.2">
      <c r="A2652" s="79"/>
      <c r="B2652" s="80"/>
      <c r="C2652" s="80"/>
      <c r="D2652" s="80"/>
      <c r="E2652" s="80" t="s">
        <v>579</v>
      </c>
      <c r="F2652" s="80" t="s">
        <v>580</v>
      </c>
      <c r="G2652" s="6" t="s">
        <v>33</v>
      </c>
      <c r="H2652" s="6" t="s">
        <v>34</v>
      </c>
      <c r="I2652" s="7">
        <v>0</v>
      </c>
      <c r="J2652" s="7">
        <v>1318.58</v>
      </c>
      <c r="K2652" s="8">
        <v>1318.58</v>
      </c>
    </row>
    <row r="2653" spans="1:11" x14ac:dyDescent="0.2">
      <c r="A2653" s="79"/>
      <c r="B2653" s="80"/>
      <c r="C2653" s="80"/>
      <c r="D2653" s="80"/>
      <c r="E2653" s="80"/>
      <c r="F2653" s="80"/>
      <c r="G2653" s="81" t="s">
        <v>21</v>
      </c>
      <c r="H2653" s="81"/>
      <c r="I2653" s="9">
        <v>0</v>
      </c>
      <c r="J2653" s="9">
        <v>1318.58</v>
      </c>
      <c r="K2653" s="10">
        <v>1318.58</v>
      </c>
    </row>
    <row r="2654" spans="1:11" x14ac:dyDescent="0.2">
      <c r="A2654" s="79"/>
      <c r="B2654" s="80"/>
      <c r="C2654" s="80"/>
      <c r="D2654" s="80"/>
      <c r="E2654" s="80" t="s">
        <v>428</v>
      </c>
      <c r="F2654" s="80" t="s">
        <v>429</v>
      </c>
      <c r="G2654" s="6" t="s">
        <v>33</v>
      </c>
      <c r="H2654" s="6" t="s">
        <v>34</v>
      </c>
      <c r="I2654" s="7">
        <v>0</v>
      </c>
      <c r="J2654" s="7">
        <v>982.02</v>
      </c>
      <c r="K2654" s="8">
        <v>982.02</v>
      </c>
    </row>
    <row r="2655" spans="1:11" x14ac:dyDescent="0.2">
      <c r="A2655" s="79"/>
      <c r="B2655" s="80"/>
      <c r="C2655" s="80"/>
      <c r="D2655" s="80"/>
      <c r="E2655" s="80"/>
      <c r="F2655" s="80"/>
      <c r="G2655" s="81" t="s">
        <v>21</v>
      </c>
      <c r="H2655" s="81"/>
      <c r="I2655" s="9">
        <v>0</v>
      </c>
      <c r="J2655" s="9">
        <v>982.02</v>
      </c>
      <c r="K2655" s="10">
        <v>982.02</v>
      </c>
    </row>
    <row r="2656" spans="1:11" x14ac:dyDescent="0.2">
      <c r="A2656" s="79"/>
      <c r="B2656" s="80"/>
      <c r="C2656" s="80"/>
      <c r="D2656" s="80"/>
      <c r="E2656" s="80" t="s">
        <v>1606</v>
      </c>
      <c r="F2656" s="80" t="s">
        <v>1607</v>
      </c>
      <c r="G2656" s="6" t="s">
        <v>33</v>
      </c>
      <c r="H2656" s="6" t="s">
        <v>34</v>
      </c>
      <c r="I2656" s="7">
        <v>0</v>
      </c>
      <c r="J2656" s="7">
        <v>1681.5</v>
      </c>
      <c r="K2656" s="8">
        <v>1681.5</v>
      </c>
    </row>
    <row r="2657" spans="1:11" x14ac:dyDescent="0.2">
      <c r="A2657" s="79"/>
      <c r="B2657" s="80"/>
      <c r="C2657" s="80"/>
      <c r="D2657" s="80"/>
      <c r="E2657" s="80"/>
      <c r="F2657" s="80"/>
      <c r="G2657" s="81" t="s">
        <v>21</v>
      </c>
      <c r="H2657" s="81"/>
      <c r="I2657" s="9">
        <v>0</v>
      </c>
      <c r="J2657" s="9">
        <v>1681.5</v>
      </c>
      <c r="K2657" s="10">
        <v>1681.5</v>
      </c>
    </row>
    <row r="2658" spans="1:11" x14ac:dyDescent="0.2">
      <c r="A2658" s="79"/>
      <c r="B2658" s="80"/>
      <c r="C2658" s="80"/>
      <c r="D2658" s="80"/>
      <c r="E2658" s="80" t="s">
        <v>432</v>
      </c>
      <c r="F2658" s="80" t="s">
        <v>433</v>
      </c>
      <c r="G2658" s="6" t="s">
        <v>33</v>
      </c>
      <c r="H2658" s="6" t="s">
        <v>34</v>
      </c>
      <c r="I2658" s="7">
        <v>0</v>
      </c>
      <c r="J2658" s="7">
        <v>982.02</v>
      </c>
      <c r="K2658" s="8">
        <v>982.02</v>
      </c>
    </row>
    <row r="2659" spans="1:11" x14ac:dyDescent="0.2">
      <c r="A2659" s="79"/>
      <c r="B2659" s="80"/>
      <c r="C2659" s="80"/>
      <c r="D2659" s="80"/>
      <c r="E2659" s="80"/>
      <c r="F2659" s="80"/>
      <c r="G2659" s="81" t="s">
        <v>21</v>
      </c>
      <c r="H2659" s="81"/>
      <c r="I2659" s="9">
        <v>0</v>
      </c>
      <c r="J2659" s="9">
        <v>982.02</v>
      </c>
      <c r="K2659" s="10">
        <v>982.02</v>
      </c>
    </row>
    <row r="2660" spans="1:11" ht="21" x14ac:dyDescent="0.2">
      <c r="A2660" s="79"/>
      <c r="B2660" s="80"/>
      <c r="C2660" s="80"/>
      <c r="D2660" s="80"/>
      <c r="E2660" s="80" t="s">
        <v>168</v>
      </c>
      <c r="F2660" s="80" t="s">
        <v>169</v>
      </c>
      <c r="G2660" s="6" t="s">
        <v>55</v>
      </c>
      <c r="H2660" s="6" t="s">
        <v>56</v>
      </c>
      <c r="I2660" s="7">
        <v>0</v>
      </c>
      <c r="J2660" s="7">
        <v>0</v>
      </c>
      <c r="K2660" s="8">
        <v>1126.8499999999999</v>
      </c>
    </row>
    <row r="2661" spans="1:11" x14ac:dyDescent="0.2">
      <c r="A2661" s="79"/>
      <c r="B2661" s="80"/>
      <c r="C2661" s="80"/>
      <c r="D2661" s="80"/>
      <c r="E2661" s="80"/>
      <c r="F2661" s="80"/>
      <c r="G2661" s="81" t="s">
        <v>21</v>
      </c>
      <c r="H2661" s="81"/>
      <c r="I2661" s="9">
        <v>0</v>
      </c>
      <c r="J2661" s="9">
        <v>0</v>
      </c>
      <c r="K2661" s="10">
        <v>1126.8499999999999</v>
      </c>
    </row>
    <row r="2662" spans="1:11" ht="21" x14ac:dyDescent="0.2">
      <c r="A2662" s="79"/>
      <c r="B2662" s="80"/>
      <c r="C2662" s="80"/>
      <c r="D2662" s="80"/>
      <c r="E2662" s="80" t="s">
        <v>311</v>
      </c>
      <c r="F2662" s="80" t="s">
        <v>312</v>
      </c>
      <c r="G2662" s="6" t="s">
        <v>55</v>
      </c>
      <c r="H2662" s="6" t="s">
        <v>56</v>
      </c>
      <c r="I2662" s="7">
        <v>18583.64</v>
      </c>
      <c r="J2662" s="7">
        <v>18583.64</v>
      </c>
      <c r="K2662" s="8">
        <v>17456.79</v>
      </c>
    </row>
    <row r="2663" spans="1:11" x14ac:dyDescent="0.2">
      <c r="A2663" s="79"/>
      <c r="B2663" s="80"/>
      <c r="C2663" s="80"/>
      <c r="D2663" s="80"/>
      <c r="E2663" s="80"/>
      <c r="F2663" s="80"/>
      <c r="G2663" s="81" t="s">
        <v>21</v>
      </c>
      <c r="H2663" s="81"/>
      <c r="I2663" s="9">
        <v>18583.64</v>
      </c>
      <c r="J2663" s="9">
        <v>18583.64</v>
      </c>
      <c r="K2663" s="10">
        <v>17456.79</v>
      </c>
    </row>
    <row r="2664" spans="1:11" x14ac:dyDescent="0.2">
      <c r="A2664" s="79"/>
      <c r="B2664" s="80"/>
      <c r="C2664" s="80"/>
      <c r="D2664" s="80"/>
      <c r="E2664" s="81" t="s">
        <v>21</v>
      </c>
      <c r="F2664" s="81"/>
      <c r="G2664" s="81" t="s">
        <v>28</v>
      </c>
      <c r="H2664" s="81"/>
      <c r="I2664" s="9">
        <v>28254.03</v>
      </c>
      <c r="J2664" s="9">
        <v>27662.15</v>
      </c>
      <c r="K2664" s="10">
        <v>27662.15</v>
      </c>
    </row>
    <row r="2665" spans="1:11" x14ac:dyDescent="0.2">
      <c r="A2665" s="79"/>
      <c r="B2665" s="80"/>
      <c r="C2665" s="80" t="s">
        <v>313</v>
      </c>
      <c r="D2665" s="80" t="s">
        <v>314</v>
      </c>
      <c r="E2665" s="80" t="s">
        <v>315</v>
      </c>
      <c r="F2665" s="80" t="s">
        <v>316</v>
      </c>
      <c r="G2665" s="6" t="s">
        <v>19</v>
      </c>
      <c r="H2665" s="6" t="s">
        <v>20</v>
      </c>
      <c r="I2665" s="7">
        <v>149781.84</v>
      </c>
      <c r="J2665" s="7">
        <v>62409.1</v>
      </c>
      <c r="K2665" s="8">
        <v>37220.800000000003</v>
      </c>
    </row>
    <row r="2666" spans="1:11" x14ac:dyDescent="0.2">
      <c r="A2666" s="79"/>
      <c r="B2666" s="80"/>
      <c r="C2666" s="80"/>
      <c r="D2666" s="80"/>
      <c r="E2666" s="80"/>
      <c r="F2666" s="80"/>
      <c r="G2666" s="81" t="s">
        <v>21</v>
      </c>
      <c r="H2666" s="81"/>
      <c r="I2666" s="9">
        <v>149781.84</v>
      </c>
      <c r="J2666" s="9">
        <v>62409.1</v>
      </c>
      <c r="K2666" s="10">
        <v>37220.800000000003</v>
      </c>
    </row>
    <row r="2667" spans="1:11" x14ac:dyDescent="0.2">
      <c r="A2667" s="79"/>
      <c r="B2667" s="80"/>
      <c r="C2667" s="80"/>
      <c r="D2667" s="80"/>
      <c r="E2667" s="80" t="s">
        <v>317</v>
      </c>
      <c r="F2667" s="80" t="s">
        <v>318</v>
      </c>
      <c r="G2667" s="6" t="s">
        <v>19</v>
      </c>
      <c r="H2667" s="6" t="s">
        <v>20</v>
      </c>
      <c r="I2667" s="7">
        <v>359085.44</v>
      </c>
      <c r="J2667" s="7">
        <v>207258.06</v>
      </c>
      <c r="K2667" s="8">
        <v>128898.03</v>
      </c>
    </row>
    <row r="2668" spans="1:11" x14ac:dyDescent="0.2">
      <c r="A2668" s="79"/>
      <c r="B2668" s="80"/>
      <c r="C2668" s="80"/>
      <c r="D2668" s="80"/>
      <c r="E2668" s="80"/>
      <c r="F2668" s="80"/>
      <c r="G2668" s="81" t="s">
        <v>21</v>
      </c>
      <c r="H2668" s="81"/>
      <c r="I2668" s="9">
        <v>359085.44</v>
      </c>
      <c r="J2668" s="9">
        <v>207258.06</v>
      </c>
      <c r="K2668" s="10">
        <v>128898.03</v>
      </c>
    </row>
    <row r="2669" spans="1:11" ht="21" x14ac:dyDescent="0.2">
      <c r="A2669" s="79"/>
      <c r="B2669" s="80"/>
      <c r="C2669" s="80"/>
      <c r="D2669" s="80"/>
      <c r="E2669" s="80" t="s">
        <v>80</v>
      </c>
      <c r="F2669" s="80" t="s">
        <v>81</v>
      </c>
      <c r="G2669" s="6" t="s">
        <v>24</v>
      </c>
      <c r="H2669" s="6" t="s">
        <v>25</v>
      </c>
      <c r="I2669" s="7">
        <v>70123.95</v>
      </c>
      <c r="J2669" s="7">
        <v>59850.82</v>
      </c>
      <c r="K2669" s="8">
        <v>42645.19</v>
      </c>
    </row>
    <row r="2670" spans="1:11" x14ac:dyDescent="0.2">
      <c r="A2670" s="79"/>
      <c r="B2670" s="80"/>
      <c r="C2670" s="80"/>
      <c r="D2670" s="80"/>
      <c r="E2670" s="80"/>
      <c r="F2670" s="80"/>
      <c r="G2670" s="81" t="s">
        <v>21</v>
      </c>
      <c r="H2670" s="81"/>
      <c r="I2670" s="9">
        <v>70123.95</v>
      </c>
      <c r="J2670" s="9">
        <v>59850.82</v>
      </c>
      <c r="K2670" s="10">
        <v>42645.19</v>
      </c>
    </row>
    <row r="2671" spans="1:11" ht="21" x14ac:dyDescent="0.2">
      <c r="A2671" s="79"/>
      <c r="B2671" s="80"/>
      <c r="C2671" s="80"/>
      <c r="D2671" s="80"/>
      <c r="E2671" s="80" t="s">
        <v>1608</v>
      </c>
      <c r="F2671" s="80" t="s">
        <v>1609</v>
      </c>
      <c r="G2671" s="6" t="s">
        <v>24</v>
      </c>
      <c r="H2671" s="6" t="s">
        <v>25</v>
      </c>
      <c r="I2671" s="7">
        <v>5480</v>
      </c>
      <c r="J2671" s="7"/>
      <c r="K2671" s="8"/>
    </row>
    <row r="2672" spans="1:11" x14ac:dyDescent="0.2">
      <c r="A2672" s="79"/>
      <c r="B2672" s="80"/>
      <c r="C2672" s="80"/>
      <c r="D2672" s="80"/>
      <c r="E2672" s="80"/>
      <c r="F2672" s="80"/>
      <c r="G2672" s="81" t="s">
        <v>21</v>
      </c>
      <c r="H2672" s="81"/>
      <c r="I2672" s="9">
        <v>5480</v>
      </c>
      <c r="J2672" s="9"/>
      <c r="K2672" s="10"/>
    </row>
    <row r="2673" spans="1:11" ht="21" x14ac:dyDescent="0.2">
      <c r="A2673" s="79"/>
      <c r="B2673" s="80"/>
      <c r="C2673" s="80"/>
      <c r="D2673" s="80"/>
      <c r="E2673" s="80" t="s">
        <v>1610</v>
      </c>
      <c r="F2673" s="80" t="s">
        <v>1611</v>
      </c>
      <c r="G2673" s="6" t="s">
        <v>84</v>
      </c>
      <c r="H2673" s="6" t="s">
        <v>85</v>
      </c>
      <c r="I2673" s="7">
        <v>7800</v>
      </c>
      <c r="J2673" s="7">
        <v>1500</v>
      </c>
      <c r="K2673" s="8">
        <v>1335</v>
      </c>
    </row>
    <row r="2674" spans="1:11" ht="21" x14ac:dyDescent="0.2">
      <c r="A2674" s="79"/>
      <c r="B2674" s="80"/>
      <c r="C2674" s="80"/>
      <c r="D2674" s="80"/>
      <c r="E2674" s="80"/>
      <c r="F2674" s="80"/>
      <c r="G2674" s="6" t="s">
        <v>207</v>
      </c>
      <c r="H2674" s="6" t="s">
        <v>127</v>
      </c>
      <c r="I2674" s="7">
        <v>0</v>
      </c>
      <c r="J2674" s="7">
        <v>300</v>
      </c>
      <c r="K2674" s="8"/>
    </row>
    <row r="2675" spans="1:11" x14ac:dyDescent="0.2">
      <c r="A2675" s="79"/>
      <c r="B2675" s="80"/>
      <c r="C2675" s="80"/>
      <c r="D2675" s="80"/>
      <c r="E2675" s="80"/>
      <c r="F2675" s="80"/>
      <c r="G2675" s="81" t="s">
        <v>21</v>
      </c>
      <c r="H2675" s="81"/>
      <c r="I2675" s="9">
        <v>7800</v>
      </c>
      <c r="J2675" s="9">
        <v>1800</v>
      </c>
      <c r="K2675" s="10">
        <v>1335</v>
      </c>
    </row>
    <row r="2676" spans="1:11" ht="21" x14ac:dyDescent="0.2">
      <c r="A2676" s="79"/>
      <c r="B2676" s="80"/>
      <c r="C2676" s="80"/>
      <c r="D2676" s="80"/>
      <c r="E2676" s="80" t="s">
        <v>53</v>
      </c>
      <c r="F2676" s="80" t="s">
        <v>54</v>
      </c>
      <c r="G2676" s="6" t="s">
        <v>24</v>
      </c>
      <c r="H2676" s="6" t="s">
        <v>25</v>
      </c>
      <c r="I2676" s="7">
        <v>0</v>
      </c>
      <c r="J2676" s="7">
        <v>6453.34</v>
      </c>
      <c r="K2676" s="8">
        <v>4929.25</v>
      </c>
    </row>
    <row r="2677" spans="1:11" x14ac:dyDescent="0.2">
      <c r="A2677" s="79"/>
      <c r="B2677" s="80"/>
      <c r="C2677" s="80"/>
      <c r="D2677" s="80"/>
      <c r="E2677" s="80"/>
      <c r="F2677" s="80"/>
      <c r="G2677" s="81" t="s">
        <v>21</v>
      </c>
      <c r="H2677" s="81"/>
      <c r="I2677" s="9">
        <v>0</v>
      </c>
      <c r="J2677" s="9">
        <v>6453.34</v>
      </c>
      <c r="K2677" s="10">
        <v>4929.25</v>
      </c>
    </row>
    <row r="2678" spans="1:11" x14ac:dyDescent="0.2">
      <c r="A2678" s="79"/>
      <c r="B2678" s="80"/>
      <c r="C2678" s="80"/>
      <c r="D2678" s="80"/>
      <c r="E2678" s="80" t="s">
        <v>307</v>
      </c>
      <c r="F2678" s="80" t="s">
        <v>308</v>
      </c>
      <c r="G2678" s="6" t="s">
        <v>33</v>
      </c>
      <c r="H2678" s="6" t="s">
        <v>34</v>
      </c>
      <c r="I2678" s="7">
        <v>35000</v>
      </c>
      <c r="J2678" s="7"/>
      <c r="K2678" s="8"/>
    </row>
    <row r="2679" spans="1:11" x14ac:dyDescent="0.2">
      <c r="A2679" s="79"/>
      <c r="B2679" s="80"/>
      <c r="C2679" s="80"/>
      <c r="D2679" s="80"/>
      <c r="E2679" s="80"/>
      <c r="F2679" s="80"/>
      <c r="G2679" s="81" t="s">
        <v>21</v>
      </c>
      <c r="H2679" s="81"/>
      <c r="I2679" s="9">
        <v>35000</v>
      </c>
      <c r="J2679" s="9"/>
      <c r="K2679" s="10"/>
    </row>
    <row r="2680" spans="1:11" ht="21" x14ac:dyDescent="0.2">
      <c r="A2680" s="79"/>
      <c r="B2680" s="80"/>
      <c r="C2680" s="80"/>
      <c r="D2680" s="80"/>
      <c r="E2680" s="80" t="s">
        <v>164</v>
      </c>
      <c r="F2680" s="80" t="s">
        <v>165</v>
      </c>
      <c r="G2680" s="6" t="s">
        <v>207</v>
      </c>
      <c r="H2680" s="6" t="s">
        <v>127</v>
      </c>
      <c r="I2680" s="7">
        <v>1560</v>
      </c>
      <c r="J2680" s="7"/>
      <c r="K2680" s="8"/>
    </row>
    <row r="2681" spans="1:11" x14ac:dyDescent="0.2">
      <c r="A2681" s="79"/>
      <c r="B2681" s="80"/>
      <c r="C2681" s="80"/>
      <c r="D2681" s="80"/>
      <c r="E2681" s="80"/>
      <c r="F2681" s="80"/>
      <c r="G2681" s="81" t="s">
        <v>21</v>
      </c>
      <c r="H2681" s="81"/>
      <c r="I2681" s="9">
        <v>1560</v>
      </c>
      <c r="J2681" s="9"/>
      <c r="K2681" s="10"/>
    </row>
    <row r="2682" spans="1:11" ht="21" x14ac:dyDescent="0.2">
      <c r="A2682" s="79"/>
      <c r="B2682" s="80"/>
      <c r="C2682" s="80"/>
      <c r="D2682" s="80"/>
      <c r="E2682" s="80" t="s">
        <v>906</v>
      </c>
      <c r="F2682" s="80" t="s">
        <v>907</v>
      </c>
      <c r="G2682" s="6" t="s">
        <v>24</v>
      </c>
      <c r="H2682" s="6" t="s">
        <v>25</v>
      </c>
      <c r="I2682" s="7">
        <v>1.00000000002183E-2</v>
      </c>
      <c r="J2682" s="7"/>
      <c r="K2682" s="8"/>
    </row>
    <row r="2683" spans="1:11" x14ac:dyDescent="0.2">
      <c r="A2683" s="79"/>
      <c r="B2683" s="80"/>
      <c r="C2683" s="80"/>
      <c r="D2683" s="80"/>
      <c r="E2683" s="80"/>
      <c r="F2683" s="80"/>
      <c r="G2683" s="81" t="s">
        <v>21</v>
      </c>
      <c r="H2683" s="81"/>
      <c r="I2683" s="9">
        <v>1.00000000002183E-2</v>
      </c>
      <c r="J2683" s="9"/>
      <c r="K2683" s="10"/>
    </row>
    <row r="2684" spans="1:11" x14ac:dyDescent="0.2">
      <c r="A2684" s="79"/>
      <c r="B2684" s="80"/>
      <c r="C2684" s="80"/>
      <c r="D2684" s="80"/>
      <c r="E2684" s="80" t="s">
        <v>1612</v>
      </c>
      <c r="F2684" s="80" t="s">
        <v>1613</v>
      </c>
      <c r="G2684" s="6" t="s">
        <v>64</v>
      </c>
      <c r="H2684" s="6" t="s">
        <v>65</v>
      </c>
      <c r="I2684" s="7">
        <v>7988.85</v>
      </c>
      <c r="J2684" s="7">
        <v>7988.85</v>
      </c>
      <c r="K2684" s="8">
        <v>7988.85</v>
      </c>
    </row>
    <row r="2685" spans="1:11" x14ac:dyDescent="0.2">
      <c r="A2685" s="79"/>
      <c r="B2685" s="80"/>
      <c r="C2685" s="80"/>
      <c r="D2685" s="80"/>
      <c r="E2685" s="80"/>
      <c r="F2685" s="80"/>
      <c r="G2685" s="81" t="s">
        <v>21</v>
      </c>
      <c r="H2685" s="81"/>
      <c r="I2685" s="9">
        <v>7988.85</v>
      </c>
      <c r="J2685" s="9">
        <v>7988.85</v>
      </c>
      <c r="K2685" s="10">
        <v>7988.85</v>
      </c>
    </row>
    <row r="2686" spans="1:11" ht="21" x14ac:dyDescent="0.2">
      <c r="A2686" s="79"/>
      <c r="B2686" s="80"/>
      <c r="C2686" s="80"/>
      <c r="D2686" s="80"/>
      <c r="E2686" s="80" t="s">
        <v>250</v>
      </c>
      <c r="F2686" s="80" t="s">
        <v>251</v>
      </c>
      <c r="G2686" s="6" t="s">
        <v>126</v>
      </c>
      <c r="H2686" s="6" t="s">
        <v>127</v>
      </c>
      <c r="I2686" s="7">
        <v>5000</v>
      </c>
      <c r="J2686" s="7"/>
      <c r="K2686" s="8"/>
    </row>
    <row r="2687" spans="1:11" x14ac:dyDescent="0.2">
      <c r="A2687" s="79"/>
      <c r="B2687" s="80"/>
      <c r="C2687" s="80"/>
      <c r="D2687" s="80"/>
      <c r="E2687" s="80"/>
      <c r="F2687" s="80"/>
      <c r="G2687" s="81" t="s">
        <v>21</v>
      </c>
      <c r="H2687" s="81"/>
      <c r="I2687" s="9">
        <v>5000</v>
      </c>
      <c r="J2687" s="9"/>
      <c r="K2687" s="10"/>
    </row>
    <row r="2688" spans="1:11" x14ac:dyDescent="0.2">
      <c r="A2688" s="79"/>
      <c r="B2688" s="80"/>
      <c r="C2688" s="80"/>
      <c r="D2688" s="80"/>
      <c r="E2688" s="80" t="s">
        <v>908</v>
      </c>
      <c r="F2688" s="80" t="s">
        <v>909</v>
      </c>
      <c r="G2688" s="6" t="s">
        <v>33</v>
      </c>
      <c r="H2688" s="6" t="s">
        <v>34</v>
      </c>
      <c r="I2688" s="7">
        <v>0</v>
      </c>
      <c r="J2688" s="7">
        <v>3443.68</v>
      </c>
      <c r="K2688" s="8">
        <v>3443.68</v>
      </c>
    </row>
    <row r="2689" spans="1:11" x14ac:dyDescent="0.2">
      <c r="A2689" s="79"/>
      <c r="B2689" s="80"/>
      <c r="C2689" s="80"/>
      <c r="D2689" s="80"/>
      <c r="E2689" s="80"/>
      <c r="F2689" s="80"/>
      <c r="G2689" s="81" t="s">
        <v>21</v>
      </c>
      <c r="H2689" s="81"/>
      <c r="I2689" s="9">
        <v>0</v>
      </c>
      <c r="J2689" s="9">
        <v>3443.68</v>
      </c>
      <c r="K2689" s="10">
        <v>3443.68</v>
      </c>
    </row>
    <row r="2690" spans="1:11" ht="21" x14ac:dyDescent="0.2">
      <c r="A2690" s="79"/>
      <c r="B2690" s="80"/>
      <c r="C2690" s="80"/>
      <c r="D2690" s="80"/>
      <c r="E2690" s="80" t="s">
        <v>94</v>
      </c>
      <c r="F2690" s="80" t="s">
        <v>95</v>
      </c>
      <c r="G2690" s="6" t="s">
        <v>24</v>
      </c>
      <c r="H2690" s="6" t="s">
        <v>25</v>
      </c>
      <c r="I2690" s="7">
        <v>1200</v>
      </c>
      <c r="J2690" s="7"/>
      <c r="K2690" s="8"/>
    </row>
    <row r="2691" spans="1:11" x14ac:dyDescent="0.2">
      <c r="A2691" s="79"/>
      <c r="B2691" s="80"/>
      <c r="C2691" s="80"/>
      <c r="D2691" s="80"/>
      <c r="E2691" s="80"/>
      <c r="F2691" s="80"/>
      <c r="G2691" s="81" t="s">
        <v>21</v>
      </c>
      <c r="H2691" s="81"/>
      <c r="I2691" s="9">
        <v>1200</v>
      </c>
      <c r="J2691" s="9"/>
      <c r="K2691" s="10"/>
    </row>
    <row r="2692" spans="1:11" x14ac:dyDescent="0.2">
      <c r="A2692" s="79"/>
      <c r="B2692" s="80"/>
      <c r="C2692" s="80"/>
      <c r="D2692" s="80"/>
      <c r="E2692" s="80" t="s">
        <v>98</v>
      </c>
      <c r="F2692" s="80" t="s">
        <v>99</v>
      </c>
      <c r="G2692" s="6" t="s">
        <v>19</v>
      </c>
      <c r="H2692" s="6" t="s">
        <v>20</v>
      </c>
      <c r="I2692" s="7">
        <v>111824</v>
      </c>
      <c r="J2692" s="7">
        <v>50340.83</v>
      </c>
      <c r="K2692" s="8">
        <v>39479.64</v>
      </c>
    </row>
    <row r="2693" spans="1:11" x14ac:dyDescent="0.2">
      <c r="A2693" s="79"/>
      <c r="B2693" s="80"/>
      <c r="C2693" s="80"/>
      <c r="D2693" s="80"/>
      <c r="E2693" s="80"/>
      <c r="F2693" s="80"/>
      <c r="G2693" s="81" t="s">
        <v>21</v>
      </c>
      <c r="H2693" s="81"/>
      <c r="I2693" s="9">
        <v>111824</v>
      </c>
      <c r="J2693" s="9">
        <v>50340.83</v>
      </c>
      <c r="K2693" s="10">
        <v>39479.64</v>
      </c>
    </row>
    <row r="2694" spans="1:11" x14ac:dyDescent="0.2">
      <c r="A2694" s="79"/>
      <c r="B2694" s="80"/>
      <c r="C2694" s="80"/>
      <c r="D2694" s="80"/>
      <c r="E2694" s="80" t="s">
        <v>43</v>
      </c>
      <c r="F2694" s="80" t="s">
        <v>44</v>
      </c>
      <c r="G2694" s="6" t="s">
        <v>19</v>
      </c>
      <c r="H2694" s="6" t="s">
        <v>20</v>
      </c>
      <c r="I2694" s="7">
        <v>402731.09</v>
      </c>
      <c r="J2694" s="7">
        <v>204832.31</v>
      </c>
      <c r="K2694" s="8">
        <v>128113.59</v>
      </c>
    </row>
    <row r="2695" spans="1:11" x14ac:dyDescent="0.2">
      <c r="A2695" s="79"/>
      <c r="B2695" s="80"/>
      <c r="C2695" s="80"/>
      <c r="D2695" s="80"/>
      <c r="E2695" s="80"/>
      <c r="F2695" s="80"/>
      <c r="G2695" s="81" t="s">
        <v>21</v>
      </c>
      <c r="H2695" s="81"/>
      <c r="I2695" s="9">
        <v>402731.09</v>
      </c>
      <c r="J2695" s="9">
        <v>204832.31</v>
      </c>
      <c r="K2695" s="10">
        <v>128113.59</v>
      </c>
    </row>
    <row r="2696" spans="1:11" ht="21" x14ac:dyDescent="0.2">
      <c r="A2696" s="79"/>
      <c r="B2696" s="80"/>
      <c r="C2696" s="80"/>
      <c r="D2696" s="80"/>
      <c r="E2696" s="80" t="s">
        <v>460</v>
      </c>
      <c r="F2696" s="80" t="s">
        <v>461</v>
      </c>
      <c r="G2696" s="6" t="s">
        <v>61</v>
      </c>
      <c r="H2696" s="6" t="s">
        <v>25</v>
      </c>
      <c r="I2696" s="7">
        <v>0</v>
      </c>
      <c r="J2696" s="7">
        <v>3128.11</v>
      </c>
      <c r="K2696" s="8">
        <v>3128.11</v>
      </c>
    </row>
    <row r="2697" spans="1:11" x14ac:dyDescent="0.2">
      <c r="A2697" s="79"/>
      <c r="B2697" s="80"/>
      <c r="C2697" s="80"/>
      <c r="D2697" s="80"/>
      <c r="E2697" s="80"/>
      <c r="F2697" s="80"/>
      <c r="G2697" s="81" t="s">
        <v>21</v>
      </c>
      <c r="H2697" s="81"/>
      <c r="I2697" s="9">
        <v>0</v>
      </c>
      <c r="J2697" s="9">
        <v>3128.11</v>
      </c>
      <c r="K2697" s="10">
        <v>3128.11</v>
      </c>
    </row>
    <row r="2698" spans="1:11" ht="21" x14ac:dyDescent="0.2">
      <c r="A2698" s="79"/>
      <c r="B2698" s="80"/>
      <c r="C2698" s="80"/>
      <c r="D2698" s="80"/>
      <c r="E2698" s="80" t="s">
        <v>59</v>
      </c>
      <c r="F2698" s="80" t="s">
        <v>60</v>
      </c>
      <c r="G2698" s="6" t="s">
        <v>61</v>
      </c>
      <c r="H2698" s="6" t="s">
        <v>25</v>
      </c>
      <c r="I2698" s="7">
        <v>10000</v>
      </c>
      <c r="J2698" s="7"/>
      <c r="K2698" s="8"/>
    </row>
    <row r="2699" spans="1:11" x14ac:dyDescent="0.2">
      <c r="A2699" s="79"/>
      <c r="B2699" s="80"/>
      <c r="C2699" s="80"/>
      <c r="D2699" s="80"/>
      <c r="E2699" s="80"/>
      <c r="F2699" s="80"/>
      <c r="G2699" s="81" t="s">
        <v>21</v>
      </c>
      <c r="H2699" s="81"/>
      <c r="I2699" s="9">
        <v>10000</v>
      </c>
      <c r="J2699" s="9"/>
      <c r="K2699" s="10"/>
    </row>
    <row r="2700" spans="1:11" ht="21" x14ac:dyDescent="0.2">
      <c r="A2700" s="79"/>
      <c r="B2700" s="80"/>
      <c r="C2700" s="80"/>
      <c r="D2700" s="80"/>
      <c r="E2700" s="80" t="s">
        <v>319</v>
      </c>
      <c r="F2700" s="80" t="s">
        <v>320</v>
      </c>
      <c r="G2700" s="6" t="s">
        <v>24</v>
      </c>
      <c r="H2700" s="6" t="s">
        <v>25</v>
      </c>
      <c r="I2700" s="7">
        <v>28500</v>
      </c>
      <c r="J2700" s="7">
        <v>25421.8</v>
      </c>
      <c r="K2700" s="8">
        <v>25421.8</v>
      </c>
    </row>
    <row r="2701" spans="1:11" x14ac:dyDescent="0.2">
      <c r="A2701" s="79"/>
      <c r="B2701" s="80"/>
      <c r="C2701" s="80"/>
      <c r="D2701" s="80"/>
      <c r="E2701" s="80"/>
      <c r="F2701" s="80"/>
      <c r="G2701" s="81" t="s">
        <v>21</v>
      </c>
      <c r="H2701" s="81"/>
      <c r="I2701" s="9">
        <v>28500</v>
      </c>
      <c r="J2701" s="9">
        <v>25421.8</v>
      </c>
      <c r="K2701" s="10">
        <v>25421.8</v>
      </c>
    </row>
    <row r="2702" spans="1:11" x14ac:dyDescent="0.2">
      <c r="A2702" s="79"/>
      <c r="B2702" s="80"/>
      <c r="C2702" s="80"/>
      <c r="D2702" s="80"/>
      <c r="E2702" s="80" t="s">
        <v>1181</v>
      </c>
      <c r="F2702" s="80" t="s">
        <v>1182</v>
      </c>
      <c r="G2702" s="6" t="s">
        <v>33</v>
      </c>
      <c r="H2702" s="6" t="s">
        <v>34</v>
      </c>
      <c r="I2702" s="7">
        <v>0</v>
      </c>
      <c r="J2702" s="7">
        <v>2484.2800000000002</v>
      </c>
      <c r="K2702" s="8">
        <v>1039.43</v>
      </c>
    </row>
    <row r="2703" spans="1:11" x14ac:dyDescent="0.2">
      <c r="A2703" s="79"/>
      <c r="B2703" s="80"/>
      <c r="C2703" s="80"/>
      <c r="D2703" s="80"/>
      <c r="E2703" s="80"/>
      <c r="F2703" s="80"/>
      <c r="G2703" s="81" t="s">
        <v>21</v>
      </c>
      <c r="H2703" s="81"/>
      <c r="I2703" s="9">
        <v>0</v>
      </c>
      <c r="J2703" s="9">
        <v>2484.2800000000002</v>
      </c>
      <c r="K2703" s="10">
        <v>1039.43</v>
      </c>
    </row>
    <row r="2704" spans="1:11" x14ac:dyDescent="0.2">
      <c r="A2704" s="79"/>
      <c r="B2704" s="80"/>
      <c r="C2704" s="80"/>
      <c r="D2704" s="80"/>
      <c r="E2704" s="80" t="s">
        <v>910</v>
      </c>
      <c r="F2704" s="80" t="s">
        <v>911</v>
      </c>
      <c r="G2704" s="6" t="s">
        <v>64</v>
      </c>
      <c r="H2704" s="6" t="s">
        <v>65</v>
      </c>
      <c r="I2704" s="7">
        <v>5056</v>
      </c>
      <c r="J2704" s="7">
        <v>5056</v>
      </c>
      <c r="K2704" s="8"/>
    </row>
    <row r="2705" spans="1:11" x14ac:dyDescent="0.2">
      <c r="A2705" s="79"/>
      <c r="B2705" s="80"/>
      <c r="C2705" s="80"/>
      <c r="D2705" s="80"/>
      <c r="E2705" s="80"/>
      <c r="F2705" s="80"/>
      <c r="G2705" s="81" t="s">
        <v>21</v>
      </c>
      <c r="H2705" s="81"/>
      <c r="I2705" s="9">
        <v>5056</v>
      </c>
      <c r="J2705" s="9">
        <v>5056</v>
      </c>
      <c r="K2705" s="10"/>
    </row>
    <row r="2706" spans="1:11" x14ac:dyDescent="0.2">
      <c r="A2706" s="79"/>
      <c r="B2706" s="80"/>
      <c r="C2706" s="80"/>
      <c r="D2706" s="80"/>
      <c r="E2706" s="80" t="s">
        <v>1183</v>
      </c>
      <c r="F2706" s="80" t="s">
        <v>1184</v>
      </c>
      <c r="G2706" s="6" t="s">
        <v>64</v>
      </c>
      <c r="H2706" s="6" t="s">
        <v>65</v>
      </c>
      <c r="I2706" s="7">
        <v>5002.55</v>
      </c>
      <c r="J2706" s="7">
        <v>5002.55</v>
      </c>
      <c r="K2706" s="8">
        <v>5002.55</v>
      </c>
    </row>
    <row r="2707" spans="1:11" x14ac:dyDescent="0.2">
      <c r="A2707" s="79"/>
      <c r="B2707" s="80"/>
      <c r="C2707" s="80"/>
      <c r="D2707" s="80"/>
      <c r="E2707" s="80"/>
      <c r="F2707" s="80"/>
      <c r="G2707" s="81" t="s">
        <v>21</v>
      </c>
      <c r="H2707" s="81"/>
      <c r="I2707" s="9">
        <v>5002.55</v>
      </c>
      <c r="J2707" s="9">
        <v>5002.55</v>
      </c>
      <c r="K2707" s="10">
        <v>5002.55</v>
      </c>
    </row>
    <row r="2708" spans="1:11" x14ac:dyDescent="0.2">
      <c r="A2708" s="79"/>
      <c r="B2708" s="80"/>
      <c r="C2708" s="80"/>
      <c r="D2708" s="80"/>
      <c r="E2708" s="80" t="s">
        <v>1614</v>
      </c>
      <c r="F2708" s="80" t="s">
        <v>1615</v>
      </c>
      <c r="G2708" s="6" t="s">
        <v>33</v>
      </c>
      <c r="H2708" s="6" t="s">
        <v>34</v>
      </c>
      <c r="I2708" s="7">
        <v>0</v>
      </c>
      <c r="J2708" s="7">
        <v>1803.4</v>
      </c>
      <c r="K2708" s="8">
        <v>1803.4</v>
      </c>
    </row>
    <row r="2709" spans="1:11" x14ac:dyDescent="0.2">
      <c r="A2709" s="79"/>
      <c r="B2709" s="80"/>
      <c r="C2709" s="80"/>
      <c r="D2709" s="80"/>
      <c r="E2709" s="80"/>
      <c r="F2709" s="80"/>
      <c r="G2709" s="81" t="s">
        <v>21</v>
      </c>
      <c r="H2709" s="81"/>
      <c r="I2709" s="9">
        <v>0</v>
      </c>
      <c r="J2709" s="9">
        <v>1803.4</v>
      </c>
      <c r="K2709" s="10">
        <v>1803.4</v>
      </c>
    </row>
    <row r="2710" spans="1:11" x14ac:dyDescent="0.2">
      <c r="A2710" s="79"/>
      <c r="B2710" s="80"/>
      <c r="C2710" s="80"/>
      <c r="D2710" s="80"/>
      <c r="E2710" s="80" t="s">
        <v>1185</v>
      </c>
      <c r="F2710" s="80" t="s">
        <v>1186</v>
      </c>
      <c r="G2710" s="6" t="s">
        <v>33</v>
      </c>
      <c r="H2710" s="6" t="s">
        <v>34</v>
      </c>
      <c r="I2710" s="7">
        <v>0</v>
      </c>
      <c r="J2710" s="7">
        <v>1448.2</v>
      </c>
      <c r="K2710" s="8">
        <v>1448.2</v>
      </c>
    </row>
    <row r="2711" spans="1:11" x14ac:dyDescent="0.2">
      <c r="A2711" s="79"/>
      <c r="B2711" s="80"/>
      <c r="C2711" s="80"/>
      <c r="D2711" s="80"/>
      <c r="E2711" s="80"/>
      <c r="F2711" s="80"/>
      <c r="G2711" s="81" t="s">
        <v>21</v>
      </c>
      <c r="H2711" s="81"/>
      <c r="I2711" s="9">
        <v>0</v>
      </c>
      <c r="J2711" s="9">
        <v>1448.2</v>
      </c>
      <c r="K2711" s="10">
        <v>1448.2</v>
      </c>
    </row>
    <row r="2712" spans="1:11" x14ac:dyDescent="0.2">
      <c r="A2712" s="79"/>
      <c r="B2712" s="80"/>
      <c r="C2712" s="80"/>
      <c r="D2712" s="80"/>
      <c r="E2712" s="80" t="s">
        <v>581</v>
      </c>
      <c r="F2712" s="80" t="s">
        <v>582</v>
      </c>
      <c r="G2712" s="6" t="s">
        <v>19</v>
      </c>
      <c r="H2712" s="6" t="s">
        <v>20</v>
      </c>
      <c r="I2712" s="7">
        <v>0</v>
      </c>
      <c r="J2712" s="7">
        <v>0</v>
      </c>
      <c r="K2712" s="8">
        <v>20554.32</v>
      </c>
    </row>
    <row r="2713" spans="1:11" x14ac:dyDescent="0.2">
      <c r="A2713" s="79"/>
      <c r="B2713" s="80"/>
      <c r="C2713" s="80"/>
      <c r="D2713" s="80"/>
      <c r="E2713" s="80"/>
      <c r="F2713" s="80"/>
      <c r="G2713" s="81" t="s">
        <v>21</v>
      </c>
      <c r="H2713" s="81"/>
      <c r="I2713" s="9">
        <v>0</v>
      </c>
      <c r="J2713" s="9">
        <v>0</v>
      </c>
      <c r="K2713" s="10">
        <v>20554.32</v>
      </c>
    </row>
    <row r="2714" spans="1:11" ht="21" x14ac:dyDescent="0.2">
      <c r="A2714" s="79"/>
      <c r="B2714" s="80"/>
      <c r="C2714" s="80"/>
      <c r="D2714" s="80"/>
      <c r="E2714" s="80" t="s">
        <v>168</v>
      </c>
      <c r="F2714" s="80" t="s">
        <v>169</v>
      </c>
      <c r="G2714" s="6" t="s">
        <v>55</v>
      </c>
      <c r="H2714" s="6" t="s">
        <v>56</v>
      </c>
      <c r="I2714" s="7">
        <v>0</v>
      </c>
      <c r="J2714" s="7">
        <v>0</v>
      </c>
      <c r="K2714" s="8">
        <v>1834.84</v>
      </c>
    </row>
    <row r="2715" spans="1:11" ht="21" x14ac:dyDescent="0.2">
      <c r="A2715" s="79"/>
      <c r="B2715" s="80"/>
      <c r="C2715" s="80"/>
      <c r="D2715" s="80"/>
      <c r="E2715" s="80"/>
      <c r="F2715" s="80"/>
      <c r="G2715" s="6" t="s">
        <v>84</v>
      </c>
      <c r="H2715" s="6" t="s">
        <v>85</v>
      </c>
      <c r="I2715" s="7">
        <v>0</v>
      </c>
      <c r="J2715" s="7">
        <v>0</v>
      </c>
      <c r="K2715" s="8">
        <v>165</v>
      </c>
    </row>
    <row r="2716" spans="1:11" x14ac:dyDescent="0.2">
      <c r="A2716" s="79"/>
      <c r="B2716" s="80"/>
      <c r="C2716" s="80"/>
      <c r="D2716" s="80"/>
      <c r="E2716" s="80"/>
      <c r="F2716" s="80"/>
      <c r="G2716" s="6" t="s">
        <v>19</v>
      </c>
      <c r="H2716" s="6" t="s">
        <v>20</v>
      </c>
      <c r="I2716" s="7">
        <v>0</v>
      </c>
      <c r="J2716" s="7">
        <v>0</v>
      </c>
      <c r="K2716" s="8">
        <v>70891.16</v>
      </c>
    </row>
    <row r="2717" spans="1:11" ht="21" x14ac:dyDescent="0.2">
      <c r="A2717" s="79"/>
      <c r="B2717" s="80"/>
      <c r="C2717" s="80"/>
      <c r="D2717" s="80"/>
      <c r="E2717" s="80"/>
      <c r="F2717" s="80"/>
      <c r="G2717" s="6" t="s">
        <v>24</v>
      </c>
      <c r="H2717" s="6" t="s">
        <v>25</v>
      </c>
      <c r="I2717" s="7">
        <v>0</v>
      </c>
      <c r="J2717" s="7">
        <v>0</v>
      </c>
      <c r="K2717" s="8">
        <v>3936.94</v>
      </c>
    </row>
    <row r="2718" spans="1:11" ht="21" x14ac:dyDescent="0.2">
      <c r="A2718" s="79"/>
      <c r="B2718" s="80"/>
      <c r="C2718" s="80"/>
      <c r="D2718" s="80"/>
      <c r="E2718" s="80"/>
      <c r="F2718" s="80"/>
      <c r="G2718" s="6" t="s">
        <v>207</v>
      </c>
      <c r="H2718" s="6" t="s">
        <v>127</v>
      </c>
      <c r="I2718" s="7">
        <v>0</v>
      </c>
      <c r="J2718" s="7">
        <v>0</v>
      </c>
      <c r="K2718" s="8">
        <v>300</v>
      </c>
    </row>
    <row r="2719" spans="1:11" x14ac:dyDescent="0.2">
      <c r="A2719" s="79"/>
      <c r="B2719" s="80"/>
      <c r="C2719" s="80"/>
      <c r="D2719" s="80"/>
      <c r="E2719" s="80"/>
      <c r="F2719" s="80"/>
      <c r="G2719" s="81" t="s">
        <v>21</v>
      </c>
      <c r="H2719" s="81"/>
      <c r="I2719" s="9">
        <v>0</v>
      </c>
      <c r="J2719" s="9">
        <v>0</v>
      </c>
      <c r="K2719" s="10">
        <v>77127.94</v>
      </c>
    </row>
    <row r="2720" spans="1:11" ht="21" x14ac:dyDescent="0.2">
      <c r="A2720" s="79"/>
      <c r="B2720" s="80"/>
      <c r="C2720" s="80"/>
      <c r="D2720" s="80"/>
      <c r="E2720" s="80" t="s">
        <v>311</v>
      </c>
      <c r="F2720" s="80" t="s">
        <v>312</v>
      </c>
      <c r="G2720" s="6" t="s">
        <v>55</v>
      </c>
      <c r="H2720" s="6" t="s">
        <v>56</v>
      </c>
      <c r="I2720" s="7">
        <v>35000</v>
      </c>
      <c r="J2720" s="7">
        <v>11522.72</v>
      </c>
      <c r="K2720" s="8">
        <v>6485.88</v>
      </c>
    </row>
    <row r="2721" spans="1:11" x14ac:dyDescent="0.2">
      <c r="A2721" s="79"/>
      <c r="B2721" s="80"/>
      <c r="C2721" s="80"/>
      <c r="D2721" s="80"/>
      <c r="E2721" s="80"/>
      <c r="F2721" s="80"/>
      <c r="G2721" s="81" t="s">
        <v>21</v>
      </c>
      <c r="H2721" s="81"/>
      <c r="I2721" s="9">
        <v>35000</v>
      </c>
      <c r="J2721" s="9">
        <v>11522.72</v>
      </c>
      <c r="K2721" s="10">
        <v>6485.88</v>
      </c>
    </row>
    <row r="2722" spans="1:11" ht="21" x14ac:dyDescent="0.2">
      <c r="A2722" s="79"/>
      <c r="B2722" s="80"/>
      <c r="C2722" s="80"/>
      <c r="D2722" s="80"/>
      <c r="E2722" s="80" t="s">
        <v>234</v>
      </c>
      <c r="F2722" s="80" t="s">
        <v>235</v>
      </c>
      <c r="G2722" s="6" t="s">
        <v>24</v>
      </c>
      <c r="H2722" s="6" t="s">
        <v>25</v>
      </c>
      <c r="I2722" s="7">
        <v>18020.009999999998</v>
      </c>
      <c r="J2722" s="7">
        <v>18020</v>
      </c>
      <c r="K2722" s="8">
        <v>10000</v>
      </c>
    </row>
    <row r="2723" spans="1:11" x14ac:dyDescent="0.2">
      <c r="A2723" s="79"/>
      <c r="B2723" s="80"/>
      <c r="C2723" s="80"/>
      <c r="D2723" s="80"/>
      <c r="E2723" s="80"/>
      <c r="F2723" s="80"/>
      <c r="G2723" s="81" t="s">
        <v>21</v>
      </c>
      <c r="H2723" s="81"/>
      <c r="I2723" s="9">
        <v>18020.009999999998</v>
      </c>
      <c r="J2723" s="9">
        <v>18020</v>
      </c>
      <c r="K2723" s="10">
        <v>10000</v>
      </c>
    </row>
    <row r="2724" spans="1:11" ht="21" x14ac:dyDescent="0.2">
      <c r="A2724" s="79"/>
      <c r="B2724" s="80"/>
      <c r="C2724" s="80"/>
      <c r="D2724" s="80"/>
      <c r="E2724" s="80" t="s">
        <v>912</v>
      </c>
      <c r="F2724" s="80" t="s">
        <v>913</v>
      </c>
      <c r="G2724" s="6" t="s">
        <v>24</v>
      </c>
      <c r="H2724" s="6" t="s">
        <v>25</v>
      </c>
      <c r="I2724" s="7">
        <v>229892.47</v>
      </c>
      <c r="J2724" s="7">
        <v>229892.46</v>
      </c>
      <c r="K2724" s="8">
        <v>136122.1</v>
      </c>
    </row>
    <row r="2725" spans="1:11" x14ac:dyDescent="0.2">
      <c r="A2725" s="79"/>
      <c r="B2725" s="80"/>
      <c r="C2725" s="80"/>
      <c r="D2725" s="80"/>
      <c r="E2725" s="80"/>
      <c r="F2725" s="80"/>
      <c r="G2725" s="81" t="s">
        <v>21</v>
      </c>
      <c r="H2725" s="81"/>
      <c r="I2725" s="9">
        <v>229892.47</v>
      </c>
      <c r="J2725" s="9">
        <v>229892.46</v>
      </c>
      <c r="K2725" s="10">
        <v>136122.1</v>
      </c>
    </row>
    <row r="2726" spans="1:11" x14ac:dyDescent="0.2">
      <c r="A2726" s="79"/>
      <c r="B2726" s="80"/>
      <c r="C2726" s="80"/>
      <c r="D2726" s="80"/>
      <c r="E2726" s="80" t="s">
        <v>1943</v>
      </c>
      <c r="F2726" s="80" t="s">
        <v>1944</v>
      </c>
      <c r="G2726" s="6" t="s">
        <v>64</v>
      </c>
      <c r="H2726" s="6" t="s">
        <v>65</v>
      </c>
      <c r="I2726" s="7">
        <v>7999</v>
      </c>
      <c r="J2726" s="7"/>
      <c r="K2726" s="8"/>
    </row>
    <row r="2727" spans="1:11" x14ac:dyDescent="0.2">
      <c r="A2727" s="79"/>
      <c r="B2727" s="80"/>
      <c r="C2727" s="80"/>
      <c r="D2727" s="80"/>
      <c r="E2727" s="80"/>
      <c r="F2727" s="80"/>
      <c r="G2727" s="81" t="s">
        <v>21</v>
      </c>
      <c r="H2727" s="81"/>
      <c r="I2727" s="9">
        <v>7999</v>
      </c>
      <c r="J2727" s="9"/>
      <c r="K2727" s="10"/>
    </row>
    <row r="2728" spans="1:11" x14ac:dyDescent="0.2">
      <c r="A2728" s="79"/>
      <c r="B2728" s="80"/>
      <c r="C2728" s="80"/>
      <c r="D2728" s="80"/>
      <c r="E2728" s="80" t="s">
        <v>1616</v>
      </c>
      <c r="F2728" s="80" t="s">
        <v>1617</v>
      </c>
      <c r="G2728" s="6" t="s">
        <v>33</v>
      </c>
      <c r="H2728" s="6" t="s">
        <v>34</v>
      </c>
      <c r="I2728" s="7">
        <v>0</v>
      </c>
      <c r="J2728" s="7">
        <v>999.8</v>
      </c>
      <c r="K2728" s="8">
        <v>999.8</v>
      </c>
    </row>
    <row r="2729" spans="1:11" x14ac:dyDescent="0.2">
      <c r="A2729" s="79"/>
      <c r="B2729" s="80"/>
      <c r="C2729" s="80"/>
      <c r="D2729" s="80"/>
      <c r="E2729" s="80"/>
      <c r="F2729" s="80"/>
      <c r="G2729" s="81" t="s">
        <v>21</v>
      </c>
      <c r="H2729" s="81"/>
      <c r="I2729" s="9">
        <v>0</v>
      </c>
      <c r="J2729" s="9">
        <v>999.8</v>
      </c>
      <c r="K2729" s="10">
        <v>999.8</v>
      </c>
    </row>
    <row r="2730" spans="1:11" x14ac:dyDescent="0.2">
      <c r="A2730" s="79"/>
      <c r="B2730" s="80"/>
      <c r="C2730" s="80"/>
      <c r="D2730" s="80"/>
      <c r="E2730" s="80" t="s">
        <v>1618</v>
      </c>
      <c r="F2730" s="80" t="s">
        <v>1619</v>
      </c>
      <c r="G2730" s="6" t="s">
        <v>33</v>
      </c>
      <c r="H2730" s="6" t="s">
        <v>34</v>
      </c>
      <c r="I2730" s="7">
        <v>0</v>
      </c>
      <c r="J2730" s="7">
        <v>1850.27</v>
      </c>
      <c r="K2730" s="8">
        <v>1850.27</v>
      </c>
    </row>
    <row r="2731" spans="1:11" x14ac:dyDescent="0.2">
      <c r="A2731" s="79"/>
      <c r="B2731" s="80"/>
      <c r="C2731" s="80"/>
      <c r="D2731" s="80"/>
      <c r="E2731" s="80"/>
      <c r="F2731" s="80"/>
      <c r="G2731" s="81" t="s">
        <v>21</v>
      </c>
      <c r="H2731" s="81"/>
      <c r="I2731" s="9">
        <v>0</v>
      </c>
      <c r="J2731" s="9">
        <v>1850.27</v>
      </c>
      <c r="K2731" s="10">
        <v>1850.27</v>
      </c>
    </row>
    <row r="2732" spans="1:11" x14ac:dyDescent="0.2">
      <c r="A2732" s="79"/>
      <c r="B2732" s="80"/>
      <c r="C2732" s="80"/>
      <c r="D2732" s="80"/>
      <c r="E2732" s="80" t="s">
        <v>1187</v>
      </c>
      <c r="F2732" s="80" t="s">
        <v>1188</v>
      </c>
      <c r="G2732" s="6" t="s">
        <v>33</v>
      </c>
      <c r="H2732" s="6" t="s">
        <v>34</v>
      </c>
      <c r="I2732" s="7">
        <v>0</v>
      </c>
      <c r="J2732" s="7">
        <v>1162.22</v>
      </c>
      <c r="K2732" s="8">
        <v>1162.22</v>
      </c>
    </row>
    <row r="2733" spans="1:11" x14ac:dyDescent="0.2">
      <c r="A2733" s="79"/>
      <c r="B2733" s="80"/>
      <c r="C2733" s="80"/>
      <c r="D2733" s="80"/>
      <c r="E2733" s="80"/>
      <c r="F2733" s="80"/>
      <c r="G2733" s="81" t="s">
        <v>21</v>
      </c>
      <c r="H2733" s="81"/>
      <c r="I2733" s="9">
        <v>0</v>
      </c>
      <c r="J2733" s="9">
        <v>1162.22</v>
      </c>
      <c r="K2733" s="10">
        <v>1162.22</v>
      </c>
    </row>
    <row r="2734" spans="1:11" ht="21" x14ac:dyDescent="0.2">
      <c r="A2734" s="79"/>
      <c r="B2734" s="80"/>
      <c r="C2734" s="80"/>
      <c r="D2734" s="80"/>
      <c r="E2734" s="80" t="s">
        <v>914</v>
      </c>
      <c r="F2734" s="80" t="s">
        <v>915</v>
      </c>
      <c r="G2734" s="6" t="s">
        <v>24</v>
      </c>
      <c r="H2734" s="6" t="s">
        <v>25</v>
      </c>
      <c r="I2734" s="7">
        <v>30000</v>
      </c>
      <c r="J2734" s="7">
        <v>28820</v>
      </c>
      <c r="K2734" s="8">
        <v>25748</v>
      </c>
    </row>
    <row r="2735" spans="1:11" x14ac:dyDescent="0.2">
      <c r="A2735" s="79"/>
      <c r="B2735" s="80"/>
      <c r="C2735" s="80"/>
      <c r="D2735" s="80"/>
      <c r="E2735" s="80"/>
      <c r="F2735" s="80"/>
      <c r="G2735" s="81" t="s">
        <v>21</v>
      </c>
      <c r="H2735" s="81"/>
      <c r="I2735" s="9">
        <v>30000</v>
      </c>
      <c r="J2735" s="9">
        <v>28820</v>
      </c>
      <c r="K2735" s="10">
        <v>25748</v>
      </c>
    </row>
    <row r="2736" spans="1:11" x14ac:dyDescent="0.2">
      <c r="A2736" s="79"/>
      <c r="B2736" s="80"/>
      <c r="C2736" s="80"/>
      <c r="D2736" s="80"/>
      <c r="E2736" s="80" t="s">
        <v>1945</v>
      </c>
      <c r="F2736" s="80" t="s">
        <v>1946</v>
      </c>
      <c r="G2736" s="6" t="s">
        <v>33</v>
      </c>
      <c r="H2736" s="6" t="s">
        <v>34</v>
      </c>
      <c r="I2736" s="7">
        <v>0</v>
      </c>
      <c r="J2736" s="7">
        <v>582.6</v>
      </c>
      <c r="K2736" s="8">
        <v>582.6</v>
      </c>
    </row>
    <row r="2737" spans="1:11" x14ac:dyDescent="0.2">
      <c r="A2737" s="79"/>
      <c r="B2737" s="80"/>
      <c r="C2737" s="80"/>
      <c r="D2737" s="80"/>
      <c r="E2737" s="80"/>
      <c r="F2737" s="80"/>
      <c r="G2737" s="81" t="s">
        <v>21</v>
      </c>
      <c r="H2737" s="81"/>
      <c r="I2737" s="9">
        <v>0</v>
      </c>
      <c r="J2737" s="9">
        <v>582.6</v>
      </c>
      <c r="K2737" s="10">
        <v>582.6</v>
      </c>
    </row>
    <row r="2738" spans="1:11" ht="21" x14ac:dyDescent="0.2">
      <c r="A2738" s="79"/>
      <c r="B2738" s="80"/>
      <c r="C2738" s="80"/>
      <c r="D2738" s="80"/>
      <c r="E2738" s="80" t="s">
        <v>306</v>
      </c>
      <c r="F2738" s="80" t="s">
        <v>221</v>
      </c>
      <c r="G2738" s="6" t="s">
        <v>24</v>
      </c>
      <c r="H2738" s="6" t="s">
        <v>25</v>
      </c>
      <c r="I2738" s="7">
        <v>15471.35</v>
      </c>
      <c r="J2738" s="7"/>
      <c r="K2738" s="8"/>
    </row>
    <row r="2739" spans="1:11" x14ac:dyDescent="0.2">
      <c r="A2739" s="79"/>
      <c r="B2739" s="80"/>
      <c r="C2739" s="80"/>
      <c r="D2739" s="80"/>
      <c r="E2739" s="80"/>
      <c r="F2739" s="80"/>
      <c r="G2739" s="81" t="s">
        <v>21</v>
      </c>
      <c r="H2739" s="81"/>
      <c r="I2739" s="9">
        <v>15471.35</v>
      </c>
      <c r="J2739" s="9"/>
      <c r="K2739" s="10"/>
    </row>
    <row r="2740" spans="1:11" x14ac:dyDescent="0.2">
      <c r="A2740" s="79"/>
      <c r="B2740" s="80"/>
      <c r="C2740" s="80"/>
      <c r="D2740" s="80"/>
      <c r="E2740" s="80" t="s">
        <v>583</v>
      </c>
      <c r="F2740" s="80" t="s">
        <v>584</v>
      </c>
      <c r="G2740" s="6" t="s">
        <v>64</v>
      </c>
      <c r="H2740" s="6" t="s">
        <v>65</v>
      </c>
      <c r="I2740" s="7">
        <v>7996.65</v>
      </c>
      <c r="J2740" s="7">
        <v>7996.65</v>
      </c>
      <c r="K2740" s="8">
        <v>7996.65</v>
      </c>
    </row>
    <row r="2741" spans="1:11" x14ac:dyDescent="0.2">
      <c r="A2741" s="79"/>
      <c r="B2741" s="80"/>
      <c r="C2741" s="80"/>
      <c r="D2741" s="80"/>
      <c r="E2741" s="80"/>
      <c r="F2741" s="80"/>
      <c r="G2741" s="81" t="s">
        <v>21</v>
      </c>
      <c r="H2741" s="81"/>
      <c r="I2741" s="9">
        <v>7996.65</v>
      </c>
      <c r="J2741" s="9">
        <v>7996.65</v>
      </c>
      <c r="K2741" s="10">
        <v>7996.65</v>
      </c>
    </row>
    <row r="2742" spans="1:11" x14ac:dyDescent="0.2">
      <c r="A2742" s="79"/>
      <c r="B2742" s="80"/>
      <c r="C2742" s="80"/>
      <c r="D2742" s="80"/>
      <c r="E2742" s="81" t="s">
        <v>21</v>
      </c>
      <c r="F2742" s="81"/>
      <c r="G2742" s="81" t="s">
        <v>28</v>
      </c>
      <c r="H2742" s="81"/>
      <c r="I2742" s="9">
        <v>1550513.21</v>
      </c>
      <c r="J2742" s="9">
        <v>949568.05</v>
      </c>
      <c r="K2742" s="10">
        <v>720527.3</v>
      </c>
    </row>
    <row r="2743" spans="1:11" x14ac:dyDescent="0.2">
      <c r="A2743" s="79"/>
      <c r="B2743" s="80"/>
      <c r="C2743" s="80" t="s">
        <v>118</v>
      </c>
      <c r="D2743" s="80" t="s">
        <v>119</v>
      </c>
      <c r="E2743" s="80" t="s">
        <v>585</v>
      </c>
      <c r="F2743" s="80" t="s">
        <v>586</v>
      </c>
      <c r="G2743" s="6" t="s">
        <v>33</v>
      </c>
      <c r="H2743" s="6" t="s">
        <v>34</v>
      </c>
      <c r="I2743" s="7">
        <v>0</v>
      </c>
      <c r="J2743" s="7">
        <v>653.48</v>
      </c>
      <c r="K2743" s="8">
        <v>653.48</v>
      </c>
    </row>
    <row r="2744" spans="1:11" x14ac:dyDescent="0.2">
      <c r="A2744" s="79"/>
      <c r="B2744" s="80"/>
      <c r="C2744" s="80"/>
      <c r="D2744" s="80"/>
      <c r="E2744" s="80"/>
      <c r="F2744" s="80"/>
      <c r="G2744" s="81" t="s">
        <v>21</v>
      </c>
      <c r="H2744" s="81"/>
      <c r="I2744" s="9">
        <v>0</v>
      </c>
      <c r="J2744" s="9">
        <v>653.48</v>
      </c>
      <c r="K2744" s="10">
        <v>653.48</v>
      </c>
    </row>
    <row r="2745" spans="1:11" x14ac:dyDescent="0.2">
      <c r="A2745" s="79"/>
      <c r="B2745" s="80"/>
      <c r="C2745" s="80"/>
      <c r="D2745" s="80"/>
      <c r="E2745" s="80" t="s">
        <v>307</v>
      </c>
      <c r="F2745" s="80" t="s">
        <v>308</v>
      </c>
      <c r="G2745" s="6" t="s">
        <v>33</v>
      </c>
      <c r="H2745" s="6" t="s">
        <v>34</v>
      </c>
      <c r="I2745" s="7">
        <v>1700</v>
      </c>
      <c r="J2745" s="7"/>
      <c r="K2745" s="8"/>
    </row>
    <row r="2746" spans="1:11" x14ac:dyDescent="0.2">
      <c r="A2746" s="79"/>
      <c r="B2746" s="80"/>
      <c r="C2746" s="80"/>
      <c r="D2746" s="80"/>
      <c r="E2746" s="80"/>
      <c r="F2746" s="80"/>
      <c r="G2746" s="81" t="s">
        <v>21</v>
      </c>
      <c r="H2746" s="81"/>
      <c r="I2746" s="9">
        <v>1700</v>
      </c>
      <c r="J2746" s="9"/>
      <c r="K2746" s="10"/>
    </row>
    <row r="2747" spans="1:11" x14ac:dyDescent="0.2">
      <c r="A2747" s="79"/>
      <c r="B2747" s="80"/>
      <c r="C2747" s="80"/>
      <c r="D2747" s="80"/>
      <c r="E2747" s="80" t="s">
        <v>589</v>
      </c>
      <c r="F2747" s="80" t="s">
        <v>590</v>
      </c>
      <c r="G2747" s="6" t="s">
        <v>33</v>
      </c>
      <c r="H2747" s="6" t="s">
        <v>34</v>
      </c>
      <c r="I2747" s="7">
        <v>0</v>
      </c>
      <c r="J2747" s="7">
        <v>177</v>
      </c>
      <c r="K2747" s="8">
        <v>177</v>
      </c>
    </row>
    <row r="2748" spans="1:11" x14ac:dyDescent="0.2">
      <c r="A2748" s="79"/>
      <c r="B2748" s="80"/>
      <c r="C2748" s="80"/>
      <c r="D2748" s="80"/>
      <c r="E2748" s="80"/>
      <c r="F2748" s="80"/>
      <c r="G2748" s="81" t="s">
        <v>21</v>
      </c>
      <c r="H2748" s="81"/>
      <c r="I2748" s="9">
        <v>0</v>
      </c>
      <c r="J2748" s="9">
        <v>177</v>
      </c>
      <c r="K2748" s="10">
        <v>177</v>
      </c>
    </row>
    <row r="2749" spans="1:11" ht="21" x14ac:dyDescent="0.2">
      <c r="A2749" s="79"/>
      <c r="B2749" s="80"/>
      <c r="C2749" s="80"/>
      <c r="D2749" s="80"/>
      <c r="E2749" s="80" t="s">
        <v>168</v>
      </c>
      <c r="F2749" s="80" t="s">
        <v>169</v>
      </c>
      <c r="G2749" s="6" t="s">
        <v>55</v>
      </c>
      <c r="H2749" s="6" t="s">
        <v>56</v>
      </c>
      <c r="I2749" s="7">
        <v>0</v>
      </c>
      <c r="J2749" s="7">
        <v>0</v>
      </c>
      <c r="K2749" s="8">
        <v>72</v>
      </c>
    </row>
    <row r="2750" spans="1:11" x14ac:dyDescent="0.2">
      <c r="A2750" s="79"/>
      <c r="B2750" s="80"/>
      <c r="C2750" s="80"/>
      <c r="D2750" s="80"/>
      <c r="E2750" s="80"/>
      <c r="F2750" s="80"/>
      <c r="G2750" s="81" t="s">
        <v>21</v>
      </c>
      <c r="H2750" s="81"/>
      <c r="I2750" s="9">
        <v>0</v>
      </c>
      <c r="J2750" s="9">
        <v>0</v>
      </c>
      <c r="K2750" s="10">
        <v>72</v>
      </c>
    </row>
    <row r="2751" spans="1:11" ht="21" x14ac:dyDescent="0.2">
      <c r="A2751" s="79"/>
      <c r="B2751" s="80"/>
      <c r="C2751" s="80"/>
      <c r="D2751" s="80"/>
      <c r="E2751" s="80" t="s">
        <v>311</v>
      </c>
      <c r="F2751" s="80" t="s">
        <v>312</v>
      </c>
      <c r="G2751" s="6" t="s">
        <v>55</v>
      </c>
      <c r="H2751" s="6" t="s">
        <v>56</v>
      </c>
      <c r="I2751" s="7">
        <v>1421.08</v>
      </c>
      <c r="J2751" s="7">
        <v>1351.08</v>
      </c>
      <c r="K2751" s="8">
        <v>1279.08</v>
      </c>
    </row>
    <row r="2752" spans="1:11" x14ac:dyDescent="0.2">
      <c r="A2752" s="79"/>
      <c r="B2752" s="80"/>
      <c r="C2752" s="80"/>
      <c r="D2752" s="80"/>
      <c r="E2752" s="80"/>
      <c r="F2752" s="80"/>
      <c r="G2752" s="81" t="s">
        <v>21</v>
      </c>
      <c r="H2752" s="81"/>
      <c r="I2752" s="9">
        <v>1421.08</v>
      </c>
      <c r="J2752" s="9">
        <v>1351.08</v>
      </c>
      <c r="K2752" s="10">
        <v>1279.08</v>
      </c>
    </row>
    <row r="2753" spans="1:11" x14ac:dyDescent="0.2">
      <c r="A2753" s="79"/>
      <c r="B2753" s="80"/>
      <c r="C2753" s="80"/>
      <c r="D2753" s="80"/>
      <c r="E2753" s="80" t="s">
        <v>587</v>
      </c>
      <c r="F2753" s="80" t="s">
        <v>588</v>
      </c>
      <c r="G2753" s="6" t="s">
        <v>33</v>
      </c>
      <c r="H2753" s="6" t="s">
        <v>34</v>
      </c>
      <c r="I2753" s="7">
        <v>0</v>
      </c>
      <c r="J2753" s="7">
        <v>784.4</v>
      </c>
      <c r="K2753" s="8">
        <v>784.4</v>
      </c>
    </row>
    <row r="2754" spans="1:11" x14ac:dyDescent="0.2">
      <c r="A2754" s="79"/>
      <c r="B2754" s="80"/>
      <c r="C2754" s="80"/>
      <c r="D2754" s="80"/>
      <c r="E2754" s="80"/>
      <c r="F2754" s="80"/>
      <c r="G2754" s="81" t="s">
        <v>21</v>
      </c>
      <c r="H2754" s="81"/>
      <c r="I2754" s="9">
        <v>0</v>
      </c>
      <c r="J2754" s="9">
        <v>784.4</v>
      </c>
      <c r="K2754" s="10">
        <v>784.4</v>
      </c>
    </row>
    <row r="2755" spans="1:11" x14ac:dyDescent="0.2">
      <c r="A2755" s="79"/>
      <c r="B2755" s="80"/>
      <c r="C2755" s="80"/>
      <c r="D2755" s="80"/>
      <c r="E2755" s="81" t="s">
        <v>21</v>
      </c>
      <c r="F2755" s="81"/>
      <c r="G2755" s="81" t="s">
        <v>28</v>
      </c>
      <c r="H2755" s="81"/>
      <c r="I2755" s="9">
        <v>3121.08</v>
      </c>
      <c r="J2755" s="9">
        <v>2965.96</v>
      </c>
      <c r="K2755" s="10">
        <v>2965.96</v>
      </c>
    </row>
    <row r="2756" spans="1:11" ht="21" x14ac:dyDescent="0.2">
      <c r="A2756" s="79"/>
      <c r="B2756" s="80"/>
      <c r="C2756" s="80" t="s">
        <v>120</v>
      </c>
      <c r="D2756" s="80" t="s">
        <v>121</v>
      </c>
      <c r="E2756" s="80" t="s">
        <v>311</v>
      </c>
      <c r="F2756" s="80" t="s">
        <v>312</v>
      </c>
      <c r="G2756" s="6" t="s">
        <v>55</v>
      </c>
      <c r="H2756" s="6" t="s">
        <v>56</v>
      </c>
      <c r="I2756" s="7">
        <v>2903.04</v>
      </c>
      <c r="J2756" s="7">
        <v>2903.04</v>
      </c>
      <c r="K2756" s="8">
        <v>2903.04</v>
      </c>
    </row>
    <row r="2757" spans="1:11" x14ac:dyDescent="0.2">
      <c r="A2757" s="79"/>
      <c r="B2757" s="80"/>
      <c r="C2757" s="80"/>
      <c r="D2757" s="80"/>
      <c r="E2757" s="80"/>
      <c r="F2757" s="80"/>
      <c r="G2757" s="81" t="s">
        <v>21</v>
      </c>
      <c r="H2757" s="81"/>
      <c r="I2757" s="9">
        <v>2903.04</v>
      </c>
      <c r="J2757" s="9">
        <v>2903.04</v>
      </c>
      <c r="K2757" s="10">
        <v>2903.04</v>
      </c>
    </row>
    <row r="2758" spans="1:11" x14ac:dyDescent="0.2">
      <c r="A2758" s="79"/>
      <c r="B2758" s="80"/>
      <c r="C2758" s="80"/>
      <c r="D2758" s="80"/>
      <c r="E2758" s="81" t="s">
        <v>21</v>
      </c>
      <c r="F2758" s="81"/>
      <c r="G2758" s="81" t="s">
        <v>28</v>
      </c>
      <c r="H2758" s="81"/>
      <c r="I2758" s="9">
        <v>2903.04</v>
      </c>
      <c r="J2758" s="9">
        <v>2903.04</v>
      </c>
      <c r="K2758" s="10">
        <v>2903.04</v>
      </c>
    </row>
    <row r="2759" spans="1:11" x14ac:dyDescent="0.2">
      <c r="A2759" s="79"/>
      <c r="B2759" s="80"/>
      <c r="C2759" s="80" t="s">
        <v>122</v>
      </c>
      <c r="D2759" s="80" t="s">
        <v>123</v>
      </c>
      <c r="E2759" s="80" t="s">
        <v>307</v>
      </c>
      <c r="F2759" s="80" t="s">
        <v>308</v>
      </c>
      <c r="G2759" s="6" t="s">
        <v>33</v>
      </c>
      <c r="H2759" s="6" t="s">
        <v>34</v>
      </c>
      <c r="I2759" s="7">
        <v>1500</v>
      </c>
      <c r="J2759" s="7"/>
      <c r="K2759" s="8"/>
    </row>
    <row r="2760" spans="1:11" x14ac:dyDescent="0.2">
      <c r="A2760" s="79"/>
      <c r="B2760" s="80"/>
      <c r="C2760" s="80"/>
      <c r="D2760" s="80"/>
      <c r="E2760" s="80"/>
      <c r="F2760" s="80"/>
      <c r="G2760" s="81" t="s">
        <v>21</v>
      </c>
      <c r="H2760" s="81"/>
      <c r="I2760" s="9">
        <v>1500</v>
      </c>
      <c r="J2760" s="9"/>
      <c r="K2760" s="10"/>
    </row>
    <row r="2761" spans="1:11" x14ac:dyDescent="0.2">
      <c r="A2761" s="79"/>
      <c r="B2761" s="80"/>
      <c r="C2761" s="80"/>
      <c r="D2761" s="80"/>
      <c r="E2761" s="80" t="s">
        <v>426</v>
      </c>
      <c r="F2761" s="80" t="s">
        <v>427</v>
      </c>
      <c r="G2761" s="6" t="s">
        <v>33</v>
      </c>
      <c r="H2761" s="6" t="s">
        <v>34</v>
      </c>
      <c r="I2761" s="7">
        <v>0</v>
      </c>
      <c r="J2761" s="7">
        <v>789.54</v>
      </c>
      <c r="K2761" s="8">
        <v>789.54</v>
      </c>
    </row>
    <row r="2762" spans="1:11" x14ac:dyDescent="0.2">
      <c r="A2762" s="79"/>
      <c r="B2762" s="80"/>
      <c r="C2762" s="80"/>
      <c r="D2762" s="80"/>
      <c r="E2762" s="80"/>
      <c r="F2762" s="80"/>
      <c r="G2762" s="81" t="s">
        <v>21</v>
      </c>
      <c r="H2762" s="81"/>
      <c r="I2762" s="9">
        <v>0</v>
      </c>
      <c r="J2762" s="9">
        <v>789.54</v>
      </c>
      <c r="K2762" s="10">
        <v>789.54</v>
      </c>
    </row>
    <row r="2763" spans="1:11" x14ac:dyDescent="0.2">
      <c r="A2763" s="79"/>
      <c r="B2763" s="80"/>
      <c r="C2763" s="80"/>
      <c r="D2763" s="80"/>
      <c r="E2763" s="80" t="s">
        <v>589</v>
      </c>
      <c r="F2763" s="80" t="s">
        <v>590</v>
      </c>
      <c r="G2763" s="6" t="s">
        <v>33</v>
      </c>
      <c r="H2763" s="6" t="s">
        <v>34</v>
      </c>
      <c r="I2763" s="7">
        <v>0</v>
      </c>
      <c r="J2763" s="7">
        <v>628.02</v>
      </c>
      <c r="K2763" s="8">
        <v>628.02</v>
      </c>
    </row>
    <row r="2764" spans="1:11" x14ac:dyDescent="0.2">
      <c r="A2764" s="79"/>
      <c r="B2764" s="80"/>
      <c r="C2764" s="80"/>
      <c r="D2764" s="80"/>
      <c r="E2764" s="80"/>
      <c r="F2764" s="80"/>
      <c r="G2764" s="81" t="s">
        <v>21</v>
      </c>
      <c r="H2764" s="81"/>
      <c r="I2764" s="9">
        <v>0</v>
      </c>
      <c r="J2764" s="9">
        <v>628.02</v>
      </c>
      <c r="K2764" s="10">
        <v>628.02</v>
      </c>
    </row>
    <row r="2765" spans="1:11" ht="21" x14ac:dyDescent="0.2">
      <c r="A2765" s="79"/>
      <c r="B2765" s="80"/>
      <c r="C2765" s="80"/>
      <c r="D2765" s="80"/>
      <c r="E2765" s="80" t="s">
        <v>168</v>
      </c>
      <c r="F2765" s="80" t="s">
        <v>169</v>
      </c>
      <c r="G2765" s="6" t="s">
        <v>55</v>
      </c>
      <c r="H2765" s="6" t="s">
        <v>56</v>
      </c>
      <c r="I2765" s="7">
        <v>0</v>
      </c>
      <c r="J2765" s="7">
        <v>0</v>
      </c>
      <c r="K2765" s="8">
        <v>329.28</v>
      </c>
    </row>
    <row r="2766" spans="1:11" x14ac:dyDescent="0.2">
      <c r="A2766" s="79"/>
      <c r="B2766" s="80"/>
      <c r="C2766" s="80"/>
      <c r="D2766" s="80"/>
      <c r="E2766" s="80"/>
      <c r="F2766" s="80"/>
      <c r="G2766" s="81" t="s">
        <v>21</v>
      </c>
      <c r="H2766" s="81"/>
      <c r="I2766" s="9">
        <v>0</v>
      </c>
      <c r="J2766" s="9">
        <v>0</v>
      </c>
      <c r="K2766" s="10">
        <v>329.28</v>
      </c>
    </row>
    <row r="2767" spans="1:11" ht="21" x14ac:dyDescent="0.2">
      <c r="A2767" s="79"/>
      <c r="B2767" s="80"/>
      <c r="C2767" s="80"/>
      <c r="D2767" s="80"/>
      <c r="E2767" s="80" t="s">
        <v>311</v>
      </c>
      <c r="F2767" s="80" t="s">
        <v>312</v>
      </c>
      <c r="G2767" s="6" t="s">
        <v>55</v>
      </c>
      <c r="H2767" s="6" t="s">
        <v>56</v>
      </c>
      <c r="I2767" s="7">
        <v>7309.74</v>
      </c>
      <c r="J2767" s="7">
        <v>6536.34</v>
      </c>
      <c r="K2767" s="8">
        <v>6207.06</v>
      </c>
    </row>
    <row r="2768" spans="1:11" x14ac:dyDescent="0.2">
      <c r="A2768" s="79"/>
      <c r="B2768" s="80"/>
      <c r="C2768" s="80"/>
      <c r="D2768" s="80"/>
      <c r="E2768" s="80"/>
      <c r="F2768" s="80"/>
      <c r="G2768" s="81" t="s">
        <v>21</v>
      </c>
      <c r="H2768" s="81"/>
      <c r="I2768" s="9">
        <v>7309.74</v>
      </c>
      <c r="J2768" s="9">
        <v>6536.34</v>
      </c>
      <c r="K2768" s="10">
        <v>6207.06</v>
      </c>
    </row>
    <row r="2769" spans="1:11" x14ac:dyDescent="0.2">
      <c r="A2769" s="79"/>
      <c r="B2769" s="80"/>
      <c r="C2769" s="80"/>
      <c r="D2769" s="80"/>
      <c r="E2769" s="81" t="s">
        <v>21</v>
      </c>
      <c r="F2769" s="81"/>
      <c r="G2769" s="81" t="s">
        <v>28</v>
      </c>
      <c r="H2769" s="81"/>
      <c r="I2769" s="9">
        <v>8809.74</v>
      </c>
      <c r="J2769" s="9">
        <v>7953.9</v>
      </c>
      <c r="K2769" s="10">
        <v>7953.9</v>
      </c>
    </row>
    <row r="2770" spans="1:11" x14ac:dyDescent="0.2">
      <c r="A2770" s="79"/>
      <c r="B2770" s="80"/>
      <c r="C2770" s="80" t="s">
        <v>130</v>
      </c>
      <c r="D2770" s="80" t="s">
        <v>131</v>
      </c>
      <c r="E2770" s="80" t="s">
        <v>1620</v>
      </c>
      <c r="F2770" s="80" t="s">
        <v>1621</v>
      </c>
      <c r="G2770" s="6" t="s">
        <v>33</v>
      </c>
      <c r="H2770" s="6" t="s">
        <v>34</v>
      </c>
      <c r="I2770" s="7">
        <v>0</v>
      </c>
      <c r="J2770" s="7">
        <v>1803.4</v>
      </c>
      <c r="K2770" s="8">
        <v>1803.4</v>
      </c>
    </row>
    <row r="2771" spans="1:11" x14ac:dyDescent="0.2">
      <c r="A2771" s="79"/>
      <c r="B2771" s="80"/>
      <c r="C2771" s="80"/>
      <c r="D2771" s="80"/>
      <c r="E2771" s="80"/>
      <c r="F2771" s="80"/>
      <c r="G2771" s="81" t="s">
        <v>21</v>
      </c>
      <c r="H2771" s="81"/>
      <c r="I2771" s="9">
        <v>0</v>
      </c>
      <c r="J2771" s="9">
        <v>1803.4</v>
      </c>
      <c r="K2771" s="10">
        <v>1803.4</v>
      </c>
    </row>
    <row r="2772" spans="1:11" x14ac:dyDescent="0.2">
      <c r="A2772" s="79"/>
      <c r="B2772" s="80"/>
      <c r="C2772" s="80"/>
      <c r="D2772" s="80"/>
      <c r="E2772" s="80" t="s">
        <v>307</v>
      </c>
      <c r="F2772" s="80" t="s">
        <v>308</v>
      </c>
      <c r="G2772" s="6" t="s">
        <v>33</v>
      </c>
      <c r="H2772" s="6" t="s">
        <v>34</v>
      </c>
      <c r="I2772" s="7">
        <v>9332.75</v>
      </c>
      <c r="J2772" s="7"/>
      <c r="K2772" s="8"/>
    </row>
    <row r="2773" spans="1:11" x14ac:dyDescent="0.2">
      <c r="A2773" s="79"/>
      <c r="B2773" s="80"/>
      <c r="C2773" s="80"/>
      <c r="D2773" s="80"/>
      <c r="E2773" s="80"/>
      <c r="F2773" s="80"/>
      <c r="G2773" s="81" t="s">
        <v>21</v>
      </c>
      <c r="H2773" s="81"/>
      <c r="I2773" s="9">
        <v>9332.75</v>
      </c>
      <c r="J2773" s="9"/>
      <c r="K2773" s="10"/>
    </row>
    <row r="2774" spans="1:11" x14ac:dyDescent="0.2">
      <c r="A2774" s="79"/>
      <c r="B2774" s="80"/>
      <c r="C2774" s="80"/>
      <c r="D2774" s="80"/>
      <c r="E2774" s="80" t="s">
        <v>908</v>
      </c>
      <c r="F2774" s="80" t="s">
        <v>909</v>
      </c>
      <c r="G2774" s="6" t="s">
        <v>33</v>
      </c>
      <c r="H2774" s="6" t="s">
        <v>34</v>
      </c>
      <c r="I2774" s="7">
        <v>0</v>
      </c>
      <c r="J2774" s="7">
        <v>2119.65</v>
      </c>
      <c r="K2774" s="8">
        <v>2119.65</v>
      </c>
    </row>
    <row r="2775" spans="1:11" x14ac:dyDescent="0.2">
      <c r="A2775" s="79"/>
      <c r="B2775" s="80"/>
      <c r="C2775" s="80"/>
      <c r="D2775" s="80"/>
      <c r="E2775" s="80"/>
      <c r="F2775" s="80"/>
      <c r="G2775" s="81" t="s">
        <v>21</v>
      </c>
      <c r="H2775" s="81"/>
      <c r="I2775" s="9">
        <v>0</v>
      </c>
      <c r="J2775" s="9">
        <v>2119.65</v>
      </c>
      <c r="K2775" s="10">
        <v>2119.65</v>
      </c>
    </row>
    <row r="2776" spans="1:11" x14ac:dyDescent="0.2">
      <c r="A2776" s="79"/>
      <c r="B2776" s="80"/>
      <c r="C2776" s="80"/>
      <c r="D2776" s="80"/>
      <c r="E2776" s="80" t="s">
        <v>1622</v>
      </c>
      <c r="F2776" s="80" t="s">
        <v>1623</v>
      </c>
      <c r="G2776" s="6" t="s">
        <v>33</v>
      </c>
      <c r="H2776" s="6" t="s">
        <v>34</v>
      </c>
      <c r="I2776" s="7">
        <v>0</v>
      </c>
      <c r="J2776" s="7">
        <v>1803.4</v>
      </c>
      <c r="K2776" s="8">
        <v>1803.4</v>
      </c>
    </row>
    <row r="2777" spans="1:11" x14ac:dyDescent="0.2">
      <c r="A2777" s="79"/>
      <c r="B2777" s="80"/>
      <c r="C2777" s="80"/>
      <c r="D2777" s="80"/>
      <c r="E2777" s="80"/>
      <c r="F2777" s="80"/>
      <c r="G2777" s="81" t="s">
        <v>21</v>
      </c>
      <c r="H2777" s="81"/>
      <c r="I2777" s="9">
        <v>0</v>
      </c>
      <c r="J2777" s="9">
        <v>1803.4</v>
      </c>
      <c r="K2777" s="10">
        <v>1803.4</v>
      </c>
    </row>
    <row r="2778" spans="1:11" x14ac:dyDescent="0.2">
      <c r="A2778" s="79"/>
      <c r="B2778" s="80"/>
      <c r="C2778" s="80"/>
      <c r="D2778" s="80"/>
      <c r="E2778" s="80" t="s">
        <v>1624</v>
      </c>
      <c r="F2778" s="80" t="s">
        <v>1625</v>
      </c>
      <c r="G2778" s="6" t="s">
        <v>33</v>
      </c>
      <c r="H2778" s="6" t="s">
        <v>34</v>
      </c>
      <c r="I2778" s="7">
        <v>0</v>
      </c>
      <c r="J2778" s="7">
        <v>1803.4</v>
      </c>
      <c r="K2778" s="8">
        <v>1803.4</v>
      </c>
    </row>
    <row r="2779" spans="1:11" x14ac:dyDescent="0.2">
      <c r="A2779" s="79"/>
      <c r="B2779" s="80"/>
      <c r="C2779" s="80"/>
      <c r="D2779" s="80"/>
      <c r="E2779" s="80"/>
      <c r="F2779" s="80"/>
      <c r="G2779" s="81" t="s">
        <v>21</v>
      </c>
      <c r="H2779" s="81"/>
      <c r="I2779" s="9">
        <v>0</v>
      </c>
      <c r="J2779" s="9">
        <v>1803.4</v>
      </c>
      <c r="K2779" s="10">
        <v>1803.4</v>
      </c>
    </row>
    <row r="2780" spans="1:11" x14ac:dyDescent="0.2">
      <c r="A2780" s="79"/>
      <c r="B2780" s="80"/>
      <c r="C2780" s="80"/>
      <c r="D2780" s="80"/>
      <c r="E2780" s="80" t="s">
        <v>1626</v>
      </c>
      <c r="F2780" s="80" t="s">
        <v>1627</v>
      </c>
      <c r="G2780" s="6" t="s">
        <v>33</v>
      </c>
      <c r="H2780" s="6" t="s">
        <v>34</v>
      </c>
      <c r="I2780" s="7">
        <v>0</v>
      </c>
      <c r="J2780" s="7">
        <v>1802.9</v>
      </c>
      <c r="K2780" s="8">
        <v>1802.9</v>
      </c>
    </row>
    <row r="2781" spans="1:11" x14ac:dyDescent="0.2">
      <c r="A2781" s="79"/>
      <c r="B2781" s="80"/>
      <c r="C2781" s="80"/>
      <c r="D2781" s="80"/>
      <c r="E2781" s="80"/>
      <c r="F2781" s="80"/>
      <c r="G2781" s="81" t="s">
        <v>21</v>
      </c>
      <c r="H2781" s="81"/>
      <c r="I2781" s="9">
        <v>0</v>
      </c>
      <c r="J2781" s="9">
        <v>1802.9</v>
      </c>
      <c r="K2781" s="10">
        <v>1802.9</v>
      </c>
    </row>
    <row r="2782" spans="1:11" ht="21" x14ac:dyDescent="0.2">
      <c r="A2782" s="79"/>
      <c r="B2782" s="80"/>
      <c r="C2782" s="80"/>
      <c r="D2782" s="80"/>
      <c r="E2782" s="80" t="s">
        <v>168</v>
      </c>
      <c r="F2782" s="80" t="s">
        <v>169</v>
      </c>
      <c r="G2782" s="6" t="s">
        <v>55</v>
      </c>
      <c r="H2782" s="6" t="s">
        <v>56</v>
      </c>
      <c r="I2782" s="7">
        <v>0</v>
      </c>
      <c r="J2782" s="7">
        <v>0</v>
      </c>
      <c r="K2782" s="8">
        <v>2973.14</v>
      </c>
    </row>
    <row r="2783" spans="1:11" x14ac:dyDescent="0.2">
      <c r="A2783" s="79"/>
      <c r="B2783" s="80"/>
      <c r="C2783" s="80"/>
      <c r="D2783" s="80"/>
      <c r="E2783" s="80"/>
      <c r="F2783" s="80"/>
      <c r="G2783" s="81" t="s">
        <v>21</v>
      </c>
      <c r="H2783" s="81"/>
      <c r="I2783" s="9">
        <v>0</v>
      </c>
      <c r="J2783" s="9">
        <v>0</v>
      </c>
      <c r="K2783" s="10">
        <v>2973.14</v>
      </c>
    </row>
    <row r="2784" spans="1:11" ht="21" x14ac:dyDescent="0.2">
      <c r="A2784" s="79"/>
      <c r="B2784" s="80"/>
      <c r="C2784" s="80"/>
      <c r="D2784" s="80"/>
      <c r="E2784" s="80" t="s">
        <v>311</v>
      </c>
      <c r="F2784" s="80" t="s">
        <v>312</v>
      </c>
      <c r="G2784" s="6" t="s">
        <v>55</v>
      </c>
      <c r="H2784" s="6" t="s">
        <v>56</v>
      </c>
      <c r="I2784" s="7">
        <v>55166.13</v>
      </c>
      <c r="J2784" s="7">
        <v>55165.53</v>
      </c>
      <c r="K2784" s="8">
        <v>30639.64</v>
      </c>
    </row>
    <row r="2785" spans="1:11" x14ac:dyDescent="0.2">
      <c r="A2785" s="79"/>
      <c r="B2785" s="80"/>
      <c r="C2785" s="80"/>
      <c r="D2785" s="80"/>
      <c r="E2785" s="80"/>
      <c r="F2785" s="80"/>
      <c r="G2785" s="81" t="s">
        <v>21</v>
      </c>
      <c r="H2785" s="81"/>
      <c r="I2785" s="9">
        <v>55166.13</v>
      </c>
      <c r="J2785" s="9">
        <v>55165.53</v>
      </c>
      <c r="K2785" s="10">
        <v>30639.64</v>
      </c>
    </row>
    <row r="2786" spans="1:11" x14ac:dyDescent="0.2">
      <c r="A2786" s="79"/>
      <c r="B2786" s="80"/>
      <c r="C2786" s="80"/>
      <c r="D2786" s="80"/>
      <c r="E2786" s="81" t="s">
        <v>21</v>
      </c>
      <c r="F2786" s="81"/>
      <c r="G2786" s="81" t="s">
        <v>28</v>
      </c>
      <c r="H2786" s="81"/>
      <c r="I2786" s="9">
        <v>64498.879999999997</v>
      </c>
      <c r="J2786" s="9">
        <v>64498.279999999897</v>
      </c>
      <c r="K2786" s="10">
        <v>42945.53</v>
      </c>
    </row>
    <row r="2787" spans="1:11" ht="21" x14ac:dyDescent="0.2">
      <c r="A2787" s="79"/>
      <c r="B2787" s="80"/>
      <c r="C2787" s="80" t="s">
        <v>134</v>
      </c>
      <c r="D2787" s="80" t="s">
        <v>135</v>
      </c>
      <c r="E2787" s="80" t="s">
        <v>53</v>
      </c>
      <c r="F2787" s="80" t="s">
        <v>54</v>
      </c>
      <c r="G2787" s="6" t="s">
        <v>140</v>
      </c>
      <c r="H2787" s="6" t="s">
        <v>141</v>
      </c>
      <c r="I2787" s="7">
        <v>0</v>
      </c>
      <c r="J2787" s="7">
        <v>23000</v>
      </c>
      <c r="K2787" s="8">
        <v>9800</v>
      </c>
    </row>
    <row r="2788" spans="1:11" x14ac:dyDescent="0.2">
      <c r="A2788" s="79"/>
      <c r="B2788" s="80"/>
      <c r="C2788" s="80"/>
      <c r="D2788" s="80"/>
      <c r="E2788" s="80"/>
      <c r="F2788" s="80"/>
      <c r="G2788" s="81" t="s">
        <v>21</v>
      </c>
      <c r="H2788" s="81"/>
      <c r="I2788" s="9">
        <v>0</v>
      </c>
      <c r="J2788" s="9">
        <v>23000</v>
      </c>
      <c r="K2788" s="10">
        <v>9800</v>
      </c>
    </row>
    <row r="2789" spans="1:11" x14ac:dyDescent="0.2">
      <c r="A2789" s="79"/>
      <c r="B2789" s="80"/>
      <c r="C2789" s="80"/>
      <c r="D2789" s="80"/>
      <c r="E2789" s="80" t="s">
        <v>307</v>
      </c>
      <c r="F2789" s="80" t="s">
        <v>308</v>
      </c>
      <c r="G2789" s="6" t="s">
        <v>33</v>
      </c>
      <c r="H2789" s="6" t="s">
        <v>34</v>
      </c>
      <c r="I2789" s="7">
        <v>1103.9000000000001</v>
      </c>
      <c r="J2789" s="7"/>
      <c r="K2789" s="8"/>
    </row>
    <row r="2790" spans="1:11" ht="21" x14ac:dyDescent="0.2">
      <c r="A2790" s="79"/>
      <c r="B2790" s="80"/>
      <c r="C2790" s="80"/>
      <c r="D2790" s="80"/>
      <c r="E2790" s="80"/>
      <c r="F2790" s="80"/>
      <c r="G2790" s="6" t="s">
        <v>140</v>
      </c>
      <c r="H2790" s="6" t="s">
        <v>141</v>
      </c>
      <c r="I2790" s="7">
        <v>31500</v>
      </c>
      <c r="J2790" s="7"/>
      <c r="K2790" s="8"/>
    </row>
    <row r="2791" spans="1:11" x14ac:dyDescent="0.2">
      <c r="A2791" s="79"/>
      <c r="B2791" s="80"/>
      <c r="C2791" s="80"/>
      <c r="D2791" s="80"/>
      <c r="E2791" s="80"/>
      <c r="F2791" s="80"/>
      <c r="G2791" s="81" t="s">
        <v>21</v>
      </c>
      <c r="H2791" s="81"/>
      <c r="I2791" s="9">
        <v>32603.9</v>
      </c>
      <c r="J2791" s="9"/>
      <c r="K2791" s="10"/>
    </row>
    <row r="2792" spans="1:11" x14ac:dyDescent="0.2">
      <c r="A2792" s="79"/>
      <c r="B2792" s="80"/>
      <c r="C2792" s="80"/>
      <c r="D2792" s="80"/>
      <c r="E2792" s="80" t="s">
        <v>1628</v>
      </c>
      <c r="F2792" s="80" t="s">
        <v>1629</v>
      </c>
      <c r="G2792" s="6" t="s">
        <v>33</v>
      </c>
      <c r="H2792" s="6" t="s">
        <v>34</v>
      </c>
      <c r="I2792" s="7">
        <v>0</v>
      </c>
      <c r="J2792" s="7">
        <v>1020.62</v>
      </c>
      <c r="K2792" s="8">
        <v>1020.62</v>
      </c>
    </row>
    <row r="2793" spans="1:11" x14ac:dyDescent="0.2">
      <c r="A2793" s="79"/>
      <c r="B2793" s="80"/>
      <c r="C2793" s="80"/>
      <c r="D2793" s="80"/>
      <c r="E2793" s="80"/>
      <c r="F2793" s="80"/>
      <c r="G2793" s="81" t="s">
        <v>21</v>
      </c>
      <c r="H2793" s="81"/>
      <c r="I2793" s="9">
        <v>0</v>
      </c>
      <c r="J2793" s="9">
        <v>1020.62</v>
      </c>
      <c r="K2793" s="10">
        <v>1020.62</v>
      </c>
    </row>
    <row r="2794" spans="1:11" ht="21" x14ac:dyDescent="0.2">
      <c r="A2794" s="79"/>
      <c r="B2794" s="80"/>
      <c r="C2794" s="80"/>
      <c r="D2794" s="80"/>
      <c r="E2794" s="80" t="s">
        <v>311</v>
      </c>
      <c r="F2794" s="80" t="s">
        <v>312</v>
      </c>
      <c r="G2794" s="6" t="s">
        <v>55</v>
      </c>
      <c r="H2794" s="6" t="s">
        <v>56</v>
      </c>
      <c r="I2794" s="7">
        <v>1509.24</v>
      </c>
      <c r="J2794" s="7">
        <v>1509.24</v>
      </c>
      <c r="K2794" s="8">
        <v>1509.24</v>
      </c>
    </row>
    <row r="2795" spans="1:11" x14ac:dyDescent="0.2">
      <c r="A2795" s="79"/>
      <c r="B2795" s="80"/>
      <c r="C2795" s="80"/>
      <c r="D2795" s="80"/>
      <c r="E2795" s="80"/>
      <c r="F2795" s="80"/>
      <c r="G2795" s="81" t="s">
        <v>21</v>
      </c>
      <c r="H2795" s="81"/>
      <c r="I2795" s="9">
        <v>1509.24</v>
      </c>
      <c r="J2795" s="9">
        <v>1509.24</v>
      </c>
      <c r="K2795" s="10">
        <v>1509.24</v>
      </c>
    </row>
    <row r="2796" spans="1:11" x14ac:dyDescent="0.2">
      <c r="A2796" s="79"/>
      <c r="B2796" s="80"/>
      <c r="C2796" s="80"/>
      <c r="D2796" s="80"/>
      <c r="E2796" s="81" t="s">
        <v>21</v>
      </c>
      <c r="F2796" s="81"/>
      <c r="G2796" s="81" t="s">
        <v>28</v>
      </c>
      <c r="H2796" s="81"/>
      <c r="I2796" s="9">
        <v>34113.14</v>
      </c>
      <c r="J2796" s="9">
        <v>25529.86</v>
      </c>
      <c r="K2796" s="10">
        <v>12329.86</v>
      </c>
    </row>
    <row r="2797" spans="1:11" x14ac:dyDescent="0.2">
      <c r="A2797" s="79"/>
      <c r="B2797" s="80"/>
      <c r="C2797" s="80" t="s">
        <v>138</v>
      </c>
      <c r="D2797" s="80" t="s">
        <v>139</v>
      </c>
      <c r="E2797" s="80" t="s">
        <v>1630</v>
      </c>
      <c r="F2797" s="80" t="s">
        <v>1631</v>
      </c>
      <c r="G2797" s="6" t="s">
        <v>33</v>
      </c>
      <c r="H2797" s="6" t="s">
        <v>34</v>
      </c>
      <c r="I2797" s="7">
        <v>0</v>
      </c>
      <c r="J2797" s="7">
        <v>1020.62</v>
      </c>
      <c r="K2797" s="8">
        <v>1020.62</v>
      </c>
    </row>
    <row r="2798" spans="1:11" x14ac:dyDescent="0.2">
      <c r="A2798" s="79"/>
      <c r="B2798" s="80"/>
      <c r="C2798" s="80"/>
      <c r="D2798" s="80"/>
      <c r="E2798" s="80"/>
      <c r="F2798" s="80"/>
      <c r="G2798" s="81" t="s">
        <v>21</v>
      </c>
      <c r="H2798" s="81"/>
      <c r="I2798" s="9">
        <v>0</v>
      </c>
      <c r="J2798" s="9">
        <v>1020.62</v>
      </c>
      <c r="K2798" s="10">
        <v>1020.62</v>
      </c>
    </row>
    <row r="2799" spans="1:11" ht="21" x14ac:dyDescent="0.2">
      <c r="A2799" s="79"/>
      <c r="B2799" s="80"/>
      <c r="C2799" s="80"/>
      <c r="D2799" s="80"/>
      <c r="E2799" s="80" t="s">
        <v>53</v>
      </c>
      <c r="F2799" s="80" t="s">
        <v>54</v>
      </c>
      <c r="G2799" s="6" t="s">
        <v>140</v>
      </c>
      <c r="H2799" s="6" t="s">
        <v>141</v>
      </c>
      <c r="I2799" s="7">
        <v>0</v>
      </c>
      <c r="J2799" s="7">
        <v>2200</v>
      </c>
      <c r="K2799" s="8"/>
    </row>
    <row r="2800" spans="1:11" x14ac:dyDescent="0.2">
      <c r="A2800" s="79"/>
      <c r="B2800" s="80"/>
      <c r="C2800" s="80"/>
      <c r="D2800" s="80"/>
      <c r="E2800" s="80"/>
      <c r="F2800" s="80"/>
      <c r="G2800" s="81" t="s">
        <v>21</v>
      </c>
      <c r="H2800" s="81"/>
      <c r="I2800" s="9">
        <v>0</v>
      </c>
      <c r="J2800" s="9">
        <v>2200</v>
      </c>
      <c r="K2800" s="10"/>
    </row>
    <row r="2801" spans="1:11" x14ac:dyDescent="0.2">
      <c r="A2801" s="79"/>
      <c r="B2801" s="80"/>
      <c r="C2801" s="80"/>
      <c r="D2801" s="80"/>
      <c r="E2801" s="80" t="s">
        <v>307</v>
      </c>
      <c r="F2801" s="80" t="s">
        <v>308</v>
      </c>
      <c r="G2801" s="6" t="s">
        <v>33</v>
      </c>
      <c r="H2801" s="6" t="s">
        <v>34</v>
      </c>
      <c r="I2801" s="7">
        <v>1295.9000000000001</v>
      </c>
      <c r="J2801" s="7"/>
      <c r="K2801" s="8"/>
    </row>
    <row r="2802" spans="1:11" ht="21" x14ac:dyDescent="0.2">
      <c r="A2802" s="79"/>
      <c r="B2802" s="80"/>
      <c r="C2802" s="80"/>
      <c r="D2802" s="80"/>
      <c r="E2802" s="80"/>
      <c r="F2802" s="80"/>
      <c r="G2802" s="6" t="s">
        <v>140</v>
      </c>
      <c r="H2802" s="6" t="s">
        <v>141</v>
      </c>
      <c r="I2802" s="7">
        <v>13200</v>
      </c>
      <c r="J2802" s="7"/>
      <c r="K2802" s="8"/>
    </row>
    <row r="2803" spans="1:11" x14ac:dyDescent="0.2">
      <c r="A2803" s="79"/>
      <c r="B2803" s="80"/>
      <c r="C2803" s="80"/>
      <c r="D2803" s="80"/>
      <c r="E2803" s="80"/>
      <c r="F2803" s="80"/>
      <c r="G2803" s="81" t="s">
        <v>21</v>
      </c>
      <c r="H2803" s="81"/>
      <c r="I2803" s="9">
        <v>14495.9</v>
      </c>
      <c r="J2803" s="9"/>
      <c r="K2803" s="10"/>
    </row>
    <row r="2804" spans="1:11" ht="21" x14ac:dyDescent="0.2">
      <c r="A2804" s="79"/>
      <c r="B2804" s="80"/>
      <c r="C2804" s="80"/>
      <c r="D2804" s="80"/>
      <c r="E2804" s="80" t="s">
        <v>168</v>
      </c>
      <c r="F2804" s="80" t="s">
        <v>169</v>
      </c>
      <c r="G2804" s="6" t="s">
        <v>55</v>
      </c>
      <c r="H2804" s="6" t="s">
        <v>56</v>
      </c>
      <c r="I2804" s="7">
        <v>0</v>
      </c>
      <c r="J2804" s="7">
        <v>0</v>
      </c>
      <c r="K2804" s="8">
        <v>493.57</v>
      </c>
    </row>
    <row r="2805" spans="1:11" x14ac:dyDescent="0.2">
      <c r="A2805" s="79"/>
      <c r="B2805" s="80"/>
      <c r="C2805" s="80"/>
      <c r="D2805" s="80"/>
      <c r="E2805" s="80"/>
      <c r="F2805" s="80"/>
      <c r="G2805" s="81" t="s">
        <v>21</v>
      </c>
      <c r="H2805" s="81"/>
      <c r="I2805" s="9">
        <v>0</v>
      </c>
      <c r="J2805" s="9">
        <v>0</v>
      </c>
      <c r="K2805" s="10">
        <v>493.57</v>
      </c>
    </row>
    <row r="2806" spans="1:11" ht="21" x14ac:dyDescent="0.2">
      <c r="A2806" s="79"/>
      <c r="B2806" s="80"/>
      <c r="C2806" s="80"/>
      <c r="D2806" s="80"/>
      <c r="E2806" s="80" t="s">
        <v>311</v>
      </c>
      <c r="F2806" s="80" t="s">
        <v>312</v>
      </c>
      <c r="G2806" s="6" t="s">
        <v>55</v>
      </c>
      <c r="H2806" s="6" t="s">
        <v>56</v>
      </c>
      <c r="I2806" s="7">
        <v>1609.24</v>
      </c>
      <c r="J2806" s="7">
        <v>1609.24</v>
      </c>
      <c r="K2806" s="8">
        <v>1115.67</v>
      </c>
    </row>
    <row r="2807" spans="1:11" x14ac:dyDescent="0.2">
      <c r="A2807" s="79"/>
      <c r="B2807" s="80"/>
      <c r="C2807" s="80"/>
      <c r="D2807" s="80"/>
      <c r="E2807" s="80"/>
      <c r="F2807" s="80"/>
      <c r="G2807" s="81" t="s">
        <v>21</v>
      </c>
      <c r="H2807" s="81"/>
      <c r="I2807" s="9">
        <v>1609.24</v>
      </c>
      <c r="J2807" s="9">
        <v>1609.24</v>
      </c>
      <c r="K2807" s="10">
        <v>1115.67</v>
      </c>
    </row>
    <row r="2808" spans="1:11" x14ac:dyDescent="0.2">
      <c r="A2808" s="79"/>
      <c r="B2808" s="80"/>
      <c r="C2808" s="80"/>
      <c r="D2808" s="80"/>
      <c r="E2808" s="81" t="s">
        <v>21</v>
      </c>
      <c r="F2808" s="81"/>
      <c r="G2808" s="81" t="s">
        <v>28</v>
      </c>
      <c r="H2808" s="81"/>
      <c r="I2808" s="9">
        <v>16105.14</v>
      </c>
      <c r="J2808" s="9">
        <v>4829.8599999999997</v>
      </c>
      <c r="K2808" s="10">
        <v>2629.86</v>
      </c>
    </row>
    <row r="2809" spans="1:11" ht="21" x14ac:dyDescent="0.2">
      <c r="A2809" s="79"/>
      <c r="B2809" s="80"/>
      <c r="C2809" s="80" t="s">
        <v>1189</v>
      </c>
      <c r="D2809" s="80" t="s">
        <v>1190</v>
      </c>
      <c r="E2809" s="80" t="s">
        <v>53</v>
      </c>
      <c r="F2809" s="80" t="s">
        <v>54</v>
      </c>
      <c r="G2809" s="6" t="s">
        <v>140</v>
      </c>
      <c r="H2809" s="6" t="s">
        <v>141</v>
      </c>
      <c r="I2809" s="7">
        <v>0</v>
      </c>
      <c r="J2809" s="7">
        <v>96018</v>
      </c>
      <c r="K2809" s="8">
        <v>96018</v>
      </c>
    </row>
    <row r="2810" spans="1:11" x14ac:dyDescent="0.2">
      <c r="A2810" s="79"/>
      <c r="B2810" s="80"/>
      <c r="C2810" s="80"/>
      <c r="D2810" s="80"/>
      <c r="E2810" s="80"/>
      <c r="F2810" s="80"/>
      <c r="G2810" s="81" t="s">
        <v>21</v>
      </c>
      <c r="H2810" s="81"/>
      <c r="I2810" s="9">
        <v>0</v>
      </c>
      <c r="J2810" s="9">
        <v>96018</v>
      </c>
      <c r="K2810" s="10">
        <v>96018</v>
      </c>
    </row>
    <row r="2811" spans="1:11" ht="21" x14ac:dyDescent="0.2">
      <c r="A2811" s="79"/>
      <c r="B2811" s="80"/>
      <c r="C2811" s="80"/>
      <c r="D2811" s="80"/>
      <c r="E2811" s="80" t="s">
        <v>307</v>
      </c>
      <c r="F2811" s="80" t="s">
        <v>308</v>
      </c>
      <c r="G2811" s="6" t="s">
        <v>140</v>
      </c>
      <c r="H2811" s="6" t="s">
        <v>141</v>
      </c>
      <c r="I2811" s="7">
        <v>500449.66</v>
      </c>
      <c r="J2811" s="7"/>
      <c r="K2811" s="8"/>
    </row>
    <row r="2812" spans="1:11" x14ac:dyDescent="0.2">
      <c r="A2812" s="79"/>
      <c r="B2812" s="80"/>
      <c r="C2812" s="80"/>
      <c r="D2812" s="80"/>
      <c r="E2812" s="80"/>
      <c r="F2812" s="80"/>
      <c r="G2812" s="81" t="s">
        <v>21</v>
      </c>
      <c r="H2812" s="81"/>
      <c r="I2812" s="9">
        <v>500449.66</v>
      </c>
      <c r="J2812" s="9"/>
      <c r="K2812" s="10"/>
    </row>
    <row r="2813" spans="1:11" x14ac:dyDescent="0.2">
      <c r="A2813" s="79"/>
      <c r="B2813" s="80"/>
      <c r="C2813" s="80"/>
      <c r="D2813" s="80"/>
      <c r="E2813" s="81" t="s">
        <v>21</v>
      </c>
      <c r="F2813" s="81"/>
      <c r="G2813" s="81" t="s">
        <v>28</v>
      </c>
      <c r="H2813" s="81"/>
      <c r="I2813" s="9">
        <v>500449.66</v>
      </c>
      <c r="J2813" s="9">
        <v>96018</v>
      </c>
      <c r="K2813" s="10">
        <v>96018</v>
      </c>
    </row>
    <row r="2814" spans="1:11" x14ac:dyDescent="0.2">
      <c r="A2814" s="79"/>
      <c r="B2814" s="80"/>
      <c r="C2814" s="81" t="s">
        <v>21</v>
      </c>
      <c r="D2814" s="81"/>
      <c r="E2814" s="81" t="s">
        <v>28</v>
      </c>
      <c r="F2814" s="81"/>
      <c r="G2814" s="81" t="s">
        <v>28</v>
      </c>
      <c r="H2814" s="81"/>
      <c r="I2814" s="9">
        <v>2267767.7200000002</v>
      </c>
      <c r="J2814" s="9">
        <v>1213333.81</v>
      </c>
      <c r="K2814" s="10">
        <v>930907.79000000097</v>
      </c>
    </row>
    <row r="2815" spans="1:11" x14ac:dyDescent="0.2">
      <c r="A2815" s="79" t="s">
        <v>321</v>
      </c>
      <c r="B2815" s="80" t="s">
        <v>322</v>
      </c>
      <c r="C2815" s="80" t="s">
        <v>916</v>
      </c>
      <c r="D2815" s="80" t="s">
        <v>917</v>
      </c>
      <c r="E2815" s="80" t="s">
        <v>918</v>
      </c>
      <c r="F2815" s="80" t="s">
        <v>919</v>
      </c>
      <c r="G2815" s="6" t="s">
        <v>146</v>
      </c>
      <c r="H2815" s="6" t="s">
        <v>147</v>
      </c>
      <c r="I2815" s="7">
        <v>138901.35999999999</v>
      </c>
      <c r="J2815" s="7">
        <v>48716.41</v>
      </c>
      <c r="K2815" s="8">
        <v>47315.040000000001</v>
      </c>
    </row>
    <row r="2816" spans="1:11" x14ac:dyDescent="0.2">
      <c r="A2816" s="79"/>
      <c r="B2816" s="80"/>
      <c r="C2816" s="80"/>
      <c r="D2816" s="80"/>
      <c r="E2816" s="80"/>
      <c r="F2816" s="80"/>
      <c r="G2816" s="81" t="s">
        <v>21</v>
      </c>
      <c r="H2816" s="81"/>
      <c r="I2816" s="9">
        <v>138901.35999999999</v>
      </c>
      <c r="J2816" s="9">
        <v>48716.41</v>
      </c>
      <c r="K2816" s="10">
        <v>47315.040000000001</v>
      </c>
    </row>
    <row r="2817" spans="1:11" x14ac:dyDescent="0.2">
      <c r="A2817" s="79"/>
      <c r="B2817" s="80"/>
      <c r="C2817" s="80"/>
      <c r="D2817" s="80"/>
      <c r="E2817" s="80" t="s">
        <v>930</v>
      </c>
      <c r="F2817" s="80" t="s">
        <v>931</v>
      </c>
      <c r="G2817" s="6" t="s">
        <v>146</v>
      </c>
      <c r="H2817" s="6" t="s">
        <v>147</v>
      </c>
      <c r="I2817" s="7">
        <v>0</v>
      </c>
      <c r="J2817" s="7">
        <v>0</v>
      </c>
      <c r="K2817" s="8">
        <v>1401.37</v>
      </c>
    </row>
    <row r="2818" spans="1:11" x14ac:dyDescent="0.2">
      <c r="A2818" s="79"/>
      <c r="B2818" s="80"/>
      <c r="C2818" s="80"/>
      <c r="D2818" s="80"/>
      <c r="E2818" s="80"/>
      <c r="F2818" s="80"/>
      <c r="G2818" s="81" t="s">
        <v>21</v>
      </c>
      <c r="H2818" s="81"/>
      <c r="I2818" s="9">
        <v>0</v>
      </c>
      <c r="J2818" s="9">
        <v>0</v>
      </c>
      <c r="K2818" s="10">
        <v>1401.37</v>
      </c>
    </row>
    <row r="2819" spans="1:11" x14ac:dyDescent="0.2">
      <c r="A2819" s="79"/>
      <c r="B2819" s="80"/>
      <c r="C2819" s="80"/>
      <c r="D2819" s="80"/>
      <c r="E2819" s="81" t="s">
        <v>21</v>
      </c>
      <c r="F2819" s="81"/>
      <c r="G2819" s="81" t="s">
        <v>28</v>
      </c>
      <c r="H2819" s="81"/>
      <c r="I2819" s="9">
        <v>138901.35999999999</v>
      </c>
      <c r="J2819" s="9">
        <v>48716.41</v>
      </c>
      <c r="K2819" s="10">
        <v>48716.41</v>
      </c>
    </row>
    <row r="2820" spans="1:11" x14ac:dyDescent="0.2">
      <c r="A2820" s="79"/>
      <c r="B2820" s="80"/>
      <c r="C2820" s="80" t="s">
        <v>323</v>
      </c>
      <c r="D2820" s="80" t="s">
        <v>324</v>
      </c>
      <c r="E2820" s="80" t="s">
        <v>242</v>
      </c>
      <c r="F2820" s="80" t="s">
        <v>243</v>
      </c>
      <c r="G2820" s="6" t="s">
        <v>19</v>
      </c>
      <c r="H2820" s="6" t="s">
        <v>20</v>
      </c>
      <c r="I2820" s="7">
        <v>44513</v>
      </c>
      <c r="J2820" s="7">
        <v>15897.5</v>
      </c>
      <c r="K2820" s="8">
        <v>11113.02</v>
      </c>
    </row>
    <row r="2821" spans="1:11" x14ac:dyDescent="0.2">
      <c r="A2821" s="79"/>
      <c r="B2821" s="80"/>
      <c r="C2821" s="80"/>
      <c r="D2821" s="80"/>
      <c r="E2821" s="80"/>
      <c r="F2821" s="80"/>
      <c r="G2821" s="81" t="s">
        <v>21</v>
      </c>
      <c r="H2821" s="81"/>
      <c r="I2821" s="9">
        <v>44513</v>
      </c>
      <c r="J2821" s="9">
        <v>15897.5</v>
      </c>
      <c r="K2821" s="10">
        <v>11113.02</v>
      </c>
    </row>
    <row r="2822" spans="1:11" x14ac:dyDescent="0.2">
      <c r="A2822" s="79"/>
      <c r="B2822" s="80"/>
      <c r="C2822" s="80"/>
      <c r="D2822" s="80"/>
      <c r="E2822" s="80" t="s">
        <v>920</v>
      </c>
      <c r="F2822" s="80" t="s">
        <v>921</v>
      </c>
      <c r="G2822" s="6" t="s">
        <v>64</v>
      </c>
      <c r="H2822" s="6" t="s">
        <v>65</v>
      </c>
      <c r="I2822" s="7">
        <v>450</v>
      </c>
      <c r="J2822" s="7">
        <v>450</v>
      </c>
      <c r="K2822" s="8">
        <v>450</v>
      </c>
    </row>
    <row r="2823" spans="1:11" x14ac:dyDescent="0.2">
      <c r="A2823" s="79"/>
      <c r="B2823" s="80"/>
      <c r="C2823" s="80"/>
      <c r="D2823" s="80"/>
      <c r="E2823" s="80"/>
      <c r="F2823" s="80"/>
      <c r="G2823" s="81" t="s">
        <v>21</v>
      </c>
      <c r="H2823" s="81"/>
      <c r="I2823" s="9">
        <v>450</v>
      </c>
      <c r="J2823" s="9">
        <v>450</v>
      </c>
      <c r="K2823" s="10">
        <v>450</v>
      </c>
    </row>
    <row r="2824" spans="1:11" x14ac:dyDescent="0.2">
      <c r="A2824" s="79"/>
      <c r="B2824" s="80"/>
      <c r="C2824" s="80"/>
      <c r="D2824" s="80"/>
      <c r="E2824" s="80" t="s">
        <v>922</v>
      </c>
      <c r="F2824" s="80" t="s">
        <v>923</v>
      </c>
      <c r="G2824" s="6" t="s">
        <v>33</v>
      </c>
      <c r="H2824" s="6" t="s">
        <v>34</v>
      </c>
      <c r="I2824" s="7">
        <v>0</v>
      </c>
      <c r="J2824" s="7">
        <v>601.86</v>
      </c>
      <c r="K2824" s="8">
        <v>601.86</v>
      </c>
    </row>
    <row r="2825" spans="1:11" x14ac:dyDescent="0.2">
      <c r="A2825" s="79"/>
      <c r="B2825" s="80"/>
      <c r="C2825" s="80"/>
      <c r="D2825" s="80"/>
      <c r="E2825" s="80"/>
      <c r="F2825" s="80"/>
      <c r="G2825" s="81" t="s">
        <v>21</v>
      </c>
      <c r="H2825" s="81"/>
      <c r="I2825" s="9">
        <v>0</v>
      </c>
      <c r="J2825" s="9">
        <v>601.86</v>
      </c>
      <c r="K2825" s="10">
        <v>601.86</v>
      </c>
    </row>
    <row r="2826" spans="1:11" x14ac:dyDescent="0.2">
      <c r="A2826" s="79"/>
      <c r="B2826" s="80"/>
      <c r="C2826" s="80"/>
      <c r="D2826" s="80"/>
      <c r="E2826" s="80" t="s">
        <v>1632</v>
      </c>
      <c r="F2826" s="80" t="s">
        <v>1633</v>
      </c>
      <c r="G2826" s="6" t="s">
        <v>33</v>
      </c>
      <c r="H2826" s="6" t="s">
        <v>34</v>
      </c>
      <c r="I2826" s="7">
        <v>0</v>
      </c>
      <c r="J2826" s="7">
        <v>904.8</v>
      </c>
      <c r="K2826" s="8">
        <v>904.8</v>
      </c>
    </row>
    <row r="2827" spans="1:11" x14ac:dyDescent="0.2">
      <c r="A2827" s="79"/>
      <c r="B2827" s="80"/>
      <c r="C2827" s="80"/>
      <c r="D2827" s="80"/>
      <c r="E2827" s="80"/>
      <c r="F2827" s="80"/>
      <c r="G2827" s="81" t="s">
        <v>21</v>
      </c>
      <c r="H2827" s="81"/>
      <c r="I2827" s="9">
        <v>0</v>
      </c>
      <c r="J2827" s="9">
        <v>904.8</v>
      </c>
      <c r="K2827" s="10">
        <v>904.8</v>
      </c>
    </row>
    <row r="2828" spans="1:11" ht="21" x14ac:dyDescent="0.2">
      <c r="A2828" s="79"/>
      <c r="B2828" s="80"/>
      <c r="C2828" s="80"/>
      <c r="D2828" s="80"/>
      <c r="E2828" s="80" t="s">
        <v>80</v>
      </c>
      <c r="F2828" s="80" t="s">
        <v>81</v>
      </c>
      <c r="G2828" s="6" t="s">
        <v>24</v>
      </c>
      <c r="H2828" s="6" t="s">
        <v>25</v>
      </c>
      <c r="I2828" s="7">
        <v>90000</v>
      </c>
      <c r="J2828" s="7">
        <v>44511.68</v>
      </c>
      <c r="K2828" s="8">
        <v>41726.589999999997</v>
      </c>
    </row>
    <row r="2829" spans="1:11" x14ac:dyDescent="0.2">
      <c r="A2829" s="79"/>
      <c r="B2829" s="80"/>
      <c r="C2829" s="80"/>
      <c r="D2829" s="80"/>
      <c r="E2829" s="80"/>
      <c r="F2829" s="80"/>
      <c r="G2829" s="81" t="s">
        <v>21</v>
      </c>
      <c r="H2829" s="81"/>
      <c r="I2829" s="9">
        <v>90000</v>
      </c>
      <c r="J2829" s="9">
        <v>44511.68</v>
      </c>
      <c r="K2829" s="10">
        <v>41726.589999999997</v>
      </c>
    </row>
    <row r="2830" spans="1:11" x14ac:dyDescent="0.2">
      <c r="A2830" s="79"/>
      <c r="B2830" s="80"/>
      <c r="C2830" s="80"/>
      <c r="D2830" s="80"/>
      <c r="E2830" s="80" t="s">
        <v>591</v>
      </c>
      <c r="F2830" s="80" t="s">
        <v>592</v>
      </c>
      <c r="G2830" s="6" t="s">
        <v>33</v>
      </c>
      <c r="H2830" s="6" t="s">
        <v>34</v>
      </c>
      <c r="I2830" s="7">
        <v>0</v>
      </c>
      <c r="J2830" s="7">
        <v>1306.26</v>
      </c>
      <c r="K2830" s="8">
        <v>787.4</v>
      </c>
    </row>
    <row r="2831" spans="1:11" x14ac:dyDescent="0.2">
      <c r="A2831" s="79"/>
      <c r="B2831" s="80"/>
      <c r="C2831" s="80"/>
      <c r="D2831" s="80"/>
      <c r="E2831" s="80"/>
      <c r="F2831" s="80"/>
      <c r="G2831" s="81" t="s">
        <v>21</v>
      </c>
      <c r="H2831" s="81"/>
      <c r="I2831" s="9">
        <v>0</v>
      </c>
      <c r="J2831" s="9">
        <v>1306.26</v>
      </c>
      <c r="K2831" s="10">
        <v>787.4</v>
      </c>
    </row>
    <row r="2832" spans="1:11" ht="21" x14ac:dyDescent="0.2">
      <c r="A2832" s="79"/>
      <c r="B2832" s="80"/>
      <c r="C2832" s="80"/>
      <c r="D2832" s="80"/>
      <c r="E2832" s="80" t="s">
        <v>53</v>
      </c>
      <c r="F2832" s="80" t="s">
        <v>54</v>
      </c>
      <c r="G2832" s="6" t="s">
        <v>24</v>
      </c>
      <c r="H2832" s="6" t="s">
        <v>25</v>
      </c>
      <c r="I2832" s="7">
        <v>0</v>
      </c>
      <c r="J2832" s="7">
        <v>5474.98</v>
      </c>
      <c r="K2832" s="8">
        <v>5473.53</v>
      </c>
    </row>
    <row r="2833" spans="1:11" x14ac:dyDescent="0.2">
      <c r="A2833" s="79"/>
      <c r="B2833" s="80"/>
      <c r="C2833" s="80"/>
      <c r="D2833" s="80"/>
      <c r="E2833" s="80"/>
      <c r="F2833" s="80"/>
      <c r="G2833" s="81" t="s">
        <v>21</v>
      </c>
      <c r="H2833" s="81"/>
      <c r="I2833" s="9">
        <v>0</v>
      </c>
      <c r="J2833" s="9">
        <v>5474.98</v>
      </c>
      <c r="K2833" s="10">
        <v>5473.53</v>
      </c>
    </row>
    <row r="2834" spans="1:11" x14ac:dyDescent="0.2">
      <c r="A2834" s="79"/>
      <c r="B2834" s="80"/>
      <c r="C2834" s="80"/>
      <c r="D2834" s="80"/>
      <c r="E2834" s="80" t="s">
        <v>321</v>
      </c>
      <c r="F2834" s="80" t="s">
        <v>322</v>
      </c>
      <c r="G2834" s="6" t="s">
        <v>33</v>
      </c>
      <c r="H2834" s="6" t="s">
        <v>34</v>
      </c>
      <c r="I2834" s="7">
        <v>50000</v>
      </c>
      <c r="J2834" s="7"/>
      <c r="K2834" s="8"/>
    </row>
    <row r="2835" spans="1:11" x14ac:dyDescent="0.2">
      <c r="A2835" s="79"/>
      <c r="B2835" s="80"/>
      <c r="C2835" s="80"/>
      <c r="D2835" s="80"/>
      <c r="E2835" s="80"/>
      <c r="F2835" s="80"/>
      <c r="G2835" s="81" t="s">
        <v>21</v>
      </c>
      <c r="H2835" s="81"/>
      <c r="I2835" s="9">
        <v>50000</v>
      </c>
      <c r="J2835" s="9"/>
      <c r="K2835" s="10"/>
    </row>
    <row r="2836" spans="1:11" ht="21" x14ac:dyDescent="0.2">
      <c r="A2836" s="79"/>
      <c r="B2836" s="80"/>
      <c r="C2836" s="80"/>
      <c r="D2836" s="80"/>
      <c r="E2836" s="80" t="s">
        <v>250</v>
      </c>
      <c r="F2836" s="80" t="s">
        <v>251</v>
      </c>
      <c r="G2836" s="6" t="s">
        <v>24</v>
      </c>
      <c r="H2836" s="6" t="s">
        <v>25</v>
      </c>
      <c r="I2836" s="7">
        <v>1999.07</v>
      </c>
      <c r="J2836" s="7">
        <v>1704.93</v>
      </c>
      <c r="K2836" s="8">
        <v>1704.93</v>
      </c>
    </row>
    <row r="2837" spans="1:11" x14ac:dyDescent="0.2">
      <c r="A2837" s="79"/>
      <c r="B2837" s="80"/>
      <c r="C2837" s="80"/>
      <c r="D2837" s="80"/>
      <c r="E2837" s="80"/>
      <c r="F2837" s="80"/>
      <c r="G2837" s="81" t="s">
        <v>21</v>
      </c>
      <c r="H2837" s="81"/>
      <c r="I2837" s="9">
        <v>1999.07</v>
      </c>
      <c r="J2837" s="9">
        <v>1704.93</v>
      </c>
      <c r="K2837" s="10">
        <v>1704.93</v>
      </c>
    </row>
    <row r="2838" spans="1:11" x14ac:dyDescent="0.2">
      <c r="A2838" s="79"/>
      <c r="B2838" s="80"/>
      <c r="C2838" s="80"/>
      <c r="D2838" s="80"/>
      <c r="E2838" s="80" t="s">
        <v>593</v>
      </c>
      <c r="F2838" s="80" t="s">
        <v>594</v>
      </c>
      <c r="G2838" s="6" t="s">
        <v>33</v>
      </c>
      <c r="H2838" s="6" t="s">
        <v>34</v>
      </c>
      <c r="I2838" s="7">
        <v>0</v>
      </c>
      <c r="J2838" s="7">
        <v>89.63</v>
      </c>
      <c r="K2838" s="8">
        <v>89.63</v>
      </c>
    </row>
    <row r="2839" spans="1:11" x14ac:dyDescent="0.2">
      <c r="A2839" s="79"/>
      <c r="B2839" s="80"/>
      <c r="C2839" s="80"/>
      <c r="D2839" s="80"/>
      <c r="E2839" s="80"/>
      <c r="F2839" s="80"/>
      <c r="G2839" s="81" t="s">
        <v>21</v>
      </c>
      <c r="H2839" s="81"/>
      <c r="I2839" s="9">
        <v>0</v>
      </c>
      <c r="J2839" s="9">
        <v>89.63</v>
      </c>
      <c r="K2839" s="10">
        <v>89.63</v>
      </c>
    </row>
    <row r="2840" spans="1:11" ht="21" x14ac:dyDescent="0.2">
      <c r="A2840" s="79"/>
      <c r="B2840" s="80"/>
      <c r="C2840" s="80"/>
      <c r="D2840" s="80"/>
      <c r="E2840" s="80" t="s">
        <v>94</v>
      </c>
      <c r="F2840" s="80" t="s">
        <v>95</v>
      </c>
      <c r="G2840" s="6" t="s">
        <v>24</v>
      </c>
      <c r="H2840" s="6" t="s">
        <v>25</v>
      </c>
      <c r="I2840" s="7">
        <v>500</v>
      </c>
      <c r="J2840" s="7"/>
      <c r="K2840" s="8"/>
    </row>
    <row r="2841" spans="1:11" x14ac:dyDescent="0.2">
      <c r="A2841" s="79"/>
      <c r="B2841" s="80"/>
      <c r="C2841" s="80"/>
      <c r="D2841" s="80"/>
      <c r="E2841" s="80"/>
      <c r="F2841" s="80"/>
      <c r="G2841" s="81" t="s">
        <v>21</v>
      </c>
      <c r="H2841" s="81"/>
      <c r="I2841" s="9">
        <v>500</v>
      </c>
      <c r="J2841" s="9"/>
      <c r="K2841" s="10"/>
    </row>
    <row r="2842" spans="1:11" x14ac:dyDescent="0.2">
      <c r="A2842" s="79"/>
      <c r="B2842" s="80"/>
      <c r="C2842" s="80"/>
      <c r="D2842" s="80"/>
      <c r="E2842" s="80" t="s">
        <v>98</v>
      </c>
      <c r="F2842" s="80" t="s">
        <v>99</v>
      </c>
      <c r="G2842" s="6" t="s">
        <v>19</v>
      </c>
      <c r="H2842" s="6" t="s">
        <v>20</v>
      </c>
      <c r="I2842" s="7">
        <v>201825</v>
      </c>
      <c r="J2842" s="7">
        <v>56283.05</v>
      </c>
      <c r="K2842" s="8">
        <v>41987.07</v>
      </c>
    </row>
    <row r="2843" spans="1:11" x14ac:dyDescent="0.2">
      <c r="A2843" s="79"/>
      <c r="B2843" s="80"/>
      <c r="C2843" s="80"/>
      <c r="D2843" s="80"/>
      <c r="E2843" s="80"/>
      <c r="F2843" s="80"/>
      <c r="G2843" s="81" t="s">
        <v>21</v>
      </c>
      <c r="H2843" s="81"/>
      <c r="I2843" s="9">
        <v>201825</v>
      </c>
      <c r="J2843" s="9">
        <v>56283.05</v>
      </c>
      <c r="K2843" s="10">
        <v>41987.07</v>
      </c>
    </row>
    <row r="2844" spans="1:11" ht="21" x14ac:dyDescent="0.2">
      <c r="A2844" s="79"/>
      <c r="B2844" s="80"/>
      <c r="C2844" s="80"/>
      <c r="D2844" s="80"/>
      <c r="E2844" s="80" t="s">
        <v>254</v>
      </c>
      <c r="F2844" s="80" t="s">
        <v>255</v>
      </c>
      <c r="G2844" s="6" t="s">
        <v>24</v>
      </c>
      <c r="H2844" s="6" t="s">
        <v>25</v>
      </c>
      <c r="I2844" s="7">
        <v>30000</v>
      </c>
      <c r="J2844" s="7">
        <v>5784.17</v>
      </c>
      <c r="K2844" s="8">
        <v>5412.38</v>
      </c>
    </row>
    <row r="2845" spans="1:11" x14ac:dyDescent="0.2">
      <c r="A2845" s="79"/>
      <c r="B2845" s="80"/>
      <c r="C2845" s="80"/>
      <c r="D2845" s="80"/>
      <c r="E2845" s="80"/>
      <c r="F2845" s="80"/>
      <c r="G2845" s="81" t="s">
        <v>21</v>
      </c>
      <c r="H2845" s="81"/>
      <c r="I2845" s="9">
        <v>30000</v>
      </c>
      <c r="J2845" s="9">
        <v>5784.17</v>
      </c>
      <c r="K2845" s="10">
        <v>5412.38</v>
      </c>
    </row>
    <row r="2846" spans="1:11" x14ac:dyDescent="0.2">
      <c r="A2846" s="79"/>
      <c r="B2846" s="80"/>
      <c r="C2846" s="80"/>
      <c r="D2846" s="80"/>
      <c r="E2846" s="80" t="s">
        <v>43</v>
      </c>
      <c r="F2846" s="80" t="s">
        <v>44</v>
      </c>
      <c r="G2846" s="6" t="s">
        <v>19</v>
      </c>
      <c r="H2846" s="6" t="s">
        <v>20</v>
      </c>
      <c r="I2846" s="7">
        <v>451557.15</v>
      </c>
      <c r="J2846" s="7">
        <v>173675.8</v>
      </c>
      <c r="K2846" s="8">
        <v>103580.24</v>
      </c>
    </row>
    <row r="2847" spans="1:11" x14ac:dyDescent="0.2">
      <c r="A2847" s="79"/>
      <c r="B2847" s="80"/>
      <c r="C2847" s="80"/>
      <c r="D2847" s="80"/>
      <c r="E2847" s="80"/>
      <c r="F2847" s="80"/>
      <c r="G2847" s="81" t="s">
        <v>21</v>
      </c>
      <c r="H2847" s="81"/>
      <c r="I2847" s="9">
        <v>451557.15</v>
      </c>
      <c r="J2847" s="9">
        <v>173675.8</v>
      </c>
      <c r="K2847" s="10">
        <v>103580.24</v>
      </c>
    </row>
    <row r="2848" spans="1:11" x14ac:dyDescent="0.2">
      <c r="A2848" s="79"/>
      <c r="B2848" s="80"/>
      <c r="C2848" s="80"/>
      <c r="D2848" s="80"/>
      <c r="E2848" s="80" t="s">
        <v>1634</v>
      </c>
      <c r="F2848" s="80" t="s">
        <v>1635</v>
      </c>
      <c r="G2848" s="6" t="s">
        <v>33</v>
      </c>
      <c r="H2848" s="6" t="s">
        <v>34</v>
      </c>
      <c r="I2848" s="7">
        <v>0</v>
      </c>
      <c r="J2848" s="7">
        <v>1353.2</v>
      </c>
      <c r="K2848" s="8">
        <v>1353.2</v>
      </c>
    </row>
    <row r="2849" spans="1:11" x14ac:dyDescent="0.2">
      <c r="A2849" s="79"/>
      <c r="B2849" s="80"/>
      <c r="C2849" s="80"/>
      <c r="D2849" s="80"/>
      <c r="E2849" s="80"/>
      <c r="F2849" s="80"/>
      <c r="G2849" s="81" t="s">
        <v>21</v>
      </c>
      <c r="H2849" s="81"/>
      <c r="I2849" s="9">
        <v>0</v>
      </c>
      <c r="J2849" s="9">
        <v>1353.2</v>
      </c>
      <c r="K2849" s="10">
        <v>1353.2</v>
      </c>
    </row>
    <row r="2850" spans="1:11" ht="21" x14ac:dyDescent="0.2">
      <c r="A2850" s="79"/>
      <c r="B2850" s="80"/>
      <c r="C2850" s="80"/>
      <c r="D2850" s="80"/>
      <c r="E2850" s="80" t="s">
        <v>460</v>
      </c>
      <c r="F2850" s="80" t="s">
        <v>461</v>
      </c>
      <c r="G2850" s="6" t="s">
        <v>61</v>
      </c>
      <c r="H2850" s="6" t="s">
        <v>25</v>
      </c>
      <c r="I2850" s="7">
        <v>0</v>
      </c>
      <c r="J2850" s="7">
        <v>121.48</v>
      </c>
      <c r="K2850" s="8">
        <v>121.48</v>
      </c>
    </row>
    <row r="2851" spans="1:11" x14ac:dyDescent="0.2">
      <c r="A2851" s="79"/>
      <c r="B2851" s="80"/>
      <c r="C2851" s="80"/>
      <c r="D2851" s="80"/>
      <c r="E2851" s="80"/>
      <c r="F2851" s="80"/>
      <c r="G2851" s="81" t="s">
        <v>21</v>
      </c>
      <c r="H2851" s="81"/>
      <c r="I2851" s="9">
        <v>0</v>
      </c>
      <c r="J2851" s="9">
        <v>121.48</v>
      </c>
      <c r="K2851" s="10">
        <v>121.48</v>
      </c>
    </row>
    <row r="2852" spans="1:11" ht="21" x14ac:dyDescent="0.2">
      <c r="A2852" s="79"/>
      <c r="B2852" s="80"/>
      <c r="C2852" s="80"/>
      <c r="D2852" s="80"/>
      <c r="E2852" s="80" t="s">
        <v>59</v>
      </c>
      <c r="F2852" s="80" t="s">
        <v>60</v>
      </c>
      <c r="G2852" s="6" t="s">
        <v>61</v>
      </c>
      <c r="H2852" s="6" t="s">
        <v>25</v>
      </c>
      <c r="I2852" s="7">
        <v>3000</v>
      </c>
      <c r="J2852" s="7"/>
      <c r="K2852" s="8"/>
    </row>
    <row r="2853" spans="1:11" x14ac:dyDescent="0.2">
      <c r="A2853" s="79"/>
      <c r="B2853" s="80"/>
      <c r="C2853" s="80"/>
      <c r="D2853" s="80"/>
      <c r="E2853" s="80"/>
      <c r="F2853" s="80"/>
      <c r="G2853" s="81" t="s">
        <v>21</v>
      </c>
      <c r="H2853" s="81"/>
      <c r="I2853" s="9">
        <v>3000</v>
      </c>
      <c r="J2853" s="9"/>
      <c r="K2853" s="10"/>
    </row>
    <row r="2854" spans="1:11" x14ac:dyDescent="0.2">
      <c r="A2854" s="79"/>
      <c r="B2854" s="80"/>
      <c r="C2854" s="80"/>
      <c r="D2854" s="80"/>
      <c r="E2854" s="80" t="s">
        <v>1947</v>
      </c>
      <c r="F2854" s="80" t="s">
        <v>1948</v>
      </c>
      <c r="G2854" s="6" t="s">
        <v>33</v>
      </c>
      <c r="H2854" s="6" t="s">
        <v>34</v>
      </c>
      <c r="I2854" s="7">
        <v>0</v>
      </c>
      <c r="J2854" s="7">
        <v>1340.6</v>
      </c>
      <c r="K2854" s="8">
        <v>1340.6</v>
      </c>
    </row>
    <row r="2855" spans="1:11" x14ac:dyDescent="0.2">
      <c r="A2855" s="79"/>
      <c r="B2855" s="80"/>
      <c r="C2855" s="80"/>
      <c r="D2855" s="80"/>
      <c r="E2855" s="80"/>
      <c r="F2855" s="80"/>
      <c r="G2855" s="81" t="s">
        <v>21</v>
      </c>
      <c r="H2855" s="81"/>
      <c r="I2855" s="9">
        <v>0</v>
      </c>
      <c r="J2855" s="9">
        <v>1340.6</v>
      </c>
      <c r="K2855" s="10">
        <v>1340.6</v>
      </c>
    </row>
    <row r="2856" spans="1:11" x14ac:dyDescent="0.2">
      <c r="A2856" s="79"/>
      <c r="B2856" s="80"/>
      <c r="C2856" s="80"/>
      <c r="D2856" s="80"/>
      <c r="E2856" s="80" t="s">
        <v>924</v>
      </c>
      <c r="F2856" s="80" t="s">
        <v>925</v>
      </c>
      <c r="G2856" s="6" t="s">
        <v>33</v>
      </c>
      <c r="H2856" s="6" t="s">
        <v>34</v>
      </c>
      <c r="I2856" s="7">
        <v>0</v>
      </c>
      <c r="J2856" s="7">
        <v>90.63</v>
      </c>
      <c r="K2856" s="8">
        <v>90.63</v>
      </c>
    </row>
    <row r="2857" spans="1:11" x14ac:dyDescent="0.2">
      <c r="A2857" s="79"/>
      <c r="B2857" s="80"/>
      <c r="C2857" s="80"/>
      <c r="D2857" s="80"/>
      <c r="E2857" s="80"/>
      <c r="F2857" s="80"/>
      <c r="G2857" s="81" t="s">
        <v>21</v>
      </c>
      <c r="H2857" s="81"/>
      <c r="I2857" s="9">
        <v>0</v>
      </c>
      <c r="J2857" s="9">
        <v>90.63</v>
      </c>
      <c r="K2857" s="10">
        <v>90.63</v>
      </c>
    </row>
    <row r="2858" spans="1:11" x14ac:dyDescent="0.2">
      <c r="A2858" s="79"/>
      <c r="B2858" s="80"/>
      <c r="C2858" s="80"/>
      <c r="D2858" s="80"/>
      <c r="E2858" s="80" t="s">
        <v>1636</v>
      </c>
      <c r="F2858" s="80" t="s">
        <v>1637</v>
      </c>
      <c r="G2858" s="6" t="s">
        <v>33</v>
      </c>
      <c r="H2858" s="6" t="s">
        <v>34</v>
      </c>
      <c r="I2858" s="7">
        <v>0</v>
      </c>
      <c r="J2858" s="7">
        <v>896.55</v>
      </c>
      <c r="K2858" s="8">
        <v>896.55</v>
      </c>
    </row>
    <row r="2859" spans="1:11" x14ac:dyDescent="0.2">
      <c r="A2859" s="79"/>
      <c r="B2859" s="80"/>
      <c r="C2859" s="80"/>
      <c r="D2859" s="80"/>
      <c r="E2859" s="80"/>
      <c r="F2859" s="80"/>
      <c r="G2859" s="81" t="s">
        <v>21</v>
      </c>
      <c r="H2859" s="81"/>
      <c r="I2859" s="9">
        <v>0</v>
      </c>
      <c r="J2859" s="9">
        <v>896.55</v>
      </c>
      <c r="K2859" s="10">
        <v>896.55</v>
      </c>
    </row>
    <row r="2860" spans="1:11" x14ac:dyDescent="0.2">
      <c r="A2860" s="79"/>
      <c r="B2860" s="80"/>
      <c r="C2860" s="80"/>
      <c r="D2860" s="80"/>
      <c r="E2860" s="80" t="s">
        <v>595</v>
      </c>
      <c r="F2860" s="80" t="s">
        <v>596</v>
      </c>
      <c r="G2860" s="6" t="s">
        <v>33</v>
      </c>
      <c r="H2860" s="6" t="s">
        <v>34</v>
      </c>
      <c r="I2860" s="7">
        <v>0</v>
      </c>
      <c r="J2860" s="7">
        <v>881</v>
      </c>
      <c r="K2860" s="8">
        <v>881</v>
      </c>
    </row>
    <row r="2861" spans="1:11" x14ac:dyDescent="0.2">
      <c r="A2861" s="79"/>
      <c r="B2861" s="80"/>
      <c r="C2861" s="80"/>
      <c r="D2861" s="80"/>
      <c r="E2861" s="80"/>
      <c r="F2861" s="80"/>
      <c r="G2861" s="81" t="s">
        <v>21</v>
      </c>
      <c r="H2861" s="81"/>
      <c r="I2861" s="9">
        <v>0</v>
      </c>
      <c r="J2861" s="9">
        <v>881</v>
      </c>
      <c r="K2861" s="10">
        <v>881</v>
      </c>
    </row>
    <row r="2862" spans="1:11" x14ac:dyDescent="0.2">
      <c r="A2862" s="79"/>
      <c r="B2862" s="80"/>
      <c r="C2862" s="80"/>
      <c r="D2862" s="80"/>
      <c r="E2862" s="80" t="s">
        <v>926</v>
      </c>
      <c r="F2862" s="80" t="s">
        <v>927</v>
      </c>
      <c r="G2862" s="6" t="s">
        <v>33</v>
      </c>
      <c r="H2862" s="6" t="s">
        <v>34</v>
      </c>
      <c r="I2862" s="7">
        <v>0</v>
      </c>
      <c r="J2862" s="7">
        <v>182.56</v>
      </c>
      <c r="K2862" s="8">
        <v>182.56</v>
      </c>
    </row>
    <row r="2863" spans="1:11" x14ac:dyDescent="0.2">
      <c r="A2863" s="79"/>
      <c r="B2863" s="80"/>
      <c r="C2863" s="80"/>
      <c r="D2863" s="80"/>
      <c r="E2863" s="80"/>
      <c r="F2863" s="80"/>
      <c r="G2863" s="81" t="s">
        <v>21</v>
      </c>
      <c r="H2863" s="81"/>
      <c r="I2863" s="9">
        <v>0</v>
      </c>
      <c r="J2863" s="9">
        <v>182.56</v>
      </c>
      <c r="K2863" s="10">
        <v>182.56</v>
      </c>
    </row>
    <row r="2864" spans="1:11" x14ac:dyDescent="0.2">
      <c r="A2864" s="79"/>
      <c r="B2864" s="80"/>
      <c r="C2864" s="80"/>
      <c r="D2864" s="80"/>
      <c r="E2864" s="80" t="s">
        <v>1638</v>
      </c>
      <c r="F2864" s="80" t="s">
        <v>1639</v>
      </c>
      <c r="G2864" s="6" t="s">
        <v>33</v>
      </c>
      <c r="H2864" s="6" t="s">
        <v>34</v>
      </c>
      <c r="I2864" s="7">
        <v>0</v>
      </c>
      <c r="J2864" s="7">
        <v>291.36</v>
      </c>
      <c r="K2864" s="8">
        <v>291.36</v>
      </c>
    </row>
    <row r="2865" spans="1:11" x14ac:dyDescent="0.2">
      <c r="A2865" s="79"/>
      <c r="B2865" s="80"/>
      <c r="C2865" s="80"/>
      <c r="D2865" s="80"/>
      <c r="E2865" s="80"/>
      <c r="F2865" s="80"/>
      <c r="G2865" s="81" t="s">
        <v>21</v>
      </c>
      <c r="H2865" s="81"/>
      <c r="I2865" s="9">
        <v>0</v>
      </c>
      <c r="J2865" s="9">
        <v>291.36</v>
      </c>
      <c r="K2865" s="10">
        <v>291.36</v>
      </c>
    </row>
    <row r="2866" spans="1:11" x14ac:dyDescent="0.2">
      <c r="A2866" s="79"/>
      <c r="B2866" s="80"/>
      <c r="C2866" s="80"/>
      <c r="D2866" s="80"/>
      <c r="E2866" s="80" t="s">
        <v>928</v>
      </c>
      <c r="F2866" s="80" t="s">
        <v>929</v>
      </c>
      <c r="G2866" s="6" t="s">
        <v>64</v>
      </c>
      <c r="H2866" s="6" t="s">
        <v>65</v>
      </c>
      <c r="I2866" s="7">
        <v>7999</v>
      </c>
      <c r="J2866" s="7">
        <v>7999</v>
      </c>
      <c r="K2866" s="8">
        <v>7999</v>
      </c>
    </row>
    <row r="2867" spans="1:11" x14ac:dyDescent="0.2">
      <c r="A2867" s="79"/>
      <c r="B2867" s="80"/>
      <c r="C2867" s="80"/>
      <c r="D2867" s="80"/>
      <c r="E2867" s="80"/>
      <c r="F2867" s="80"/>
      <c r="G2867" s="81" t="s">
        <v>21</v>
      </c>
      <c r="H2867" s="81"/>
      <c r="I2867" s="9">
        <v>7999</v>
      </c>
      <c r="J2867" s="9">
        <v>7999</v>
      </c>
      <c r="K2867" s="10">
        <v>7999</v>
      </c>
    </row>
    <row r="2868" spans="1:11" x14ac:dyDescent="0.2">
      <c r="A2868" s="79"/>
      <c r="B2868" s="80"/>
      <c r="C2868" s="80"/>
      <c r="D2868" s="80"/>
      <c r="E2868" s="80" t="s">
        <v>597</v>
      </c>
      <c r="F2868" s="80" t="s">
        <v>598</v>
      </c>
      <c r="G2868" s="6" t="s">
        <v>33</v>
      </c>
      <c r="H2868" s="6" t="s">
        <v>34</v>
      </c>
      <c r="I2868" s="7">
        <v>0</v>
      </c>
      <c r="J2868" s="7">
        <v>293.36</v>
      </c>
      <c r="K2868" s="8">
        <v>293.36</v>
      </c>
    </row>
    <row r="2869" spans="1:11" x14ac:dyDescent="0.2">
      <c r="A2869" s="79"/>
      <c r="B2869" s="80"/>
      <c r="C2869" s="80"/>
      <c r="D2869" s="80"/>
      <c r="E2869" s="80"/>
      <c r="F2869" s="80"/>
      <c r="G2869" s="81" t="s">
        <v>21</v>
      </c>
      <c r="H2869" s="81"/>
      <c r="I2869" s="9">
        <v>0</v>
      </c>
      <c r="J2869" s="9">
        <v>293.36</v>
      </c>
      <c r="K2869" s="10">
        <v>293.36</v>
      </c>
    </row>
    <row r="2870" spans="1:11" x14ac:dyDescent="0.2">
      <c r="A2870" s="79"/>
      <c r="B2870" s="80"/>
      <c r="C2870" s="80"/>
      <c r="D2870" s="80"/>
      <c r="E2870" s="80" t="s">
        <v>70</v>
      </c>
      <c r="F2870" s="80" t="s">
        <v>71</v>
      </c>
      <c r="G2870" s="6" t="s">
        <v>19</v>
      </c>
      <c r="H2870" s="6" t="s">
        <v>20</v>
      </c>
      <c r="I2870" s="7">
        <v>387869.74</v>
      </c>
      <c r="J2870" s="7">
        <v>156997.29</v>
      </c>
      <c r="K2870" s="8">
        <v>90596.97</v>
      </c>
    </row>
    <row r="2871" spans="1:11" x14ac:dyDescent="0.2">
      <c r="A2871" s="79"/>
      <c r="B2871" s="80"/>
      <c r="C2871" s="80"/>
      <c r="D2871" s="80"/>
      <c r="E2871" s="80"/>
      <c r="F2871" s="80"/>
      <c r="G2871" s="81" t="s">
        <v>21</v>
      </c>
      <c r="H2871" s="81"/>
      <c r="I2871" s="9">
        <v>387869.74</v>
      </c>
      <c r="J2871" s="9">
        <v>156997.29</v>
      </c>
      <c r="K2871" s="10">
        <v>90596.97</v>
      </c>
    </row>
    <row r="2872" spans="1:11" x14ac:dyDescent="0.2">
      <c r="A2872" s="79"/>
      <c r="B2872" s="80"/>
      <c r="C2872" s="80"/>
      <c r="D2872" s="80"/>
      <c r="E2872" s="80" t="s">
        <v>599</v>
      </c>
      <c r="F2872" s="80" t="s">
        <v>600</v>
      </c>
      <c r="G2872" s="6" t="s">
        <v>33</v>
      </c>
      <c r="H2872" s="6" t="s">
        <v>34</v>
      </c>
      <c r="I2872" s="7">
        <v>0</v>
      </c>
      <c r="J2872" s="7">
        <v>493.09</v>
      </c>
      <c r="K2872" s="8">
        <v>493.09</v>
      </c>
    </row>
    <row r="2873" spans="1:11" x14ac:dyDescent="0.2">
      <c r="A2873" s="79"/>
      <c r="B2873" s="80"/>
      <c r="C2873" s="80"/>
      <c r="D2873" s="80"/>
      <c r="E2873" s="80"/>
      <c r="F2873" s="80"/>
      <c r="G2873" s="81" t="s">
        <v>21</v>
      </c>
      <c r="H2873" s="81"/>
      <c r="I2873" s="9">
        <v>0</v>
      </c>
      <c r="J2873" s="9">
        <v>493.09</v>
      </c>
      <c r="K2873" s="10">
        <v>493.09</v>
      </c>
    </row>
    <row r="2874" spans="1:11" x14ac:dyDescent="0.2">
      <c r="A2874" s="79"/>
      <c r="B2874" s="80"/>
      <c r="C2874" s="80"/>
      <c r="D2874" s="80"/>
      <c r="E2874" s="80" t="s">
        <v>930</v>
      </c>
      <c r="F2874" s="80" t="s">
        <v>931</v>
      </c>
      <c r="G2874" s="6" t="s">
        <v>19</v>
      </c>
      <c r="H2874" s="6" t="s">
        <v>20</v>
      </c>
      <c r="I2874" s="7">
        <v>0</v>
      </c>
      <c r="J2874" s="7">
        <v>0</v>
      </c>
      <c r="K2874" s="8">
        <v>13332.27</v>
      </c>
    </row>
    <row r="2875" spans="1:11" x14ac:dyDescent="0.2">
      <c r="A2875" s="79"/>
      <c r="B2875" s="80"/>
      <c r="C2875" s="80"/>
      <c r="D2875" s="80"/>
      <c r="E2875" s="80"/>
      <c r="F2875" s="80"/>
      <c r="G2875" s="81" t="s">
        <v>21</v>
      </c>
      <c r="H2875" s="81"/>
      <c r="I2875" s="9">
        <v>0</v>
      </c>
      <c r="J2875" s="9">
        <v>0</v>
      </c>
      <c r="K2875" s="10">
        <v>13332.27</v>
      </c>
    </row>
    <row r="2876" spans="1:11" x14ac:dyDescent="0.2">
      <c r="A2876" s="79"/>
      <c r="B2876" s="80"/>
      <c r="C2876" s="80"/>
      <c r="D2876" s="80"/>
      <c r="E2876" s="80" t="s">
        <v>168</v>
      </c>
      <c r="F2876" s="80" t="s">
        <v>169</v>
      </c>
      <c r="G2876" s="6" t="s">
        <v>19</v>
      </c>
      <c r="H2876" s="6" t="s">
        <v>20</v>
      </c>
      <c r="I2876" s="7">
        <v>0</v>
      </c>
      <c r="J2876" s="7">
        <v>0</v>
      </c>
      <c r="K2876" s="8">
        <v>61710.03</v>
      </c>
    </row>
    <row r="2877" spans="1:11" ht="21" x14ac:dyDescent="0.2">
      <c r="A2877" s="79"/>
      <c r="B2877" s="80"/>
      <c r="C2877" s="80"/>
      <c r="D2877" s="80"/>
      <c r="E2877" s="80"/>
      <c r="F2877" s="80"/>
      <c r="G2877" s="6" t="s">
        <v>24</v>
      </c>
      <c r="H2877" s="6" t="s">
        <v>25</v>
      </c>
      <c r="I2877" s="7">
        <v>0</v>
      </c>
      <c r="J2877" s="7">
        <v>0</v>
      </c>
      <c r="K2877" s="8">
        <v>2786.54</v>
      </c>
    </row>
    <row r="2878" spans="1:11" ht="21" x14ac:dyDescent="0.2">
      <c r="A2878" s="79"/>
      <c r="B2878" s="80"/>
      <c r="C2878" s="80"/>
      <c r="D2878" s="80"/>
      <c r="E2878" s="80"/>
      <c r="F2878" s="80"/>
      <c r="G2878" s="6" t="s">
        <v>61</v>
      </c>
      <c r="H2878" s="6" t="s">
        <v>25</v>
      </c>
      <c r="I2878" s="7">
        <v>0</v>
      </c>
      <c r="J2878" s="7">
        <v>0</v>
      </c>
      <c r="K2878" s="8">
        <v>1782.9</v>
      </c>
    </row>
    <row r="2879" spans="1:11" x14ac:dyDescent="0.2">
      <c r="A2879" s="79"/>
      <c r="B2879" s="80"/>
      <c r="C2879" s="80"/>
      <c r="D2879" s="80"/>
      <c r="E2879" s="80"/>
      <c r="F2879" s="80"/>
      <c r="G2879" s="81" t="s">
        <v>21</v>
      </c>
      <c r="H2879" s="81"/>
      <c r="I2879" s="9">
        <v>0</v>
      </c>
      <c r="J2879" s="9">
        <v>0</v>
      </c>
      <c r="K2879" s="10">
        <v>66279.47</v>
      </c>
    </row>
    <row r="2880" spans="1:11" x14ac:dyDescent="0.2">
      <c r="A2880" s="79"/>
      <c r="B2880" s="80"/>
      <c r="C2880" s="80"/>
      <c r="D2880" s="80"/>
      <c r="E2880" s="80" t="s">
        <v>601</v>
      </c>
      <c r="F2880" s="80" t="s">
        <v>602</v>
      </c>
      <c r="G2880" s="6" t="s">
        <v>33</v>
      </c>
      <c r="H2880" s="6" t="s">
        <v>34</v>
      </c>
      <c r="I2880" s="7">
        <v>0</v>
      </c>
      <c r="J2880" s="7">
        <v>1448.2</v>
      </c>
      <c r="K2880" s="8">
        <v>1448.2</v>
      </c>
    </row>
    <row r="2881" spans="1:11" x14ac:dyDescent="0.2">
      <c r="A2881" s="79"/>
      <c r="B2881" s="80"/>
      <c r="C2881" s="80"/>
      <c r="D2881" s="80"/>
      <c r="E2881" s="80"/>
      <c r="F2881" s="80"/>
      <c r="G2881" s="81" t="s">
        <v>21</v>
      </c>
      <c r="H2881" s="81"/>
      <c r="I2881" s="9">
        <v>0</v>
      </c>
      <c r="J2881" s="9">
        <v>1448.2</v>
      </c>
      <c r="K2881" s="10">
        <v>1448.2</v>
      </c>
    </row>
    <row r="2882" spans="1:11" x14ac:dyDescent="0.2">
      <c r="A2882" s="79"/>
      <c r="B2882" s="80"/>
      <c r="C2882" s="80"/>
      <c r="D2882" s="80"/>
      <c r="E2882" s="80" t="s">
        <v>1640</v>
      </c>
      <c r="F2882" s="80" t="s">
        <v>1641</v>
      </c>
      <c r="G2882" s="6" t="s">
        <v>33</v>
      </c>
      <c r="H2882" s="6" t="s">
        <v>34</v>
      </c>
      <c r="I2882" s="7">
        <v>0</v>
      </c>
      <c r="J2882" s="7">
        <v>1647.86</v>
      </c>
      <c r="K2882" s="8">
        <v>1353.2</v>
      </c>
    </row>
    <row r="2883" spans="1:11" x14ac:dyDescent="0.2">
      <c r="A2883" s="79"/>
      <c r="B2883" s="80"/>
      <c r="C2883" s="80"/>
      <c r="D2883" s="80"/>
      <c r="E2883" s="80"/>
      <c r="F2883" s="80"/>
      <c r="G2883" s="81" t="s">
        <v>21</v>
      </c>
      <c r="H2883" s="81"/>
      <c r="I2883" s="9">
        <v>0</v>
      </c>
      <c r="J2883" s="9">
        <v>1647.86</v>
      </c>
      <c r="K2883" s="10">
        <v>1353.2</v>
      </c>
    </row>
    <row r="2884" spans="1:11" x14ac:dyDescent="0.2">
      <c r="A2884" s="79"/>
      <c r="B2884" s="80"/>
      <c r="C2884" s="80"/>
      <c r="D2884" s="80"/>
      <c r="E2884" s="80" t="s">
        <v>932</v>
      </c>
      <c r="F2884" s="80" t="s">
        <v>933</v>
      </c>
      <c r="G2884" s="6" t="s">
        <v>33</v>
      </c>
      <c r="H2884" s="6" t="s">
        <v>34</v>
      </c>
      <c r="I2884" s="7">
        <v>0</v>
      </c>
      <c r="J2884" s="7">
        <v>1574.79</v>
      </c>
      <c r="K2884" s="8">
        <v>1574.79</v>
      </c>
    </row>
    <row r="2885" spans="1:11" x14ac:dyDescent="0.2">
      <c r="A2885" s="79"/>
      <c r="B2885" s="80"/>
      <c r="C2885" s="80"/>
      <c r="D2885" s="80"/>
      <c r="E2885" s="80"/>
      <c r="F2885" s="80"/>
      <c r="G2885" s="81" t="s">
        <v>21</v>
      </c>
      <c r="H2885" s="81"/>
      <c r="I2885" s="9">
        <v>0</v>
      </c>
      <c r="J2885" s="9">
        <v>1574.79</v>
      </c>
      <c r="K2885" s="10">
        <v>1574.79</v>
      </c>
    </row>
    <row r="2886" spans="1:11" x14ac:dyDescent="0.2">
      <c r="A2886" s="79"/>
      <c r="B2886" s="80"/>
      <c r="C2886" s="80"/>
      <c r="D2886" s="80"/>
      <c r="E2886" s="80" t="s">
        <v>603</v>
      </c>
      <c r="F2886" s="80" t="s">
        <v>604</v>
      </c>
      <c r="G2886" s="6" t="s">
        <v>33</v>
      </c>
      <c r="H2886" s="6" t="s">
        <v>34</v>
      </c>
      <c r="I2886" s="7">
        <v>0</v>
      </c>
      <c r="J2886" s="7">
        <v>1199.46</v>
      </c>
      <c r="K2886" s="8">
        <v>1199.46</v>
      </c>
    </row>
    <row r="2887" spans="1:11" x14ac:dyDescent="0.2">
      <c r="A2887" s="79"/>
      <c r="B2887" s="80"/>
      <c r="C2887" s="80"/>
      <c r="D2887" s="80"/>
      <c r="E2887" s="80"/>
      <c r="F2887" s="80"/>
      <c r="G2887" s="81" t="s">
        <v>21</v>
      </c>
      <c r="H2887" s="81"/>
      <c r="I2887" s="9">
        <v>0</v>
      </c>
      <c r="J2887" s="9">
        <v>1199.46</v>
      </c>
      <c r="K2887" s="10">
        <v>1199.46</v>
      </c>
    </row>
    <row r="2888" spans="1:11" ht="21" x14ac:dyDescent="0.2">
      <c r="A2888" s="79"/>
      <c r="B2888" s="80"/>
      <c r="C2888" s="80"/>
      <c r="D2888" s="80"/>
      <c r="E2888" s="80" t="s">
        <v>1191</v>
      </c>
      <c r="F2888" s="80" t="s">
        <v>1192</v>
      </c>
      <c r="G2888" s="6" t="s">
        <v>61</v>
      </c>
      <c r="H2888" s="6" t="s">
        <v>25</v>
      </c>
      <c r="I2888" s="7">
        <v>1782.9</v>
      </c>
      <c r="J2888" s="7">
        <v>1782.9</v>
      </c>
      <c r="K2888" s="8"/>
    </row>
    <row r="2889" spans="1:11" x14ac:dyDescent="0.2">
      <c r="A2889" s="79"/>
      <c r="B2889" s="80"/>
      <c r="C2889" s="80"/>
      <c r="D2889" s="80"/>
      <c r="E2889" s="80"/>
      <c r="F2889" s="80"/>
      <c r="G2889" s="81" t="s">
        <v>21</v>
      </c>
      <c r="H2889" s="81"/>
      <c r="I2889" s="9">
        <v>1782.9</v>
      </c>
      <c r="J2889" s="9">
        <v>1782.9</v>
      </c>
      <c r="K2889" s="10"/>
    </row>
    <row r="2890" spans="1:11" ht="21" x14ac:dyDescent="0.2">
      <c r="A2890" s="79"/>
      <c r="B2890" s="80"/>
      <c r="C2890" s="80"/>
      <c r="D2890" s="80"/>
      <c r="E2890" s="80" t="s">
        <v>306</v>
      </c>
      <c r="F2890" s="80" t="s">
        <v>221</v>
      </c>
      <c r="G2890" s="6" t="s">
        <v>24</v>
      </c>
      <c r="H2890" s="6" t="s">
        <v>25</v>
      </c>
      <c r="I2890" s="7">
        <v>6000</v>
      </c>
      <c r="J2890" s="7"/>
      <c r="K2890" s="8"/>
    </row>
    <row r="2891" spans="1:11" x14ac:dyDescent="0.2">
      <c r="A2891" s="79"/>
      <c r="B2891" s="80"/>
      <c r="C2891" s="80"/>
      <c r="D2891" s="80"/>
      <c r="E2891" s="80"/>
      <c r="F2891" s="80"/>
      <c r="G2891" s="81" t="s">
        <v>21</v>
      </c>
      <c r="H2891" s="81"/>
      <c r="I2891" s="9">
        <v>6000</v>
      </c>
      <c r="J2891" s="9"/>
      <c r="K2891" s="10"/>
    </row>
    <row r="2892" spans="1:11" ht="21" x14ac:dyDescent="0.2">
      <c r="A2892" s="79"/>
      <c r="B2892" s="80"/>
      <c r="C2892" s="80"/>
      <c r="D2892" s="80"/>
      <c r="E2892" s="80" t="s">
        <v>325</v>
      </c>
      <c r="F2892" s="80" t="s">
        <v>326</v>
      </c>
      <c r="G2892" s="6" t="s">
        <v>24</v>
      </c>
      <c r="H2892" s="6" t="s">
        <v>25</v>
      </c>
      <c r="I2892" s="7">
        <v>7500</v>
      </c>
      <c r="J2892" s="7"/>
      <c r="K2892" s="8"/>
    </row>
    <row r="2893" spans="1:11" x14ac:dyDescent="0.2">
      <c r="A2893" s="79"/>
      <c r="B2893" s="80"/>
      <c r="C2893" s="80"/>
      <c r="D2893" s="80"/>
      <c r="E2893" s="80"/>
      <c r="F2893" s="80"/>
      <c r="G2893" s="81" t="s">
        <v>21</v>
      </c>
      <c r="H2893" s="81"/>
      <c r="I2893" s="9">
        <v>7500</v>
      </c>
      <c r="J2893" s="9"/>
      <c r="K2893" s="10"/>
    </row>
    <row r="2894" spans="1:11" x14ac:dyDescent="0.2">
      <c r="A2894" s="79"/>
      <c r="B2894" s="80"/>
      <c r="C2894" s="80"/>
      <c r="D2894" s="80"/>
      <c r="E2894" s="81" t="s">
        <v>21</v>
      </c>
      <c r="F2894" s="81"/>
      <c r="G2894" s="81" t="s">
        <v>28</v>
      </c>
      <c r="H2894" s="81"/>
      <c r="I2894" s="9">
        <v>1284995.8600000001</v>
      </c>
      <c r="J2894" s="9">
        <v>485277.99</v>
      </c>
      <c r="K2894" s="10">
        <v>403558.64</v>
      </c>
    </row>
    <row r="2895" spans="1:11" x14ac:dyDescent="0.2">
      <c r="A2895" s="79"/>
      <c r="B2895" s="80"/>
      <c r="C2895" s="80" t="s">
        <v>130</v>
      </c>
      <c r="D2895" s="80" t="s">
        <v>131</v>
      </c>
      <c r="E2895" s="80" t="s">
        <v>321</v>
      </c>
      <c r="F2895" s="80" t="s">
        <v>322</v>
      </c>
      <c r="G2895" s="6" t="s">
        <v>33</v>
      </c>
      <c r="H2895" s="6" t="s">
        <v>34</v>
      </c>
      <c r="I2895" s="7">
        <v>8883</v>
      </c>
      <c r="J2895" s="7"/>
      <c r="K2895" s="8"/>
    </row>
    <row r="2896" spans="1:11" x14ac:dyDescent="0.2">
      <c r="A2896" s="79"/>
      <c r="B2896" s="80"/>
      <c r="C2896" s="80"/>
      <c r="D2896" s="80"/>
      <c r="E2896" s="80"/>
      <c r="F2896" s="80"/>
      <c r="G2896" s="81" t="s">
        <v>21</v>
      </c>
      <c r="H2896" s="81"/>
      <c r="I2896" s="9">
        <v>8883</v>
      </c>
      <c r="J2896" s="9"/>
      <c r="K2896" s="10"/>
    </row>
    <row r="2897" spans="1:11" x14ac:dyDescent="0.2">
      <c r="A2897" s="79"/>
      <c r="B2897" s="80"/>
      <c r="C2897" s="80"/>
      <c r="D2897" s="80"/>
      <c r="E2897" s="80" t="s">
        <v>1642</v>
      </c>
      <c r="F2897" s="80" t="s">
        <v>1643</v>
      </c>
      <c r="G2897" s="6" t="s">
        <v>33</v>
      </c>
      <c r="H2897" s="6" t="s">
        <v>34</v>
      </c>
      <c r="I2897" s="7">
        <v>0</v>
      </c>
      <c r="J2897" s="7">
        <v>1563</v>
      </c>
      <c r="K2897" s="8"/>
    </row>
    <row r="2898" spans="1:11" x14ac:dyDescent="0.2">
      <c r="A2898" s="79"/>
      <c r="B2898" s="80"/>
      <c r="C2898" s="80"/>
      <c r="D2898" s="80"/>
      <c r="E2898" s="80"/>
      <c r="F2898" s="80"/>
      <c r="G2898" s="81" t="s">
        <v>21</v>
      </c>
      <c r="H2898" s="81"/>
      <c r="I2898" s="9">
        <v>0</v>
      </c>
      <c r="J2898" s="9">
        <v>1563</v>
      </c>
      <c r="K2898" s="10"/>
    </row>
    <row r="2899" spans="1:11" x14ac:dyDescent="0.2">
      <c r="A2899" s="79"/>
      <c r="B2899" s="80"/>
      <c r="C2899" s="80"/>
      <c r="D2899" s="80"/>
      <c r="E2899" s="80" t="s">
        <v>603</v>
      </c>
      <c r="F2899" s="80" t="s">
        <v>604</v>
      </c>
      <c r="G2899" s="6" t="s">
        <v>33</v>
      </c>
      <c r="H2899" s="6" t="s">
        <v>34</v>
      </c>
      <c r="I2899" s="7">
        <v>0</v>
      </c>
      <c r="J2899" s="7">
        <v>1318.4</v>
      </c>
      <c r="K2899" s="8">
        <v>1318.4</v>
      </c>
    </row>
    <row r="2900" spans="1:11" x14ac:dyDescent="0.2">
      <c r="A2900" s="79"/>
      <c r="B2900" s="80"/>
      <c r="C2900" s="80"/>
      <c r="D2900" s="80"/>
      <c r="E2900" s="80"/>
      <c r="F2900" s="80"/>
      <c r="G2900" s="81" t="s">
        <v>21</v>
      </c>
      <c r="H2900" s="81"/>
      <c r="I2900" s="9">
        <v>0</v>
      </c>
      <c r="J2900" s="9">
        <v>1318.4</v>
      </c>
      <c r="K2900" s="10">
        <v>1318.4</v>
      </c>
    </row>
    <row r="2901" spans="1:11" x14ac:dyDescent="0.2">
      <c r="A2901" s="79"/>
      <c r="B2901" s="80"/>
      <c r="C2901" s="80"/>
      <c r="D2901" s="80"/>
      <c r="E2901" s="81" t="s">
        <v>21</v>
      </c>
      <c r="F2901" s="81"/>
      <c r="G2901" s="81" t="s">
        <v>28</v>
      </c>
      <c r="H2901" s="81"/>
      <c r="I2901" s="9">
        <v>8883</v>
      </c>
      <c r="J2901" s="9">
        <v>2881.4</v>
      </c>
      <c r="K2901" s="10">
        <v>1318.4</v>
      </c>
    </row>
    <row r="2902" spans="1:11" ht="21" x14ac:dyDescent="0.2">
      <c r="A2902" s="79"/>
      <c r="B2902" s="80"/>
      <c r="C2902" s="80" t="s">
        <v>134</v>
      </c>
      <c r="D2902" s="80" t="s">
        <v>135</v>
      </c>
      <c r="E2902" s="80" t="s">
        <v>53</v>
      </c>
      <c r="F2902" s="80" t="s">
        <v>54</v>
      </c>
      <c r="G2902" s="6" t="s">
        <v>140</v>
      </c>
      <c r="H2902" s="6" t="s">
        <v>141</v>
      </c>
      <c r="I2902" s="7">
        <v>0</v>
      </c>
      <c r="J2902" s="7">
        <v>15500</v>
      </c>
      <c r="K2902" s="8">
        <v>12400</v>
      </c>
    </row>
    <row r="2903" spans="1:11" x14ac:dyDescent="0.2">
      <c r="A2903" s="79"/>
      <c r="B2903" s="80"/>
      <c r="C2903" s="80"/>
      <c r="D2903" s="80"/>
      <c r="E2903" s="80"/>
      <c r="F2903" s="80"/>
      <c r="G2903" s="81" t="s">
        <v>21</v>
      </c>
      <c r="H2903" s="81"/>
      <c r="I2903" s="9">
        <v>0</v>
      </c>
      <c r="J2903" s="9">
        <v>15500</v>
      </c>
      <c r="K2903" s="10">
        <v>12400</v>
      </c>
    </row>
    <row r="2904" spans="1:11" x14ac:dyDescent="0.2">
      <c r="A2904" s="79"/>
      <c r="B2904" s="80"/>
      <c r="C2904" s="80"/>
      <c r="D2904" s="80"/>
      <c r="E2904" s="80" t="s">
        <v>321</v>
      </c>
      <c r="F2904" s="80" t="s">
        <v>322</v>
      </c>
      <c r="G2904" s="6" t="s">
        <v>33</v>
      </c>
      <c r="H2904" s="6" t="s">
        <v>34</v>
      </c>
      <c r="I2904" s="7">
        <v>672.6</v>
      </c>
      <c r="J2904" s="7"/>
      <c r="K2904" s="8"/>
    </row>
    <row r="2905" spans="1:11" ht="21" x14ac:dyDescent="0.2">
      <c r="A2905" s="79"/>
      <c r="B2905" s="80"/>
      <c r="C2905" s="80"/>
      <c r="D2905" s="80"/>
      <c r="E2905" s="80"/>
      <c r="F2905" s="80"/>
      <c r="G2905" s="6" t="s">
        <v>140</v>
      </c>
      <c r="H2905" s="6" t="s">
        <v>141</v>
      </c>
      <c r="I2905" s="7">
        <v>30600</v>
      </c>
      <c r="J2905" s="7"/>
      <c r="K2905" s="8"/>
    </row>
    <row r="2906" spans="1:11" ht="21" x14ac:dyDescent="0.2">
      <c r="A2906" s="79"/>
      <c r="B2906" s="80"/>
      <c r="C2906" s="80"/>
      <c r="D2906" s="80"/>
      <c r="E2906" s="80"/>
      <c r="F2906" s="80"/>
      <c r="G2906" s="6" t="s">
        <v>372</v>
      </c>
      <c r="H2906" s="6" t="s">
        <v>373</v>
      </c>
      <c r="I2906" s="7">
        <v>48432</v>
      </c>
      <c r="J2906" s="7"/>
      <c r="K2906" s="8"/>
    </row>
    <row r="2907" spans="1:11" x14ac:dyDescent="0.2">
      <c r="A2907" s="79"/>
      <c r="B2907" s="80"/>
      <c r="C2907" s="80"/>
      <c r="D2907" s="80"/>
      <c r="E2907" s="80"/>
      <c r="F2907" s="80"/>
      <c r="G2907" s="81" t="s">
        <v>21</v>
      </c>
      <c r="H2907" s="81"/>
      <c r="I2907" s="9">
        <v>79704.600000000006</v>
      </c>
      <c r="J2907" s="9"/>
      <c r="K2907" s="10"/>
    </row>
    <row r="2908" spans="1:11" x14ac:dyDescent="0.2">
      <c r="A2908" s="79"/>
      <c r="B2908" s="80"/>
      <c r="C2908" s="80"/>
      <c r="D2908" s="80"/>
      <c r="E2908" s="80" t="s">
        <v>1644</v>
      </c>
      <c r="F2908" s="80" t="s">
        <v>1645</v>
      </c>
      <c r="G2908" s="6" t="s">
        <v>33</v>
      </c>
      <c r="H2908" s="6" t="s">
        <v>34</v>
      </c>
      <c r="I2908" s="7">
        <v>0</v>
      </c>
      <c r="J2908" s="7">
        <v>498.04</v>
      </c>
      <c r="K2908" s="8">
        <v>498.04</v>
      </c>
    </row>
    <row r="2909" spans="1:11" x14ac:dyDescent="0.2">
      <c r="A2909" s="79"/>
      <c r="B2909" s="80"/>
      <c r="C2909" s="80"/>
      <c r="D2909" s="80"/>
      <c r="E2909" s="80"/>
      <c r="F2909" s="80"/>
      <c r="G2909" s="81" t="s">
        <v>21</v>
      </c>
      <c r="H2909" s="81"/>
      <c r="I2909" s="9">
        <v>0</v>
      </c>
      <c r="J2909" s="9">
        <v>498.04</v>
      </c>
      <c r="K2909" s="10">
        <v>498.04</v>
      </c>
    </row>
    <row r="2910" spans="1:11" x14ac:dyDescent="0.2">
      <c r="A2910" s="79"/>
      <c r="B2910" s="80"/>
      <c r="C2910" s="80"/>
      <c r="D2910" s="80"/>
      <c r="E2910" s="81" t="s">
        <v>21</v>
      </c>
      <c r="F2910" s="81"/>
      <c r="G2910" s="81" t="s">
        <v>28</v>
      </c>
      <c r="H2910" s="81"/>
      <c r="I2910" s="9">
        <v>79704.600000000006</v>
      </c>
      <c r="J2910" s="9">
        <v>15998.04</v>
      </c>
      <c r="K2910" s="10">
        <v>12898.04</v>
      </c>
    </row>
    <row r="2911" spans="1:11" ht="21" x14ac:dyDescent="0.2">
      <c r="A2911" s="79"/>
      <c r="B2911" s="80"/>
      <c r="C2911" s="80" t="s">
        <v>138</v>
      </c>
      <c r="D2911" s="80" t="s">
        <v>139</v>
      </c>
      <c r="E2911" s="80" t="s">
        <v>53</v>
      </c>
      <c r="F2911" s="80" t="s">
        <v>54</v>
      </c>
      <c r="G2911" s="6" t="s">
        <v>140</v>
      </c>
      <c r="H2911" s="6" t="s">
        <v>141</v>
      </c>
      <c r="I2911" s="7">
        <v>0</v>
      </c>
      <c r="J2911" s="7">
        <v>2000</v>
      </c>
      <c r="K2911" s="8"/>
    </row>
    <row r="2912" spans="1:11" ht="21" x14ac:dyDescent="0.2">
      <c r="A2912" s="79"/>
      <c r="B2912" s="80"/>
      <c r="C2912" s="80"/>
      <c r="D2912" s="80"/>
      <c r="E2912" s="80"/>
      <c r="F2912" s="80"/>
      <c r="G2912" s="6" t="s">
        <v>372</v>
      </c>
      <c r="H2912" s="6" t="s">
        <v>373</v>
      </c>
      <c r="I2912" s="7">
        <v>0</v>
      </c>
      <c r="J2912" s="7">
        <v>1500</v>
      </c>
      <c r="K2912" s="8"/>
    </row>
    <row r="2913" spans="1:11" x14ac:dyDescent="0.2">
      <c r="A2913" s="79"/>
      <c r="B2913" s="80"/>
      <c r="C2913" s="80"/>
      <c r="D2913" s="80"/>
      <c r="E2913" s="80"/>
      <c r="F2913" s="80"/>
      <c r="G2913" s="81" t="s">
        <v>21</v>
      </c>
      <c r="H2913" s="81"/>
      <c r="I2913" s="9">
        <v>0</v>
      </c>
      <c r="J2913" s="9">
        <v>3500</v>
      </c>
      <c r="K2913" s="10"/>
    </row>
    <row r="2914" spans="1:11" x14ac:dyDescent="0.2">
      <c r="A2914" s="79"/>
      <c r="B2914" s="80"/>
      <c r="C2914" s="80"/>
      <c r="D2914" s="80"/>
      <c r="E2914" s="80" t="s">
        <v>321</v>
      </c>
      <c r="F2914" s="80" t="s">
        <v>322</v>
      </c>
      <c r="G2914" s="6" t="s">
        <v>33</v>
      </c>
      <c r="H2914" s="6" t="s">
        <v>34</v>
      </c>
      <c r="I2914" s="7">
        <v>655.5</v>
      </c>
      <c r="J2914" s="7"/>
      <c r="K2914" s="8"/>
    </row>
    <row r="2915" spans="1:11" ht="21" x14ac:dyDescent="0.2">
      <c r="A2915" s="79"/>
      <c r="B2915" s="80"/>
      <c r="C2915" s="80"/>
      <c r="D2915" s="80"/>
      <c r="E2915" s="80"/>
      <c r="F2915" s="80"/>
      <c r="G2915" s="6" t="s">
        <v>140</v>
      </c>
      <c r="H2915" s="6" t="s">
        <v>141</v>
      </c>
      <c r="I2915" s="7">
        <v>12000</v>
      </c>
      <c r="J2915" s="7"/>
      <c r="K2915" s="8"/>
    </row>
    <row r="2916" spans="1:11" ht="21" x14ac:dyDescent="0.2">
      <c r="A2916" s="79"/>
      <c r="B2916" s="80"/>
      <c r="C2916" s="80"/>
      <c r="D2916" s="80"/>
      <c r="E2916" s="80"/>
      <c r="F2916" s="80"/>
      <c r="G2916" s="6" t="s">
        <v>372</v>
      </c>
      <c r="H2916" s="6" t="s">
        <v>373</v>
      </c>
      <c r="I2916" s="7">
        <v>9000</v>
      </c>
      <c r="J2916" s="7"/>
      <c r="K2916" s="8"/>
    </row>
    <row r="2917" spans="1:11" x14ac:dyDescent="0.2">
      <c r="A2917" s="79"/>
      <c r="B2917" s="80"/>
      <c r="C2917" s="80"/>
      <c r="D2917" s="80"/>
      <c r="E2917" s="80"/>
      <c r="F2917" s="80"/>
      <c r="G2917" s="81" t="s">
        <v>21</v>
      </c>
      <c r="H2917" s="81"/>
      <c r="I2917" s="9">
        <v>21655.5</v>
      </c>
      <c r="J2917" s="9"/>
      <c r="K2917" s="10"/>
    </row>
    <row r="2918" spans="1:11" x14ac:dyDescent="0.2">
      <c r="A2918" s="79"/>
      <c r="B2918" s="80"/>
      <c r="C2918" s="80"/>
      <c r="D2918" s="80"/>
      <c r="E2918" s="80" t="s">
        <v>1646</v>
      </c>
      <c r="F2918" s="80" t="s">
        <v>1647</v>
      </c>
      <c r="G2918" s="6" t="s">
        <v>33</v>
      </c>
      <c r="H2918" s="6" t="s">
        <v>34</v>
      </c>
      <c r="I2918" s="7">
        <v>0</v>
      </c>
      <c r="J2918" s="7">
        <v>498.04</v>
      </c>
      <c r="K2918" s="8">
        <v>498.04</v>
      </c>
    </row>
    <row r="2919" spans="1:11" x14ac:dyDescent="0.2">
      <c r="A2919" s="79"/>
      <c r="B2919" s="80"/>
      <c r="C2919" s="80"/>
      <c r="D2919" s="80"/>
      <c r="E2919" s="80"/>
      <c r="F2919" s="80"/>
      <c r="G2919" s="81" t="s">
        <v>21</v>
      </c>
      <c r="H2919" s="81"/>
      <c r="I2919" s="9">
        <v>0</v>
      </c>
      <c r="J2919" s="9">
        <v>498.04</v>
      </c>
      <c r="K2919" s="10">
        <v>498.04</v>
      </c>
    </row>
    <row r="2920" spans="1:11" x14ac:dyDescent="0.2">
      <c r="A2920" s="79"/>
      <c r="B2920" s="80"/>
      <c r="C2920" s="80"/>
      <c r="D2920" s="80"/>
      <c r="E2920" s="81" t="s">
        <v>21</v>
      </c>
      <c r="F2920" s="81"/>
      <c r="G2920" s="81" t="s">
        <v>28</v>
      </c>
      <c r="H2920" s="81"/>
      <c r="I2920" s="9">
        <v>21655.5</v>
      </c>
      <c r="J2920" s="9">
        <v>3998.04</v>
      </c>
      <c r="K2920" s="10">
        <v>498.04</v>
      </c>
    </row>
    <row r="2921" spans="1:11" ht="21" x14ac:dyDescent="0.2">
      <c r="A2921" s="79"/>
      <c r="B2921" s="80"/>
      <c r="C2921" s="80" t="s">
        <v>1193</v>
      </c>
      <c r="D2921" s="80" t="s">
        <v>1194</v>
      </c>
      <c r="E2921" s="80" t="s">
        <v>1195</v>
      </c>
      <c r="F2921" s="80" t="s">
        <v>1196</v>
      </c>
      <c r="G2921" s="6" t="s">
        <v>386</v>
      </c>
      <c r="H2921" s="6" t="s">
        <v>387</v>
      </c>
      <c r="I2921" s="7">
        <v>7900</v>
      </c>
      <c r="J2921" s="7"/>
      <c r="K2921" s="8"/>
    </row>
    <row r="2922" spans="1:11" x14ac:dyDescent="0.2">
      <c r="A2922" s="79"/>
      <c r="B2922" s="80"/>
      <c r="C2922" s="80"/>
      <c r="D2922" s="80"/>
      <c r="E2922" s="80"/>
      <c r="F2922" s="80"/>
      <c r="G2922" s="81" t="s">
        <v>21</v>
      </c>
      <c r="H2922" s="81"/>
      <c r="I2922" s="9">
        <v>7900</v>
      </c>
      <c r="J2922" s="9"/>
      <c r="K2922" s="10"/>
    </row>
    <row r="2923" spans="1:11" x14ac:dyDescent="0.2">
      <c r="A2923" s="79"/>
      <c r="B2923" s="80"/>
      <c r="C2923" s="80"/>
      <c r="D2923" s="80"/>
      <c r="E2923" s="81" t="s">
        <v>21</v>
      </c>
      <c r="F2923" s="81"/>
      <c r="G2923" s="81" t="s">
        <v>28</v>
      </c>
      <c r="H2923" s="81"/>
      <c r="I2923" s="9">
        <v>7900</v>
      </c>
      <c r="J2923" s="9"/>
      <c r="K2923" s="10"/>
    </row>
    <row r="2924" spans="1:11" ht="21" x14ac:dyDescent="0.2">
      <c r="A2924" s="79"/>
      <c r="B2924" s="80"/>
      <c r="C2924" s="80" t="s">
        <v>1197</v>
      </c>
      <c r="D2924" s="80" t="s">
        <v>1198</v>
      </c>
      <c r="E2924" s="80" t="s">
        <v>53</v>
      </c>
      <c r="F2924" s="80" t="s">
        <v>54</v>
      </c>
      <c r="G2924" s="6" t="s">
        <v>140</v>
      </c>
      <c r="H2924" s="6" t="s">
        <v>141</v>
      </c>
      <c r="I2924" s="7">
        <v>0</v>
      </c>
      <c r="J2924" s="7">
        <v>34000</v>
      </c>
      <c r="K2924" s="8">
        <v>34000</v>
      </c>
    </row>
    <row r="2925" spans="1:11" x14ac:dyDescent="0.2">
      <c r="A2925" s="79"/>
      <c r="B2925" s="80"/>
      <c r="C2925" s="80"/>
      <c r="D2925" s="80"/>
      <c r="E2925" s="80"/>
      <c r="F2925" s="80"/>
      <c r="G2925" s="81" t="s">
        <v>21</v>
      </c>
      <c r="H2925" s="81"/>
      <c r="I2925" s="9">
        <v>0</v>
      </c>
      <c r="J2925" s="9">
        <v>34000</v>
      </c>
      <c r="K2925" s="10">
        <v>34000</v>
      </c>
    </row>
    <row r="2926" spans="1:11" ht="21" x14ac:dyDescent="0.2">
      <c r="A2926" s="79"/>
      <c r="B2926" s="80"/>
      <c r="C2926" s="80"/>
      <c r="D2926" s="80"/>
      <c r="E2926" s="80" t="s">
        <v>321</v>
      </c>
      <c r="F2926" s="80" t="s">
        <v>322</v>
      </c>
      <c r="G2926" s="6" t="s">
        <v>140</v>
      </c>
      <c r="H2926" s="6" t="s">
        <v>141</v>
      </c>
      <c r="I2926" s="7">
        <v>34000</v>
      </c>
      <c r="J2926" s="7"/>
      <c r="K2926" s="8"/>
    </row>
    <row r="2927" spans="1:11" x14ac:dyDescent="0.2">
      <c r="A2927" s="79"/>
      <c r="B2927" s="80"/>
      <c r="C2927" s="80"/>
      <c r="D2927" s="80"/>
      <c r="E2927" s="80"/>
      <c r="F2927" s="80"/>
      <c r="G2927" s="81" t="s">
        <v>21</v>
      </c>
      <c r="H2927" s="81"/>
      <c r="I2927" s="9">
        <v>34000</v>
      </c>
      <c r="J2927" s="9"/>
      <c r="K2927" s="10"/>
    </row>
    <row r="2928" spans="1:11" ht="21" x14ac:dyDescent="0.2">
      <c r="A2928" s="79"/>
      <c r="B2928" s="80"/>
      <c r="C2928" s="80"/>
      <c r="D2928" s="80"/>
      <c r="E2928" s="80" t="s">
        <v>1199</v>
      </c>
      <c r="F2928" s="80" t="s">
        <v>1200</v>
      </c>
      <c r="G2928" s="6" t="s">
        <v>24</v>
      </c>
      <c r="H2928" s="6" t="s">
        <v>25</v>
      </c>
      <c r="I2928" s="7">
        <v>150000</v>
      </c>
      <c r="J2928" s="7">
        <v>58589.14</v>
      </c>
      <c r="K2928" s="8">
        <v>58589.14</v>
      </c>
    </row>
    <row r="2929" spans="1:11" x14ac:dyDescent="0.2">
      <c r="A2929" s="79"/>
      <c r="B2929" s="80"/>
      <c r="C2929" s="80"/>
      <c r="D2929" s="80"/>
      <c r="E2929" s="80"/>
      <c r="F2929" s="80"/>
      <c r="G2929" s="81" t="s">
        <v>21</v>
      </c>
      <c r="H2929" s="81"/>
      <c r="I2929" s="9">
        <v>150000</v>
      </c>
      <c r="J2929" s="9">
        <v>58589.14</v>
      </c>
      <c r="K2929" s="10">
        <v>58589.14</v>
      </c>
    </row>
    <row r="2930" spans="1:11" x14ac:dyDescent="0.2">
      <c r="A2930" s="79"/>
      <c r="B2930" s="80"/>
      <c r="C2930" s="80"/>
      <c r="D2930" s="80"/>
      <c r="E2930" s="81" t="s">
        <v>21</v>
      </c>
      <c r="F2930" s="81"/>
      <c r="G2930" s="81" t="s">
        <v>28</v>
      </c>
      <c r="H2930" s="81"/>
      <c r="I2930" s="9">
        <v>184000</v>
      </c>
      <c r="J2930" s="9">
        <v>92589.14</v>
      </c>
      <c r="K2930" s="10">
        <v>92589.14</v>
      </c>
    </row>
    <row r="2931" spans="1:11" x14ac:dyDescent="0.2">
      <c r="A2931" s="79"/>
      <c r="B2931" s="80"/>
      <c r="C2931" s="81" t="s">
        <v>21</v>
      </c>
      <c r="D2931" s="81"/>
      <c r="E2931" s="81" t="s">
        <v>28</v>
      </c>
      <c r="F2931" s="81"/>
      <c r="G2931" s="81" t="s">
        <v>28</v>
      </c>
      <c r="H2931" s="81"/>
      <c r="I2931" s="9">
        <v>1726040.32</v>
      </c>
      <c r="J2931" s="9">
        <v>649461.02</v>
      </c>
      <c r="K2931" s="10">
        <v>559578.67000000004</v>
      </c>
    </row>
    <row r="2932" spans="1:11" x14ac:dyDescent="0.2">
      <c r="A2932" s="79" t="s">
        <v>327</v>
      </c>
      <c r="B2932" s="80" t="s">
        <v>328</v>
      </c>
      <c r="C2932" s="80" t="s">
        <v>329</v>
      </c>
      <c r="D2932" s="80" t="s">
        <v>330</v>
      </c>
      <c r="E2932" s="80" t="s">
        <v>1949</v>
      </c>
      <c r="F2932" s="80" t="s">
        <v>1950</v>
      </c>
      <c r="G2932" s="6" t="s">
        <v>64</v>
      </c>
      <c r="H2932" s="6" t="s">
        <v>65</v>
      </c>
      <c r="I2932" s="7">
        <v>1003.5</v>
      </c>
      <c r="J2932" s="7"/>
      <c r="K2932" s="8"/>
    </row>
    <row r="2933" spans="1:11" x14ac:dyDescent="0.2">
      <c r="A2933" s="79"/>
      <c r="B2933" s="80"/>
      <c r="C2933" s="80"/>
      <c r="D2933" s="80"/>
      <c r="E2933" s="80"/>
      <c r="F2933" s="80"/>
      <c r="G2933" s="81" t="s">
        <v>21</v>
      </c>
      <c r="H2933" s="81"/>
      <c r="I2933" s="9">
        <v>1003.5</v>
      </c>
      <c r="J2933" s="9"/>
      <c r="K2933" s="10"/>
    </row>
    <row r="2934" spans="1:11" x14ac:dyDescent="0.2">
      <c r="A2934" s="79"/>
      <c r="B2934" s="80"/>
      <c r="C2934" s="80"/>
      <c r="D2934" s="80"/>
      <c r="E2934" s="80" t="s">
        <v>418</v>
      </c>
      <c r="F2934" s="80" t="s">
        <v>419</v>
      </c>
      <c r="G2934" s="6" t="s">
        <v>33</v>
      </c>
      <c r="H2934" s="6" t="s">
        <v>34</v>
      </c>
      <c r="I2934" s="7">
        <v>0</v>
      </c>
      <c r="J2934" s="7">
        <v>926.15</v>
      </c>
      <c r="K2934" s="8">
        <v>926.15</v>
      </c>
    </row>
    <row r="2935" spans="1:11" x14ac:dyDescent="0.2">
      <c r="A2935" s="79"/>
      <c r="B2935" s="80"/>
      <c r="C2935" s="80"/>
      <c r="D2935" s="80"/>
      <c r="E2935" s="80"/>
      <c r="F2935" s="80"/>
      <c r="G2935" s="81" t="s">
        <v>21</v>
      </c>
      <c r="H2935" s="81"/>
      <c r="I2935" s="9">
        <v>0</v>
      </c>
      <c r="J2935" s="9">
        <v>926.15</v>
      </c>
      <c r="K2935" s="10">
        <v>926.15</v>
      </c>
    </row>
    <row r="2936" spans="1:11" x14ac:dyDescent="0.2">
      <c r="A2936" s="79"/>
      <c r="B2936" s="80"/>
      <c r="C2936" s="80"/>
      <c r="D2936" s="80"/>
      <c r="E2936" s="80" t="s">
        <v>315</v>
      </c>
      <c r="F2936" s="80" t="s">
        <v>316</v>
      </c>
      <c r="G2936" s="6" t="s">
        <v>19</v>
      </c>
      <c r="H2936" s="6" t="s">
        <v>20</v>
      </c>
      <c r="I2936" s="7">
        <v>62409.15</v>
      </c>
      <c r="J2936" s="7">
        <v>49927.32</v>
      </c>
      <c r="K2936" s="8">
        <v>37220.839999999997</v>
      </c>
    </row>
    <row r="2937" spans="1:11" x14ac:dyDescent="0.2">
      <c r="A2937" s="79"/>
      <c r="B2937" s="80"/>
      <c r="C2937" s="80"/>
      <c r="D2937" s="80"/>
      <c r="E2937" s="80"/>
      <c r="F2937" s="80"/>
      <c r="G2937" s="81" t="s">
        <v>21</v>
      </c>
      <c r="H2937" s="81"/>
      <c r="I2937" s="9">
        <v>62409.15</v>
      </c>
      <c r="J2937" s="9">
        <v>49927.32</v>
      </c>
      <c r="K2937" s="10">
        <v>37220.839999999997</v>
      </c>
    </row>
    <row r="2938" spans="1:11" x14ac:dyDescent="0.2">
      <c r="A2938" s="79"/>
      <c r="B2938" s="80"/>
      <c r="C2938" s="80"/>
      <c r="D2938" s="80"/>
      <c r="E2938" s="80" t="s">
        <v>244</v>
      </c>
      <c r="F2938" s="80" t="s">
        <v>245</v>
      </c>
      <c r="G2938" s="6" t="s">
        <v>64</v>
      </c>
      <c r="H2938" s="6" t="s">
        <v>65</v>
      </c>
      <c r="I2938" s="7">
        <v>1772.1</v>
      </c>
      <c r="J2938" s="7">
        <v>1772.1</v>
      </c>
      <c r="K2938" s="8">
        <v>1772.1</v>
      </c>
    </row>
    <row r="2939" spans="1:11" x14ac:dyDescent="0.2">
      <c r="A2939" s="79"/>
      <c r="B2939" s="80"/>
      <c r="C2939" s="80"/>
      <c r="D2939" s="80"/>
      <c r="E2939" s="80"/>
      <c r="F2939" s="80"/>
      <c r="G2939" s="81" t="s">
        <v>21</v>
      </c>
      <c r="H2939" s="81"/>
      <c r="I2939" s="9">
        <v>1772.1</v>
      </c>
      <c r="J2939" s="9">
        <v>1772.1</v>
      </c>
      <c r="K2939" s="10">
        <v>1772.1</v>
      </c>
    </row>
    <row r="2940" spans="1:11" ht="21" x14ac:dyDescent="0.2">
      <c r="A2940" s="79"/>
      <c r="B2940" s="80"/>
      <c r="C2940" s="80"/>
      <c r="D2940" s="80"/>
      <c r="E2940" s="80" t="s">
        <v>80</v>
      </c>
      <c r="F2940" s="80" t="s">
        <v>81</v>
      </c>
      <c r="G2940" s="6" t="s">
        <v>24</v>
      </c>
      <c r="H2940" s="6" t="s">
        <v>25</v>
      </c>
      <c r="I2940" s="7">
        <v>93877.9</v>
      </c>
      <c r="J2940" s="7">
        <v>51497.72</v>
      </c>
      <c r="K2940" s="8">
        <v>36177.71</v>
      </c>
    </row>
    <row r="2941" spans="1:11" x14ac:dyDescent="0.2">
      <c r="A2941" s="79"/>
      <c r="B2941" s="80"/>
      <c r="C2941" s="80"/>
      <c r="D2941" s="80"/>
      <c r="E2941" s="80"/>
      <c r="F2941" s="80"/>
      <c r="G2941" s="81" t="s">
        <v>21</v>
      </c>
      <c r="H2941" s="81"/>
      <c r="I2941" s="9">
        <v>93877.9</v>
      </c>
      <c r="J2941" s="9">
        <v>51497.72</v>
      </c>
      <c r="K2941" s="10">
        <v>36177.71</v>
      </c>
    </row>
    <row r="2942" spans="1:11" x14ac:dyDescent="0.2">
      <c r="A2942" s="79"/>
      <c r="B2942" s="80"/>
      <c r="C2942" s="80"/>
      <c r="D2942" s="80"/>
      <c r="E2942" s="80" t="s">
        <v>605</v>
      </c>
      <c r="F2942" s="80" t="s">
        <v>606</v>
      </c>
      <c r="G2942" s="6" t="s">
        <v>64</v>
      </c>
      <c r="H2942" s="6" t="s">
        <v>65</v>
      </c>
      <c r="I2942" s="7">
        <v>1618.9</v>
      </c>
      <c r="J2942" s="7">
        <v>1618.9</v>
      </c>
      <c r="K2942" s="8">
        <v>1618.9</v>
      </c>
    </row>
    <row r="2943" spans="1:11" x14ac:dyDescent="0.2">
      <c r="A2943" s="79"/>
      <c r="B2943" s="80"/>
      <c r="C2943" s="80"/>
      <c r="D2943" s="80"/>
      <c r="E2943" s="80"/>
      <c r="F2943" s="80"/>
      <c r="G2943" s="81" t="s">
        <v>21</v>
      </c>
      <c r="H2943" s="81"/>
      <c r="I2943" s="9">
        <v>1618.9</v>
      </c>
      <c r="J2943" s="9">
        <v>1618.9</v>
      </c>
      <c r="K2943" s="10">
        <v>1618.9</v>
      </c>
    </row>
    <row r="2944" spans="1:11" x14ac:dyDescent="0.2">
      <c r="A2944" s="79"/>
      <c r="B2944" s="80"/>
      <c r="C2944" s="80"/>
      <c r="D2944" s="80"/>
      <c r="E2944" s="80" t="s">
        <v>1648</v>
      </c>
      <c r="F2944" s="80" t="s">
        <v>1649</v>
      </c>
      <c r="G2944" s="6" t="s">
        <v>64</v>
      </c>
      <c r="H2944" s="6" t="s">
        <v>65</v>
      </c>
      <c r="I2944" s="7">
        <v>2029.4</v>
      </c>
      <c r="J2944" s="7"/>
      <c r="K2944" s="8"/>
    </row>
    <row r="2945" spans="1:11" x14ac:dyDescent="0.2">
      <c r="A2945" s="79"/>
      <c r="B2945" s="80"/>
      <c r="C2945" s="80"/>
      <c r="D2945" s="80"/>
      <c r="E2945" s="80"/>
      <c r="F2945" s="80"/>
      <c r="G2945" s="81" t="s">
        <v>21</v>
      </c>
      <c r="H2945" s="81"/>
      <c r="I2945" s="9">
        <v>2029.4</v>
      </c>
      <c r="J2945" s="9"/>
      <c r="K2945" s="10"/>
    </row>
    <row r="2946" spans="1:11" x14ac:dyDescent="0.2">
      <c r="A2946" s="79"/>
      <c r="B2946" s="80"/>
      <c r="C2946" s="80"/>
      <c r="D2946" s="80"/>
      <c r="E2946" s="80" t="s">
        <v>1650</v>
      </c>
      <c r="F2946" s="80" t="s">
        <v>1651</v>
      </c>
      <c r="G2946" s="6" t="s">
        <v>64</v>
      </c>
      <c r="H2946" s="6" t="s">
        <v>65</v>
      </c>
      <c r="I2946" s="7">
        <v>2030</v>
      </c>
      <c r="J2946" s="7"/>
      <c r="K2946" s="8"/>
    </row>
    <row r="2947" spans="1:11" x14ac:dyDescent="0.2">
      <c r="A2947" s="79"/>
      <c r="B2947" s="80"/>
      <c r="C2947" s="80"/>
      <c r="D2947" s="80"/>
      <c r="E2947" s="80"/>
      <c r="F2947" s="80"/>
      <c r="G2947" s="81" t="s">
        <v>21</v>
      </c>
      <c r="H2947" s="81"/>
      <c r="I2947" s="9">
        <v>2030</v>
      </c>
      <c r="J2947" s="9"/>
      <c r="K2947" s="10"/>
    </row>
    <row r="2948" spans="1:11" ht="21" x14ac:dyDescent="0.2">
      <c r="A2948" s="79"/>
      <c r="B2948" s="80"/>
      <c r="C2948" s="80"/>
      <c r="D2948" s="80"/>
      <c r="E2948" s="80" t="s">
        <v>53</v>
      </c>
      <c r="F2948" s="80" t="s">
        <v>54</v>
      </c>
      <c r="G2948" s="6" t="s">
        <v>140</v>
      </c>
      <c r="H2948" s="6" t="s">
        <v>141</v>
      </c>
      <c r="I2948" s="7">
        <v>0</v>
      </c>
      <c r="J2948" s="7">
        <v>22659</v>
      </c>
      <c r="K2948" s="8">
        <v>22659</v>
      </c>
    </row>
    <row r="2949" spans="1:11" ht="21" x14ac:dyDescent="0.2">
      <c r="A2949" s="79"/>
      <c r="B2949" s="80"/>
      <c r="C2949" s="80"/>
      <c r="D2949" s="80"/>
      <c r="E2949" s="80"/>
      <c r="F2949" s="80"/>
      <c r="G2949" s="6" t="s">
        <v>372</v>
      </c>
      <c r="H2949" s="6" t="s">
        <v>373</v>
      </c>
      <c r="I2949" s="7">
        <v>0</v>
      </c>
      <c r="J2949" s="7">
        <v>2280</v>
      </c>
      <c r="K2949" s="8">
        <v>2280</v>
      </c>
    </row>
    <row r="2950" spans="1:11" ht="21" x14ac:dyDescent="0.2">
      <c r="A2950" s="79"/>
      <c r="B2950" s="80"/>
      <c r="C2950" s="80"/>
      <c r="D2950" s="80"/>
      <c r="E2950" s="80"/>
      <c r="F2950" s="80"/>
      <c r="G2950" s="6" t="s">
        <v>24</v>
      </c>
      <c r="H2950" s="6" t="s">
        <v>25</v>
      </c>
      <c r="I2950" s="7">
        <v>0</v>
      </c>
      <c r="J2950" s="7">
        <v>352.38</v>
      </c>
      <c r="K2950" s="8">
        <v>0</v>
      </c>
    </row>
    <row r="2951" spans="1:11" x14ac:dyDescent="0.2">
      <c r="A2951" s="79"/>
      <c r="B2951" s="80"/>
      <c r="C2951" s="80"/>
      <c r="D2951" s="80"/>
      <c r="E2951" s="80"/>
      <c r="F2951" s="80"/>
      <c r="G2951" s="81" t="s">
        <v>21</v>
      </c>
      <c r="H2951" s="81"/>
      <c r="I2951" s="9">
        <v>0</v>
      </c>
      <c r="J2951" s="9">
        <v>25291.38</v>
      </c>
      <c r="K2951" s="10">
        <v>24939</v>
      </c>
    </row>
    <row r="2952" spans="1:11" x14ac:dyDescent="0.2">
      <c r="A2952" s="79"/>
      <c r="B2952" s="80"/>
      <c r="C2952" s="80"/>
      <c r="D2952" s="80"/>
      <c r="E2952" s="80" t="s">
        <v>1652</v>
      </c>
      <c r="F2952" s="80" t="s">
        <v>1653</v>
      </c>
      <c r="G2952" s="6" t="s">
        <v>33</v>
      </c>
      <c r="H2952" s="6" t="s">
        <v>34</v>
      </c>
      <c r="I2952" s="7">
        <v>0</v>
      </c>
      <c r="J2952" s="7">
        <v>2896.4</v>
      </c>
      <c r="K2952" s="8">
        <v>2896.4</v>
      </c>
    </row>
    <row r="2953" spans="1:11" x14ac:dyDescent="0.2">
      <c r="A2953" s="79"/>
      <c r="B2953" s="80"/>
      <c r="C2953" s="80"/>
      <c r="D2953" s="80"/>
      <c r="E2953" s="80"/>
      <c r="F2953" s="80"/>
      <c r="G2953" s="81" t="s">
        <v>21</v>
      </c>
      <c r="H2953" s="81"/>
      <c r="I2953" s="9">
        <v>0</v>
      </c>
      <c r="J2953" s="9">
        <v>2896.4</v>
      </c>
      <c r="K2953" s="10">
        <v>2896.4</v>
      </c>
    </row>
    <row r="2954" spans="1:11" x14ac:dyDescent="0.2">
      <c r="A2954" s="79"/>
      <c r="B2954" s="80"/>
      <c r="C2954" s="80"/>
      <c r="D2954" s="80"/>
      <c r="E2954" s="80" t="s">
        <v>607</v>
      </c>
      <c r="F2954" s="80" t="s">
        <v>608</v>
      </c>
      <c r="G2954" s="6" t="s">
        <v>64</v>
      </c>
      <c r="H2954" s="6" t="s">
        <v>65</v>
      </c>
      <c r="I2954" s="7">
        <v>528.84</v>
      </c>
      <c r="J2954" s="7"/>
      <c r="K2954" s="8"/>
    </row>
    <row r="2955" spans="1:11" x14ac:dyDescent="0.2">
      <c r="A2955" s="79"/>
      <c r="B2955" s="80"/>
      <c r="C2955" s="80"/>
      <c r="D2955" s="80"/>
      <c r="E2955" s="80"/>
      <c r="F2955" s="80"/>
      <c r="G2955" s="81" t="s">
        <v>21</v>
      </c>
      <c r="H2955" s="81"/>
      <c r="I2955" s="9">
        <v>528.84</v>
      </c>
      <c r="J2955" s="9"/>
      <c r="K2955" s="10"/>
    </row>
    <row r="2956" spans="1:11" x14ac:dyDescent="0.2">
      <c r="A2956" s="79"/>
      <c r="B2956" s="80"/>
      <c r="C2956" s="80"/>
      <c r="D2956" s="80"/>
      <c r="E2956" s="80" t="s">
        <v>1654</v>
      </c>
      <c r="F2956" s="80" t="s">
        <v>1655</v>
      </c>
      <c r="G2956" s="6" t="s">
        <v>64</v>
      </c>
      <c r="H2956" s="6" t="s">
        <v>65</v>
      </c>
      <c r="I2956" s="7">
        <v>570</v>
      </c>
      <c r="J2956" s="7"/>
      <c r="K2956" s="8"/>
    </row>
    <row r="2957" spans="1:11" x14ac:dyDescent="0.2">
      <c r="A2957" s="79"/>
      <c r="B2957" s="80"/>
      <c r="C2957" s="80"/>
      <c r="D2957" s="80"/>
      <c r="E2957" s="80"/>
      <c r="F2957" s="80"/>
      <c r="G2957" s="81" t="s">
        <v>21</v>
      </c>
      <c r="H2957" s="81"/>
      <c r="I2957" s="9">
        <v>570</v>
      </c>
      <c r="J2957" s="9"/>
      <c r="K2957" s="10"/>
    </row>
    <row r="2958" spans="1:11" x14ac:dyDescent="0.2">
      <c r="A2958" s="79"/>
      <c r="B2958" s="80"/>
      <c r="C2958" s="80"/>
      <c r="D2958" s="80"/>
      <c r="E2958" s="80" t="s">
        <v>934</v>
      </c>
      <c r="F2958" s="80" t="s">
        <v>935</v>
      </c>
      <c r="G2958" s="6" t="s">
        <v>33</v>
      </c>
      <c r="H2958" s="6" t="s">
        <v>34</v>
      </c>
      <c r="I2958" s="7">
        <v>0</v>
      </c>
      <c r="J2958" s="7">
        <v>3464.5</v>
      </c>
      <c r="K2958" s="8">
        <v>3464.5</v>
      </c>
    </row>
    <row r="2959" spans="1:11" x14ac:dyDescent="0.2">
      <c r="A2959" s="79"/>
      <c r="B2959" s="80"/>
      <c r="C2959" s="80"/>
      <c r="D2959" s="80"/>
      <c r="E2959" s="80"/>
      <c r="F2959" s="80"/>
      <c r="G2959" s="81" t="s">
        <v>21</v>
      </c>
      <c r="H2959" s="81"/>
      <c r="I2959" s="9">
        <v>0</v>
      </c>
      <c r="J2959" s="9">
        <v>3464.5</v>
      </c>
      <c r="K2959" s="10">
        <v>3464.5</v>
      </c>
    </row>
    <row r="2960" spans="1:11" ht="21" x14ac:dyDescent="0.2">
      <c r="A2960" s="79"/>
      <c r="B2960" s="80"/>
      <c r="C2960" s="80"/>
      <c r="D2960" s="80"/>
      <c r="E2960" s="80" t="s">
        <v>94</v>
      </c>
      <c r="F2960" s="80" t="s">
        <v>95</v>
      </c>
      <c r="G2960" s="6" t="s">
        <v>24</v>
      </c>
      <c r="H2960" s="6" t="s">
        <v>25</v>
      </c>
      <c r="I2960" s="7">
        <v>3000</v>
      </c>
      <c r="J2960" s="7">
        <v>123.04</v>
      </c>
      <c r="K2960" s="8">
        <v>111.41</v>
      </c>
    </row>
    <row r="2961" spans="1:11" x14ac:dyDescent="0.2">
      <c r="A2961" s="79"/>
      <c r="B2961" s="80"/>
      <c r="C2961" s="80"/>
      <c r="D2961" s="80"/>
      <c r="E2961" s="80"/>
      <c r="F2961" s="80"/>
      <c r="G2961" s="81" t="s">
        <v>21</v>
      </c>
      <c r="H2961" s="81"/>
      <c r="I2961" s="9">
        <v>3000</v>
      </c>
      <c r="J2961" s="9">
        <v>123.04</v>
      </c>
      <c r="K2961" s="10">
        <v>111.41</v>
      </c>
    </row>
    <row r="2962" spans="1:11" x14ac:dyDescent="0.2">
      <c r="A2962" s="79"/>
      <c r="B2962" s="80"/>
      <c r="C2962" s="80"/>
      <c r="D2962" s="80"/>
      <c r="E2962" s="80" t="s">
        <v>98</v>
      </c>
      <c r="F2962" s="80" t="s">
        <v>99</v>
      </c>
      <c r="G2962" s="6" t="s">
        <v>19</v>
      </c>
      <c r="H2962" s="6" t="s">
        <v>20</v>
      </c>
      <c r="I2962" s="7">
        <v>164692.71</v>
      </c>
      <c r="J2962" s="7">
        <v>91495.95</v>
      </c>
      <c r="K2962" s="8">
        <v>61485.58</v>
      </c>
    </row>
    <row r="2963" spans="1:11" x14ac:dyDescent="0.2">
      <c r="A2963" s="79"/>
      <c r="B2963" s="80"/>
      <c r="C2963" s="80"/>
      <c r="D2963" s="80"/>
      <c r="E2963" s="80"/>
      <c r="F2963" s="80"/>
      <c r="G2963" s="81" t="s">
        <v>21</v>
      </c>
      <c r="H2963" s="81"/>
      <c r="I2963" s="9">
        <v>164692.71</v>
      </c>
      <c r="J2963" s="9">
        <v>91495.95</v>
      </c>
      <c r="K2963" s="10">
        <v>61485.58</v>
      </c>
    </row>
    <row r="2964" spans="1:11" x14ac:dyDescent="0.2">
      <c r="A2964" s="79"/>
      <c r="B2964" s="80"/>
      <c r="C2964" s="80"/>
      <c r="D2964" s="80"/>
      <c r="E2964" s="80" t="s">
        <v>43</v>
      </c>
      <c r="F2964" s="80" t="s">
        <v>44</v>
      </c>
      <c r="G2964" s="6" t="s">
        <v>19</v>
      </c>
      <c r="H2964" s="6" t="s">
        <v>20</v>
      </c>
      <c r="I2964" s="7">
        <v>412277.18</v>
      </c>
      <c r="J2964" s="7">
        <v>171482.05</v>
      </c>
      <c r="K2964" s="8">
        <v>127839.85</v>
      </c>
    </row>
    <row r="2965" spans="1:11" x14ac:dyDescent="0.2">
      <c r="A2965" s="79"/>
      <c r="B2965" s="80"/>
      <c r="C2965" s="80"/>
      <c r="D2965" s="80"/>
      <c r="E2965" s="80"/>
      <c r="F2965" s="80"/>
      <c r="G2965" s="81" t="s">
        <v>21</v>
      </c>
      <c r="H2965" s="81"/>
      <c r="I2965" s="9">
        <v>412277.18</v>
      </c>
      <c r="J2965" s="9">
        <v>171482.05</v>
      </c>
      <c r="K2965" s="10">
        <v>127839.85</v>
      </c>
    </row>
    <row r="2966" spans="1:11" ht="21" x14ac:dyDescent="0.2">
      <c r="A2966" s="79"/>
      <c r="B2966" s="80"/>
      <c r="C2966" s="80"/>
      <c r="D2966" s="80"/>
      <c r="E2966" s="80" t="s">
        <v>936</v>
      </c>
      <c r="F2966" s="80" t="s">
        <v>937</v>
      </c>
      <c r="G2966" s="6" t="s">
        <v>24</v>
      </c>
      <c r="H2966" s="6" t="s">
        <v>25</v>
      </c>
      <c r="I2966" s="7">
        <v>39710</v>
      </c>
      <c r="J2966" s="7"/>
      <c r="K2966" s="8"/>
    </row>
    <row r="2967" spans="1:11" x14ac:dyDescent="0.2">
      <c r="A2967" s="79"/>
      <c r="B2967" s="80"/>
      <c r="C2967" s="80"/>
      <c r="D2967" s="80"/>
      <c r="E2967" s="80"/>
      <c r="F2967" s="80"/>
      <c r="G2967" s="81" t="s">
        <v>21</v>
      </c>
      <c r="H2967" s="81"/>
      <c r="I2967" s="9">
        <v>39710</v>
      </c>
      <c r="J2967" s="9"/>
      <c r="K2967" s="10"/>
    </row>
    <row r="2968" spans="1:11" x14ac:dyDescent="0.2">
      <c r="A2968" s="79"/>
      <c r="B2968" s="80"/>
      <c r="C2968" s="80"/>
      <c r="D2968" s="80"/>
      <c r="E2968" s="80" t="s">
        <v>1656</v>
      </c>
      <c r="F2968" s="80" t="s">
        <v>1657</v>
      </c>
      <c r="G2968" s="6" t="s">
        <v>33</v>
      </c>
      <c r="H2968" s="6" t="s">
        <v>34</v>
      </c>
      <c r="I2968" s="7">
        <v>0</v>
      </c>
      <c r="J2968" s="7">
        <v>1217.27</v>
      </c>
      <c r="K2968" s="8">
        <v>1217.27</v>
      </c>
    </row>
    <row r="2969" spans="1:11" x14ac:dyDescent="0.2">
      <c r="A2969" s="79"/>
      <c r="B2969" s="80"/>
      <c r="C2969" s="80"/>
      <c r="D2969" s="80"/>
      <c r="E2969" s="80"/>
      <c r="F2969" s="80"/>
      <c r="G2969" s="81" t="s">
        <v>21</v>
      </c>
      <c r="H2969" s="81"/>
      <c r="I2969" s="9">
        <v>0</v>
      </c>
      <c r="J2969" s="9">
        <v>1217.27</v>
      </c>
      <c r="K2969" s="10">
        <v>1217.27</v>
      </c>
    </row>
    <row r="2970" spans="1:11" ht="21" x14ac:dyDescent="0.2">
      <c r="A2970" s="79"/>
      <c r="B2970" s="80"/>
      <c r="C2970" s="80"/>
      <c r="D2970" s="80"/>
      <c r="E2970" s="80" t="s">
        <v>360</v>
      </c>
      <c r="F2970" s="80" t="s">
        <v>361</v>
      </c>
      <c r="G2970" s="6" t="s">
        <v>55</v>
      </c>
      <c r="H2970" s="6" t="s">
        <v>56</v>
      </c>
      <c r="I2970" s="7">
        <v>66866.05</v>
      </c>
      <c r="J2970" s="7"/>
      <c r="K2970" s="8"/>
    </row>
    <row r="2971" spans="1:11" x14ac:dyDescent="0.2">
      <c r="A2971" s="79"/>
      <c r="B2971" s="80"/>
      <c r="C2971" s="80"/>
      <c r="D2971" s="80"/>
      <c r="E2971" s="80"/>
      <c r="F2971" s="80"/>
      <c r="G2971" s="81" t="s">
        <v>21</v>
      </c>
      <c r="H2971" s="81"/>
      <c r="I2971" s="9">
        <v>66866.05</v>
      </c>
      <c r="J2971" s="9"/>
      <c r="K2971" s="10"/>
    </row>
    <row r="2972" spans="1:11" x14ac:dyDescent="0.2">
      <c r="A2972" s="79"/>
      <c r="B2972" s="80"/>
      <c r="C2972" s="80"/>
      <c r="D2972" s="80"/>
      <c r="E2972" s="80" t="s">
        <v>609</v>
      </c>
      <c r="F2972" s="80" t="s">
        <v>610</v>
      </c>
      <c r="G2972" s="6" t="s">
        <v>64</v>
      </c>
      <c r="H2972" s="6" t="s">
        <v>65</v>
      </c>
      <c r="I2972" s="7">
        <v>90</v>
      </c>
      <c r="J2972" s="7">
        <v>90</v>
      </c>
      <c r="K2972" s="8">
        <v>90</v>
      </c>
    </row>
    <row r="2973" spans="1:11" x14ac:dyDescent="0.2">
      <c r="A2973" s="79"/>
      <c r="B2973" s="80"/>
      <c r="C2973" s="80"/>
      <c r="D2973" s="80"/>
      <c r="E2973" s="80"/>
      <c r="F2973" s="80"/>
      <c r="G2973" s="81" t="s">
        <v>21</v>
      </c>
      <c r="H2973" s="81"/>
      <c r="I2973" s="9">
        <v>90</v>
      </c>
      <c r="J2973" s="9">
        <v>90</v>
      </c>
      <c r="K2973" s="10">
        <v>90</v>
      </c>
    </row>
    <row r="2974" spans="1:11" x14ac:dyDescent="0.2">
      <c r="A2974" s="79"/>
      <c r="B2974" s="80"/>
      <c r="C2974" s="80"/>
      <c r="D2974" s="80"/>
      <c r="E2974" s="80" t="s">
        <v>1452</v>
      </c>
      <c r="F2974" s="80" t="s">
        <v>1453</v>
      </c>
      <c r="G2974" s="6" t="s">
        <v>64</v>
      </c>
      <c r="H2974" s="6" t="s">
        <v>65</v>
      </c>
      <c r="I2974" s="7">
        <v>120</v>
      </c>
      <c r="J2974" s="7"/>
      <c r="K2974" s="8"/>
    </row>
    <row r="2975" spans="1:11" x14ac:dyDescent="0.2">
      <c r="A2975" s="79"/>
      <c r="B2975" s="80"/>
      <c r="C2975" s="80"/>
      <c r="D2975" s="80"/>
      <c r="E2975" s="80"/>
      <c r="F2975" s="80"/>
      <c r="G2975" s="81" t="s">
        <v>21</v>
      </c>
      <c r="H2975" s="81"/>
      <c r="I2975" s="9">
        <v>120</v>
      </c>
      <c r="J2975" s="9"/>
      <c r="K2975" s="10"/>
    </row>
    <row r="2976" spans="1:11" x14ac:dyDescent="0.2">
      <c r="A2976" s="79"/>
      <c r="B2976" s="80"/>
      <c r="C2976" s="80"/>
      <c r="D2976" s="80"/>
      <c r="E2976" s="80" t="s">
        <v>810</v>
      </c>
      <c r="F2976" s="80" t="s">
        <v>811</v>
      </c>
      <c r="G2976" s="6" t="s">
        <v>64</v>
      </c>
      <c r="H2976" s="6" t="s">
        <v>65</v>
      </c>
      <c r="I2976" s="7">
        <v>897</v>
      </c>
      <c r="J2976" s="7"/>
      <c r="K2976" s="8"/>
    </row>
    <row r="2977" spans="1:11" x14ac:dyDescent="0.2">
      <c r="A2977" s="79"/>
      <c r="B2977" s="80"/>
      <c r="C2977" s="80"/>
      <c r="D2977" s="80"/>
      <c r="E2977" s="80"/>
      <c r="F2977" s="80"/>
      <c r="G2977" s="81" t="s">
        <v>21</v>
      </c>
      <c r="H2977" s="81"/>
      <c r="I2977" s="9">
        <v>897</v>
      </c>
      <c r="J2977" s="9"/>
      <c r="K2977" s="10"/>
    </row>
    <row r="2978" spans="1:11" x14ac:dyDescent="0.2">
      <c r="A2978" s="79"/>
      <c r="B2978" s="80"/>
      <c r="C2978" s="80"/>
      <c r="D2978" s="80"/>
      <c r="E2978" s="80" t="s">
        <v>327</v>
      </c>
      <c r="F2978" s="80" t="s">
        <v>328</v>
      </c>
      <c r="G2978" s="6" t="s">
        <v>33</v>
      </c>
      <c r="H2978" s="6" t="s">
        <v>34</v>
      </c>
      <c r="I2978" s="7">
        <v>48000</v>
      </c>
      <c r="J2978" s="7"/>
      <c r="K2978" s="8"/>
    </row>
    <row r="2979" spans="1:11" ht="21" x14ac:dyDescent="0.2">
      <c r="A2979" s="79"/>
      <c r="B2979" s="80"/>
      <c r="C2979" s="80"/>
      <c r="D2979" s="80"/>
      <c r="E2979" s="80"/>
      <c r="F2979" s="80"/>
      <c r="G2979" s="6" t="s">
        <v>140</v>
      </c>
      <c r="H2979" s="6" t="s">
        <v>141</v>
      </c>
      <c r="I2979" s="7">
        <v>23604</v>
      </c>
      <c r="J2979" s="7"/>
      <c r="K2979" s="8"/>
    </row>
    <row r="2980" spans="1:11" ht="21" x14ac:dyDescent="0.2">
      <c r="A2980" s="79"/>
      <c r="B2980" s="80"/>
      <c r="C2980" s="80"/>
      <c r="D2980" s="80"/>
      <c r="E2980" s="80"/>
      <c r="F2980" s="80"/>
      <c r="G2980" s="6" t="s">
        <v>372</v>
      </c>
      <c r="H2980" s="6" t="s">
        <v>373</v>
      </c>
      <c r="I2980" s="7">
        <v>2280</v>
      </c>
      <c r="J2980" s="7"/>
      <c r="K2980" s="8"/>
    </row>
    <row r="2981" spans="1:11" x14ac:dyDescent="0.2">
      <c r="A2981" s="79"/>
      <c r="B2981" s="80"/>
      <c r="C2981" s="80"/>
      <c r="D2981" s="80"/>
      <c r="E2981" s="80"/>
      <c r="F2981" s="80"/>
      <c r="G2981" s="81" t="s">
        <v>21</v>
      </c>
      <c r="H2981" s="81"/>
      <c r="I2981" s="9">
        <v>73884</v>
      </c>
      <c r="J2981" s="9"/>
      <c r="K2981" s="10"/>
    </row>
    <row r="2982" spans="1:11" ht="21" x14ac:dyDescent="0.2">
      <c r="A2982" s="79"/>
      <c r="B2982" s="80"/>
      <c r="C2982" s="80"/>
      <c r="D2982" s="80"/>
      <c r="E2982" s="80" t="s">
        <v>59</v>
      </c>
      <c r="F2982" s="80" t="s">
        <v>60</v>
      </c>
      <c r="G2982" s="6" t="s">
        <v>61</v>
      </c>
      <c r="H2982" s="6" t="s">
        <v>25</v>
      </c>
      <c r="I2982" s="7">
        <v>5000</v>
      </c>
      <c r="J2982" s="7"/>
      <c r="K2982" s="8"/>
    </row>
    <row r="2983" spans="1:11" x14ac:dyDescent="0.2">
      <c r="A2983" s="79"/>
      <c r="B2983" s="80"/>
      <c r="C2983" s="80"/>
      <c r="D2983" s="80"/>
      <c r="E2983" s="80"/>
      <c r="F2983" s="80"/>
      <c r="G2983" s="81" t="s">
        <v>21</v>
      </c>
      <c r="H2983" s="81"/>
      <c r="I2983" s="9">
        <v>5000</v>
      </c>
      <c r="J2983" s="9"/>
      <c r="K2983" s="10"/>
    </row>
    <row r="2984" spans="1:11" x14ac:dyDescent="0.2">
      <c r="A2984" s="79"/>
      <c r="B2984" s="80"/>
      <c r="C2984" s="80"/>
      <c r="D2984" s="80"/>
      <c r="E2984" s="80" t="s">
        <v>1658</v>
      </c>
      <c r="F2984" s="80" t="s">
        <v>1659</v>
      </c>
      <c r="G2984" s="6" t="s">
        <v>64</v>
      </c>
      <c r="H2984" s="6" t="s">
        <v>65</v>
      </c>
      <c r="I2984" s="7">
        <v>3600</v>
      </c>
      <c r="J2984" s="7"/>
      <c r="K2984" s="8"/>
    </row>
    <row r="2985" spans="1:11" x14ac:dyDescent="0.2">
      <c r="A2985" s="79"/>
      <c r="B2985" s="80"/>
      <c r="C2985" s="80"/>
      <c r="D2985" s="80"/>
      <c r="E2985" s="80"/>
      <c r="F2985" s="80"/>
      <c r="G2985" s="81" t="s">
        <v>21</v>
      </c>
      <c r="H2985" s="81"/>
      <c r="I2985" s="9">
        <v>3600</v>
      </c>
      <c r="J2985" s="9"/>
      <c r="K2985" s="10"/>
    </row>
    <row r="2986" spans="1:11" x14ac:dyDescent="0.2">
      <c r="A2986" s="79"/>
      <c r="B2986" s="80"/>
      <c r="C2986" s="80"/>
      <c r="D2986" s="80"/>
      <c r="E2986" s="80" t="s">
        <v>62</v>
      </c>
      <c r="F2986" s="80" t="s">
        <v>63</v>
      </c>
      <c r="G2986" s="6" t="s">
        <v>64</v>
      </c>
      <c r="H2986" s="6" t="s">
        <v>65</v>
      </c>
      <c r="I2986" s="7">
        <v>500</v>
      </c>
      <c r="J2986" s="7"/>
      <c r="K2986" s="8"/>
    </row>
    <row r="2987" spans="1:11" x14ac:dyDescent="0.2">
      <c r="A2987" s="79"/>
      <c r="B2987" s="80"/>
      <c r="C2987" s="80"/>
      <c r="D2987" s="80"/>
      <c r="E2987" s="80"/>
      <c r="F2987" s="80"/>
      <c r="G2987" s="81" t="s">
        <v>21</v>
      </c>
      <c r="H2987" s="81"/>
      <c r="I2987" s="9">
        <v>500</v>
      </c>
      <c r="J2987" s="9"/>
      <c r="K2987" s="10"/>
    </row>
    <row r="2988" spans="1:11" x14ac:dyDescent="0.2">
      <c r="A2988" s="79"/>
      <c r="B2988" s="80"/>
      <c r="C2988" s="80"/>
      <c r="D2988" s="80"/>
      <c r="E2988" s="80" t="s">
        <v>812</v>
      </c>
      <c r="F2988" s="80" t="s">
        <v>813</v>
      </c>
      <c r="G2988" s="6" t="s">
        <v>64</v>
      </c>
      <c r="H2988" s="6" t="s">
        <v>65</v>
      </c>
      <c r="I2988" s="7">
        <v>1014</v>
      </c>
      <c r="J2988" s="7"/>
      <c r="K2988" s="8"/>
    </row>
    <row r="2989" spans="1:11" x14ac:dyDescent="0.2">
      <c r="A2989" s="79"/>
      <c r="B2989" s="80"/>
      <c r="C2989" s="80"/>
      <c r="D2989" s="80"/>
      <c r="E2989" s="80"/>
      <c r="F2989" s="80"/>
      <c r="G2989" s="81" t="s">
        <v>21</v>
      </c>
      <c r="H2989" s="81"/>
      <c r="I2989" s="9">
        <v>1014</v>
      </c>
      <c r="J2989" s="9"/>
      <c r="K2989" s="10"/>
    </row>
    <row r="2990" spans="1:11" x14ac:dyDescent="0.2">
      <c r="A2990" s="79"/>
      <c r="B2990" s="80"/>
      <c r="C2990" s="80"/>
      <c r="D2990" s="80"/>
      <c r="E2990" s="80" t="s">
        <v>1458</v>
      </c>
      <c r="F2990" s="80" t="s">
        <v>1459</v>
      </c>
      <c r="G2990" s="6" t="s">
        <v>64</v>
      </c>
      <c r="H2990" s="6" t="s">
        <v>65</v>
      </c>
      <c r="I2990" s="7">
        <v>7218.5</v>
      </c>
      <c r="J2990" s="7"/>
      <c r="K2990" s="8"/>
    </row>
    <row r="2991" spans="1:11" x14ac:dyDescent="0.2">
      <c r="A2991" s="79"/>
      <c r="B2991" s="80"/>
      <c r="C2991" s="80"/>
      <c r="D2991" s="80"/>
      <c r="E2991" s="80"/>
      <c r="F2991" s="80"/>
      <c r="G2991" s="81" t="s">
        <v>21</v>
      </c>
      <c r="H2991" s="81"/>
      <c r="I2991" s="9">
        <v>7218.5</v>
      </c>
      <c r="J2991" s="9"/>
      <c r="K2991" s="10"/>
    </row>
    <row r="2992" spans="1:11" x14ac:dyDescent="0.2">
      <c r="A2992" s="79"/>
      <c r="B2992" s="80"/>
      <c r="C2992" s="80"/>
      <c r="D2992" s="80"/>
      <c r="E2992" s="80" t="s">
        <v>1660</v>
      </c>
      <c r="F2992" s="80" t="s">
        <v>1661</v>
      </c>
      <c r="G2992" s="6" t="s">
        <v>33</v>
      </c>
      <c r="H2992" s="6" t="s">
        <v>34</v>
      </c>
      <c r="I2992" s="7">
        <v>0</v>
      </c>
      <c r="J2992" s="7">
        <v>2052.98</v>
      </c>
      <c r="K2992" s="8">
        <v>2052.98</v>
      </c>
    </row>
    <row r="2993" spans="1:11" x14ac:dyDescent="0.2">
      <c r="A2993" s="79"/>
      <c r="B2993" s="80"/>
      <c r="C2993" s="80"/>
      <c r="D2993" s="80"/>
      <c r="E2993" s="80"/>
      <c r="F2993" s="80"/>
      <c r="G2993" s="81" t="s">
        <v>21</v>
      </c>
      <c r="H2993" s="81"/>
      <c r="I2993" s="9">
        <v>0</v>
      </c>
      <c r="J2993" s="9">
        <v>2052.98</v>
      </c>
      <c r="K2993" s="10">
        <v>2052.98</v>
      </c>
    </row>
    <row r="2994" spans="1:11" x14ac:dyDescent="0.2">
      <c r="A2994" s="79"/>
      <c r="B2994" s="80"/>
      <c r="C2994" s="80"/>
      <c r="D2994" s="80"/>
      <c r="E2994" s="80" t="s">
        <v>1201</v>
      </c>
      <c r="F2994" s="80" t="s">
        <v>1202</v>
      </c>
      <c r="G2994" s="6" t="s">
        <v>33</v>
      </c>
      <c r="H2994" s="6" t="s">
        <v>34</v>
      </c>
      <c r="I2994" s="7">
        <v>0</v>
      </c>
      <c r="J2994" s="7">
        <v>1693.22</v>
      </c>
      <c r="K2994" s="8">
        <v>1693.22</v>
      </c>
    </row>
    <row r="2995" spans="1:11" x14ac:dyDescent="0.2">
      <c r="A2995" s="79"/>
      <c r="B2995" s="80"/>
      <c r="C2995" s="80"/>
      <c r="D2995" s="80"/>
      <c r="E2995" s="80"/>
      <c r="F2995" s="80"/>
      <c r="G2995" s="81" t="s">
        <v>21</v>
      </c>
      <c r="H2995" s="81"/>
      <c r="I2995" s="9">
        <v>0</v>
      </c>
      <c r="J2995" s="9">
        <v>1693.22</v>
      </c>
      <c r="K2995" s="10">
        <v>1693.22</v>
      </c>
    </row>
    <row r="2996" spans="1:11" x14ac:dyDescent="0.2">
      <c r="A2996" s="79"/>
      <c r="B2996" s="80"/>
      <c r="C2996" s="80"/>
      <c r="D2996" s="80"/>
      <c r="E2996" s="80" t="s">
        <v>611</v>
      </c>
      <c r="F2996" s="80" t="s">
        <v>612</v>
      </c>
      <c r="G2996" s="6" t="s">
        <v>64</v>
      </c>
      <c r="H2996" s="6" t="s">
        <v>65</v>
      </c>
      <c r="I2996" s="7">
        <v>7635</v>
      </c>
      <c r="J2996" s="7">
        <v>7635</v>
      </c>
      <c r="K2996" s="8">
        <v>7148.44</v>
      </c>
    </row>
    <row r="2997" spans="1:11" x14ac:dyDescent="0.2">
      <c r="A2997" s="79"/>
      <c r="B2997" s="80"/>
      <c r="C2997" s="80"/>
      <c r="D2997" s="80"/>
      <c r="E2997" s="80"/>
      <c r="F2997" s="80"/>
      <c r="G2997" s="81" t="s">
        <v>21</v>
      </c>
      <c r="H2997" s="81"/>
      <c r="I2997" s="9">
        <v>7635</v>
      </c>
      <c r="J2997" s="9">
        <v>7635</v>
      </c>
      <c r="K2997" s="10">
        <v>7148.44</v>
      </c>
    </row>
    <row r="2998" spans="1:11" x14ac:dyDescent="0.2">
      <c r="A2998" s="79"/>
      <c r="B2998" s="80"/>
      <c r="C2998" s="80"/>
      <c r="D2998" s="80"/>
      <c r="E2998" s="80" t="s">
        <v>1662</v>
      </c>
      <c r="F2998" s="80" t="s">
        <v>1663</v>
      </c>
      <c r="G2998" s="6" t="s">
        <v>64</v>
      </c>
      <c r="H2998" s="6" t="s">
        <v>65</v>
      </c>
      <c r="I2998" s="7">
        <v>106.25</v>
      </c>
      <c r="J2998" s="7"/>
      <c r="K2998" s="8"/>
    </row>
    <row r="2999" spans="1:11" x14ac:dyDescent="0.2">
      <c r="A2999" s="79"/>
      <c r="B2999" s="80"/>
      <c r="C2999" s="80"/>
      <c r="D2999" s="80"/>
      <c r="E2999" s="80"/>
      <c r="F2999" s="80"/>
      <c r="G2999" s="81" t="s">
        <v>21</v>
      </c>
      <c r="H2999" s="81"/>
      <c r="I2999" s="9">
        <v>106.25</v>
      </c>
      <c r="J2999" s="9"/>
      <c r="K2999" s="10"/>
    </row>
    <row r="3000" spans="1:11" x14ac:dyDescent="0.2">
      <c r="A3000" s="79"/>
      <c r="B3000" s="80"/>
      <c r="C3000" s="80"/>
      <c r="D3000" s="80"/>
      <c r="E3000" s="80" t="s">
        <v>1664</v>
      </c>
      <c r="F3000" s="80" t="s">
        <v>1665</v>
      </c>
      <c r="G3000" s="6" t="s">
        <v>64</v>
      </c>
      <c r="H3000" s="6" t="s">
        <v>65</v>
      </c>
      <c r="I3000" s="7">
        <v>689.7</v>
      </c>
      <c r="J3000" s="7"/>
      <c r="K3000" s="8"/>
    </row>
    <row r="3001" spans="1:11" x14ac:dyDescent="0.2">
      <c r="A3001" s="79"/>
      <c r="B3001" s="80"/>
      <c r="C3001" s="80"/>
      <c r="D3001" s="80"/>
      <c r="E3001" s="80"/>
      <c r="F3001" s="80"/>
      <c r="G3001" s="81" t="s">
        <v>21</v>
      </c>
      <c r="H3001" s="81"/>
      <c r="I3001" s="9">
        <v>689.7</v>
      </c>
      <c r="J3001" s="9"/>
      <c r="K3001" s="10"/>
    </row>
    <row r="3002" spans="1:11" x14ac:dyDescent="0.2">
      <c r="A3002" s="79"/>
      <c r="B3002" s="80"/>
      <c r="C3002" s="80"/>
      <c r="D3002" s="80"/>
      <c r="E3002" s="80" t="s">
        <v>613</v>
      </c>
      <c r="F3002" s="80" t="s">
        <v>614</v>
      </c>
      <c r="G3002" s="6" t="s">
        <v>64</v>
      </c>
      <c r="H3002" s="6" t="s">
        <v>65</v>
      </c>
      <c r="I3002" s="7">
        <v>215.7</v>
      </c>
      <c r="J3002" s="7">
        <v>215.7</v>
      </c>
      <c r="K3002" s="8">
        <v>215.7</v>
      </c>
    </row>
    <row r="3003" spans="1:11" x14ac:dyDescent="0.2">
      <c r="A3003" s="79"/>
      <c r="B3003" s="80"/>
      <c r="C3003" s="80"/>
      <c r="D3003" s="80"/>
      <c r="E3003" s="80"/>
      <c r="F3003" s="80"/>
      <c r="G3003" s="81" t="s">
        <v>21</v>
      </c>
      <c r="H3003" s="81"/>
      <c r="I3003" s="9">
        <v>215.7</v>
      </c>
      <c r="J3003" s="9">
        <v>215.7</v>
      </c>
      <c r="K3003" s="10">
        <v>215.7</v>
      </c>
    </row>
    <row r="3004" spans="1:11" x14ac:dyDescent="0.2">
      <c r="A3004" s="79"/>
      <c r="B3004" s="80"/>
      <c r="C3004" s="80"/>
      <c r="D3004" s="80"/>
      <c r="E3004" s="80" t="s">
        <v>615</v>
      </c>
      <c r="F3004" s="80" t="s">
        <v>616</v>
      </c>
      <c r="G3004" s="6" t="s">
        <v>64</v>
      </c>
      <c r="H3004" s="6" t="s">
        <v>65</v>
      </c>
      <c r="I3004" s="7">
        <v>3294</v>
      </c>
      <c r="J3004" s="7">
        <v>3294</v>
      </c>
      <c r="K3004" s="8">
        <v>3294</v>
      </c>
    </row>
    <row r="3005" spans="1:11" x14ac:dyDescent="0.2">
      <c r="A3005" s="79"/>
      <c r="B3005" s="80"/>
      <c r="C3005" s="80"/>
      <c r="D3005" s="80"/>
      <c r="E3005" s="80"/>
      <c r="F3005" s="80"/>
      <c r="G3005" s="81" t="s">
        <v>21</v>
      </c>
      <c r="H3005" s="81"/>
      <c r="I3005" s="9">
        <v>3294</v>
      </c>
      <c r="J3005" s="9">
        <v>3294</v>
      </c>
      <c r="K3005" s="10">
        <v>3294</v>
      </c>
    </row>
    <row r="3006" spans="1:11" x14ac:dyDescent="0.2">
      <c r="A3006" s="79"/>
      <c r="B3006" s="80"/>
      <c r="C3006" s="80"/>
      <c r="D3006" s="80"/>
      <c r="E3006" s="80" t="s">
        <v>1666</v>
      </c>
      <c r="F3006" s="80" t="s">
        <v>1667</v>
      </c>
      <c r="G3006" s="6" t="s">
        <v>33</v>
      </c>
      <c r="H3006" s="6" t="s">
        <v>34</v>
      </c>
      <c r="I3006" s="7">
        <v>0</v>
      </c>
      <c r="J3006" s="7">
        <v>2058.34</v>
      </c>
      <c r="K3006" s="8">
        <v>2058.34</v>
      </c>
    </row>
    <row r="3007" spans="1:11" x14ac:dyDescent="0.2">
      <c r="A3007" s="79"/>
      <c r="B3007" s="80"/>
      <c r="C3007" s="80"/>
      <c r="D3007" s="80"/>
      <c r="E3007" s="80"/>
      <c r="F3007" s="80"/>
      <c r="G3007" s="81" t="s">
        <v>21</v>
      </c>
      <c r="H3007" s="81"/>
      <c r="I3007" s="9">
        <v>0</v>
      </c>
      <c r="J3007" s="9">
        <v>2058.34</v>
      </c>
      <c r="K3007" s="10">
        <v>2058.34</v>
      </c>
    </row>
    <row r="3008" spans="1:11" x14ac:dyDescent="0.2">
      <c r="A3008" s="79"/>
      <c r="B3008" s="80"/>
      <c r="C3008" s="80"/>
      <c r="D3008" s="80"/>
      <c r="E3008" s="80" t="s">
        <v>266</v>
      </c>
      <c r="F3008" s="80" t="s">
        <v>267</v>
      </c>
      <c r="G3008" s="6" t="s">
        <v>19</v>
      </c>
      <c r="H3008" s="6" t="s">
        <v>20</v>
      </c>
      <c r="I3008" s="7">
        <v>73311.899999999994</v>
      </c>
      <c r="J3008" s="7">
        <v>43987.14</v>
      </c>
      <c r="K3008" s="8">
        <v>32933.160000000003</v>
      </c>
    </row>
    <row r="3009" spans="1:11" x14ac:dyDescent="0.2">
      <c r="A3009" s="79"/>
      <c r="B3009" s="80"/>
      <c r="C3009" s="80"/>
      <c r="D3009" s="80"/>
      <c r="E3009" s="80"/>
      <c r="F3009" s="80"/>
      <c r="G3009" s="81" t="s">
        <v>21</v>
      </c>
      <c r="H3009" s="81"/>
      <c r="I3009" s="9">
        <v>73311.899999999994</v>
      </c>
      <c r="J3009" s="9">
        <v>43987.14</v>
      </c>
      <c r="K3009" s="10">
        <v>32933.160000000003</v>
      </c>
    </row>
    <row r="3010" spans="1:11" x14ac:dyDescent="0.2">
      <c r="A3010" s="79"/>
      <c r="B3010" s="80"/>
      <c r="C3010" s="80"/>
      <c r="D3010" s="80"/>
      <c r="E3010" s="80" t="s">
        <v>1203</v>
      </c>
      <c r="F3010" s="80" t="s">
        <v>1204</v>
      </c>
      <c r="G3010" s="6" t="s">
        <v>33</v>
      </c>
      <c r="H3010" s="6" t="s">
        <v>34</v>
      </c>
      <c r="I3010" s="7">
        <v>0</v>
      </c>
      <c r="J3010" s="7">
        <v>2190.15</v>
      </c>
      <c r="K3010" s="8">
        <v>2190.15</v>
      </c>
    </row>
    <row r="3011" spans="1:11" x14ac:dyDescent="0.2">
      <c r="A3011" s="79"/>
      <c r="B3011" s="80"/>
      <c r="C3011" s="80"/>
      <c r="D3011" s="80"/>
      <c r="E3011" s="80"/>
      <c r="F3011" s="80"/>
      <c r="G3011" s="81" t="s">
        <v>21</v>
      </c>
      <c r="H3011" s="81"/>
      <c r="I3011" s="9">
        <v>0</v>
      </c>
      <c r="J3011" s="9">
        <v>2190.15</v>
      </c>
      <c r="K3011" s="10">
        <v>2190.15</v>
      </c>
    </row>
    <row r="3012" spans="1:11" x14ac:dyDescent="0.2">
      <c r="A3012" s="79"/>
      <c r="B3012" s="80"/>
      <c r="C3012" s="80"/>
      <c r="D3012" s="80"/>
      <c r="E3012" s="80" t="s">
        <v>617</v>
      </c>
      <c r="F3012" s="80" t="s">
        <v>618</v>
      </c>
      <c r="G3012" s="6" t="s">
        <v>19</v>
      </c>
      <c r="H3012" s="6" t="s">
        <v>20</v>
      </c>
      <c r="I3012" s="7">
        <v>0</v>
      </c>
      <c r="J3012" s="7">
        <v>0</v>
      </c>
      <c r="K3012" s="8">
        <v>15179.72</v>
      </c>
    </row>
    <row r="3013" spans="1:11" x14ac:dyDescent="0.2">
      <c r="A3013" s="79"/>
      <c r="B3013" s="80"/>
      <c r="C3013" s="80"/>
      <c r="D3013" s="80"/>
      <c r="E3013" s="80"/>
      <c r="F3013" s="80"/>
      <c r="G3013" s="81" t="s">
        <v>21</v>
      </c>
      <c r="H3013" s="81"/>
      <c r="I3013" s="9">
        <v>0</v>
      </c>
      <c r="J3013" s="9">
        <v>0</v>
      </c>
      <c r="K3013" s="10">
        <v>15179.72</v>
      </c>
    </row>
    <row r="3014" spans="1:11" x14ac:dyDescent="0.2">
      <c r="A3014" s="79"/>
      <c r="B3014" s="80"/>
      <c r="C3014" s="80"/>
      <c r="D3014" s="80"/>
      <c r="E3014" s="80" t="s">
        <v>168</v>
      </c>
      <c r="F3014" s="80" t="s">
        <v>169</v>
      </c>
      <c r="G3014" s="6" t="s">
        <v>64</v>
      </c>
      <c r="H3014" s="6" t="s">
        <v>65</v>
      </c>
      <c r="I3014" s="7">
        <v>0</v>
      </c>
      <c r="J3014" s="7">
        <v>0</v>
      </c>
      <c r="K3014" s="8">
        <v>486.56</v>
      </c>
    </row>
    <row r="3015" spans="1:11" x14ac:dyDescent="0.2">
      <c r="A3015" s="79"/>
      <c r="B3015" s="80"/>
      <c r="C3015" s="80"/>
      <c r="D3015" s="80"/>
      <c r="E3015" s="80"/>
      <c r="F3015" s="80"/>
      <c r="G3015" s="6" t="s">
        <v>19</v>
      </c>
      <c r="H3015" s="6" t="s">
        <v>20</v>
      </c>
      <c r="I3015" s="7">
        <v>0</v>
      </c>
      <c r="J3015" s="7">
        <v>0</v>
      </c>
      <c r="K3015" s="8">
        <v>51228.44</v>
      </c>
    </row>
    <row r="3016" spans="1:11" ht="21" x14ac:dyDescent="0.2">
      <c r="A3016" s="79"/>
      <c r="B3016" s="80"/>
      <c r="C3016" s="80"/>
      <c r="D3016" s="80"/>
      <c r="E3016" s="80"/>
      <c r="F3016" s="80"/>
      <c r="G3016" s="6" t="s">
        <v>24</v>
      </c>
      <c r="H3016" s="6" t="s">
        <v>25</v>
      </c>
      <c r="I3016" s="7">
        <v>0</v>
      </c>
      <c r="J3016" s="7">
        <v>0</v>
      </c>
      <c r="K3016" s="8">
        <v>2447.19</v>
      </c>
    </row>
    <row r="3017" spans="1:11" x14ac:dyDescent="0.2">
      <c r="A3017" s="79"/>
      <c r="B3017" s="80"/>
      <c r="C3017" s="80"/>
      <c r="D3017" s="80"/>
      <c r="E3017" s="80"/>
      <c r="F3017" s="80"/>
      <c r="G3017" s="81" t="s">
        <v>21</v>
      </c>
      <c r="H3017" s="81"/>
      <c r="I3017" s="9">
        <v>0</v>
      </c>
      <c r="J3017" s="9">
        <v>0</v>
      </c>
      <c r="K3017" s="10">
        <v>54162.19</v>
      </c>
    </row>
    <row r="3018" spans="1:11" x14ac:dyDescent="0.2">
      <c r="A3018" s="79"/>
      <c r="B3018" s="80"/>
      <c r="C3018" s="80"/>
      <c r="D3018" s="80"/>
      <c r="E3018" s="80" t="s">
        <v>47</v>
      </c>
      <c r="F3018" s="80" t="s">
        <v>48</v>
      </c>
      <c r="G3018" s="6" t="s">
        <v>19</v>
      </c>
      <c r="H3018" s="6" t="s">
        <v>20</v>
      </c>
      <c r="I3018" s="7">
        <v>210000</v>
      </c>
      <c r="J3018" s="7">
        <v>105000</v>
      </c>
      <c r="K3018" s="8">
        <v>79248.800000000003</v>
      </c>
    </row>
    <row r="3019" spans="1:11" x14ac:dyDescent="0.2">
      <c r="A3019" s="79"/>
      <c r="B3019" s="80"/>
      <c r="C3019" s="80"/>
      <c r="D3019" s="80"/>
      <c r="E3019" s="80"/>
      <c r="F3019" s="80"/>
      <c r="G3019" s="81" t="s">
        <v>21</v>
      </c>
      <c r="H3019" s="81"/>
      <c r="I3019" s="9">
        <v>210000</v>
      </c>
      <c r="J3019" s="9">
        <v>105000</v>
      </c>
      <c r="K3019" s="10">
        <v>79248.800000000003</v>
      </c>
    </row>
    <row r="3020" spans="1:11" ht="21" x14ac:dyDescent="0.2">
      <c r="A3020" s="79"/>
      <c r="B3020" s="80"/>
      <c r="C3020" s="80"/>
      <c r="D3020" s="80"/>
      <c r="E3020" s="80" t="s">
        <v>938</v>
      </c>
      <c r="F3020" s="80" t="s">
        <v>939</v>
      </c>
      <c r="G3020" s="6" t="s">
        <v>24</v>
      </c>
      <c r="H3020" s="6" t="s">
        <v>25</v>
      </c>
      <c r="I3020" s="7">
        <v>2890</v>
      </c>
      <c r="J3020" s="7">
        <v>2890</v>
      </c>
      <c r="K3020" s="8">
        <v>2890</v>
      </c>
    </row>
    <row r="3021" spans="1:11" x14ac:dyDescent="0.2">
      <c r="A3021" s="79"/>
      <c r="B3021" s="80"/>
      <c r="C3021" s="80"/>
      <c r="D3021" s="80"/>
      <c r="E3021" s="80"/>
      <c r="F3021" s="80"/>
      <c r="G3021" s="81" t="s">
        <v>21</v>
      </c>
      <c r="H3021" s="81"/>
      <c r="I3021" s="9">
        <v>2890</v>
      </c>
      <c r="J3021" s="9">
        <v>2890</v>
      </c>
      <c r="K3021" s="10">
        <v>2890</v>
      </c>
    </row>
    <row r="3022" spans="1:11" x14ac:dyDescent="0.2">
      <c r="A3022" s="79"/>
      <c r="B3022" s="80"/>
      <c r="C3022" s="80"/>
      <c r="D3022" s="80"/>
      <c r="E3022" s="80" t="s">
        <v>940</v>
      </c>
      <c r="F3022" s="80" t="s">
        <v>941</v>
      </c>
      <c r="G3022" s="6" t="s">
        <v>33</v>
      </c>
      <c r="H3022" s="6" t="s">
        <v>34</v>
      </c>
      <c r="I3022" s="7">
        <v>0</v>
      </c>
      <c r="J3022" s="7">
        <v>1896.6</v>
      </c>
      <c r="K3022" s="8">
        <v>1896.6</v>
      </c>
    </row>
    <row r="3023" spans="1:11" x14ac:dyDescent="0.2">
      <c r="A3023" s="79"/>
      <c r="B3023" s="80"/>
      <c r="C3023" s="80"/>
      <c r="D3023" s="80"/>
      <c r="E3023" s="80"/>
      <c r="F3023" s="80"/>
      <c r="G3023" s="81" t="s">
        <v>21</v>
      </c>
      <c r="H3023" s="81"/>
      <c r="I3023" s="9">
        <v>0</v>
      </c>
      <c r="J3023" s="9">
        <v>1896.6</v>
      </c>
      <c r="K3023" s="10">
        <v>1896.6</v>
      </c>
    </row>
    <row r="3024" spans="1:11" x14ac:dyDescent="0.2">
      <c r="A3024" s="79"/>
      <c r="B3024" s="80"/>
      <c r="C3024" s="80"/>
      <c r="D3024" s="80"/>
      <c r="E3024" s="80" t="s">
        <v>1668</v>
      </c>
      <c r="F3024" s="80" t="s">
        <v>1669</v>
      </c>
      <c r="G3024" s="6" t="s">
        <v>64</v>
      </c>
      <c r="H3024" s="6" t="s">
        <v>65</v>
      </c>
      <c r="I3024" s="7">
        <v>1047</v>
      </c>
      <c r="J3024" s="7"/>
      <c r="K3024" s="8"/>
    </row>
    <row r="3025" spans="1:11" x14ac:dyDescent="0.2">
      <c r="A3025" s="79"/>
      <c r="B3025" s="80"/>
      <c r="C3025" s="80"/>
      <c r="D3025" s="80"/>
      <c r="E3025" s="80"/>
      <c r="F3025" s="80"/>
      <c r="G3025" s="81" t="s">
        <v>21</v>
      </c>
      <c r="H3025" s="81"/>
      <c r="I3025" s="9">
        <v>1047</v>
      </c>
      <c r="J3025" s="9"/>
      <c r="K3025" s="10"/>
    </row>
    <row r="3026" spans="1:11" x14ac:dyDescent="0.2">
      <c r="A3026" s="79"/>
      <c r="B3026" s="80"/>
      <c r="C3026" s="80"/>
      <c r="D3026" s="80"/>
      <c r="E3026" s="80" t="s">
        <v>942</v>
      </c>
      <c r="F3026" s="80" t="s">
        <v>943</v>
      </c>
      <c r="G3026" s="6" t="s">
        <v>33</v>
      </c>
      <c r="H3026" s="6" t="s">
        <v>34</v>
      </c>
      <c r="I3026" s="7">
        <v>0</v>
      </c>
      <c r="J3026" s="7">
        <v>1878.35</v>
      </c>
      <c r="K3026" s="8">
        <v>1878.35</v>
      </c>
    </row>
    <row r="3027" spans="1:11" x14ac:dyDescent="0.2">
      <c r="A3027" s="79"/>
      <c r="B3027" s="80"/>
      <c r="C3027" s="80"/>
      <c r="D3027" s="80"/>
      <c r="E3027" s="80"/>
      <c r="F3027" s="80"/>
      <c r="G3027" s="81" t="s">
        <v>21</v>
      </c>
      <c r="H3027" s="81"/>
      <c r="I3027" s="9">
        <v>0</v>
      </c>
      <c r="J3027" s="9">
        <v>1878.35</v>
      </c>
      <c r="K3027" s="10">
        <v>1878.35</v>
      </c>
    </row>
    <row r="3028" spans="1:11" x14ac:dyDescent="0.2">
      <c r="A3028" s="79"/>
      <c r="B3028" s="80"/>
      <c r="C3028" s="80"/>
      <c r="D3028" s="80"/>
      <c r="E3028" s="80" t="s">
        <v>619</v>
      </c>
      <c r="F3028" s="80" t="s">
        <v>620</v>
      </c>
      <c r="G3028" s="6" t="s">
        <v>64</v>
      </c>
      <c r="H3028" s="6" t="s">
        <v>65</v>
      </c>
      <c r="I3028" s="7">
        <v>3598.5</v>
      </c>
      <c r="J3028" s="7">
        <v>3598.5</v>
      </c>
      <c r="K3028" s="8">
        <v>3598.5</v>
      </c>
    </row>
    <row r="3029" spans="1:11" x14ac:dyDescent="0.2">
      <c r="A3029" s="79"/>
      <c r="B3029" s="80"/>
      <c r="C3029" s="80"/>
      <c r="D3029" s="80"/>
      <c r="E3029" s="80"/>
      <c r="F3029" s="80"/>
      <c r="G3029" s="81" t="s">
        <v>21</v>
      </c>
      <c r="H3029" s="81"/>
      <c r="I3029" s="9">
        <v>3598.5</v>
      </c>
      <c r="J3029" s="9">
        <v>3598.5</v>
      </c>
      <c r="K3029" s="10">
        <v>3598.5</v>
      </c>
    </row>
    <row r="3030" spans="1:11" x14ac:dyDescent="0.2">
      <c r="A3030" s="79"/>
      <c r="B3030" s="80"/>
      <c r="C3030" s="80"/>
      <c r="D3030" s="80"/>
      <c r="E3030" s="80" t="s">
        <v>621</v>
      </c>
      <c r="F3030" s="80" t="s">
        <v>622</v>
      </c>
      <c r="G3030" s="6" t="s">
        <v>64</v>
      </c>
      <c r="H3030" s="6" t="s">
        <v>65</v>
      </c>
      <c r="I3030" s="7">
        <v>4765.5</v>
      </c>
      <c r="J3030" s="7">
        <v>4765.5</v>
      </c>
      <c r="K3030" s="8">
        <v>4765.5</v>
      </c>
    </row>
    <row r="3031" spans="1:11" x14ac:dyDescent="0.2">
      <c r="A3031" s="79"/>
      <c r="B3031" s="80"/>
      <c r="C3031" s="80"/>
      <c r="D3031" s="80"/>
      <c r="E3031" s="80"/>
      <c r="F3031" s="80"/>
      <c r="G3031" s="81" t="s">
        <v>21</v>
      </c>
      <c r="H3031" s="81"/>
      <c r="I3031" s="9">
        <v>4765.5</v>
      </c>
      <c r="J3031" s="9">
        <v>4765.5</v>
      </c>
      <c r="K3031" s="10">
        <v>4765.5</v>
      </c>
    </row>
    <row r="3032" spans="1:11" x14ac:dyDescent="0.2">
      <c r="A3032" s="79"/>
      <c r="B3032" s="80"/>
      <c r="C3032" s="80"/>
      <c r="D3032" s="80"/>
      <c r="E3032" s="80" t="s">
        <v>1670</v>
      </c>
      <c r="F3032" s="80" t="s">
        <v>1671</v>
      </c>
      <c r="G3032" s="6" t="s">
        <v>64</v>
      </c>
      <c r="H3032" s="6" t="s">
        <v>65</v>
      </c>
      <c r="I3032" s="7">
        <v>242.5</v>
      </c>
      <c r="J3032" s="7"/>
      <c r="K3032" s="8"/>
    </row>
    <row r="3033" spans="1:11" x14ac:dyDescent="0.2">
      <c r="A3033" s="79"/>
      <c r="B3033" s="80"/>
      <c r="C3033" s="80"/>
      <c r="D3033" s="80"/>
      <c r="E3033" s="80"/>
      <c r="F3033" s="80"/>
      <c r="G3033" s="81" t="s">
        <v>21</v>
      </c>
      <c r="H3033" s="81"/>
      <c r="I3033" s="9">
        <v>242.5</v>
      </c>
      <c r="J3033" s="9"/>
      <c r="K3033" s="10"/>
    </row>
    <row r="3034" spans="1:11" x14ac:dyDescent="0.2">
      <c r="A3034" s="79"/>
      <c r="B3034" s="80"/>
      <c r="C3034" s="80"/>
      <c r="D3034" s="80"/>
      <c r="E3034" s="80" t="s">
        <v>623</v>
      </c>
      <c r="F3034" s="80" t="s">
        <v>624</v>
      </c>
      <c r="G3034" s="6" t="s">
        <v>64</v>
      </c>
      <c r="H3034" s="6" t="s">
        <v>65</v>
      </c>
      <c r="I3034" s="7">
        <v>223.99</v>
      </c>
      <c r="J3034" s="7">
        <v>223.99</v>
      </c>
      <c r="K3034" s="8">
        <v>223.99</v>
      </c>
    </row>
    <row r="3035" spans="1:11" x14ac:dyDescent="0.2">
      <c r="A3035" s="79"/>
      <c r="B3035" s="80"/>
      <c r="C3035" s="80"/>
      <c r="D3035" s="80"/>
      <c r="E3035" s="80"/>
      <c r="F3035" s="80"/>
      <c r="G3035" s="81" t="s">
        <v>21</v>
      </c>
      <c r="H3035" s="81"/>
      <c r="I3035" s="9">
        <v>223.99</v>
      </c>
      <c r="J3035" s="9">
        <v>223.99</v>
      </c>
      <c r="K3035" s="10">
        <v>223.99</v>
      </c>
    </row>
    <row r="3036" spans="1:11" x14ac:dyDescent="0.2">
      <c r="A3036" s="79"/>
      <c r="B3036" s="80"/>
      <c r="C3036" s="80"/>
      <c r="D3036" s="80"/>
      <c r="E3036" s="80" t="s">
        <v>625</v>
      </c>
      <c r="F3036" s="80" t="s">
        <v>626</v>
      </c>
      <c r="G3036" s="6" t="s">
        <v>64</v>
      </c>
      <c r="H3036" s="6" t="s">
        <v>65</v>
      </c>
      <c r="I3036" s="7">
        <v>4313.38</v>
      </c>
      <c r="J3036" s="7">
        <v>4313.38</v>
      </c>
      <c r="K3036" s="8">
        <v>4313.38</v>
      </c>
    </row>
    <row r="3037" spans="1:11" x14ac:dyDescent="0.2">
      <c r="A3037" s="79"/>
      <c r="B3037" s="80"/>
      <c r="C3037" s="80"/>
      <c r="D3037" s="80"/>
      <c r="E3037" s="80"/>
      <c r="F3037" s="80"/>
      <c r="G3037" s="81" t="s">
        <v>21</v>
      </c>
      <c r="H3037" s="81"/>
      <c r="I3037" s="9">
        <v>4313.38</v>
      </c>
      <c r="J3037" s="9">
        <v>4313.38</v>
      </c>
      <c r="K3037" s="10">
        <v>4313.38</v>
      </c>
    </row>
    <row r="3038" spans="1:11" x14ac:dyDescent="0.2">
      <c r="A3038" s="79"/>
      <c r="B3038" s="80"/>
      <c r="C3038" s="80"/>
      <c r="D3038" s="80"/>
      <c r="E3038" s="80" t="s">
        <v>1672</v>
      </c>
      <c r="F3038" s="80" t="s">
        <v>1673</v>
      </c>
      <c r="G3038" s="6" t="s">
        <v>64</v>
      </c>
      <c r="H3038" s="6" t="s">
        <v>65</v>
      </c>
      <c r="I3038" s="7">
        <v>2928.5</v>
      </c>
      <c r="J3038" s="7"/>
      <c r="K3038" s="8"/>
    </row>
    <row r="3039" spans="1:11" x14ac:dyDescent="0.2">
      <c r="A3039" s="79"/>
      <c r="B3039" s="80"/>
      <c r="C3039" s="80"/>
      <c r="D3039" s="80"/>
      <c r="E3039" s="80"/>
      <c r="F3039" s="80"/>
      <c r="G3039" s="81" t="s">
        <v>21</v>
      </c>
      <c r="H3039" s="81"/>
      <c r="I3039" s="9">
        <v>2928.5</v>
      </c>
      <c r="J3039" s="9"/>
      <c r="K3039" s="10"/>
    </row>
    <row r="3040" spans="1:11" x14ac:dyDescent="0.2">
      <c r="A3040" s="79"/>
      <c r="B3040" s="80"/>
      <c r="C3040" s="80"/>
      <c r="D3040" s="80"/>
      <c r="E3040" s="81" t="s">
        <v>21</v>
      </c>
      <c r="F3040" s="81"/>
      <c r="G3040" s="81" t="s">
        <v>28</v>
      </c>
      <c r="H3040" s="81"/>
      <c r="I3040" s="9">
        <v>1259971.1499999999</v>
      </c>
      <c r="J3040" s="9">
        <v>589495.63</v>
      </c>
      <c r="K3040" s="10">
        <v>519502.73</v>
      </c>
    </row>
    <row r="3041" spans="1:11" x14ac:dyDescent="0.2">
      <c r="A3041" s="79"/>
      <c r="B3041" s="80"/>
      <c r="C3041" s="80" t="s">
        <v>130</v>
      </c>
      <c r="D3041" s="80" t="s">
        <v>131</v>
      </c>
      <c r="E3041" s="80" t="s">
        <v>1674</v>
      </c>
      <c r="F3041" s="80" t="s">
        <v>1675</v>
      </c>
      <c r="G3041" s="6" t="s">
        <v>33</v>
      </c>
      <c r="H3041" s="6" t="s">
        <v>34</v>
      </c>
      <c r="I3041" s="7">
        <v>0</v>
      </c>
      <c r="J3041" s="7">
        <v>1318.4</v>
      </c>
      <c r="K3041" s="8">
        <v>1318.4</v>
      </c>
    </row>
    <row r="3042" spans="1:11" x14ac:dyDescent="0.2">
      <c r="A3042" s="79"/>
      <c r="B3042" s="80"/>
      <c r="C3042" s="80"/>
      <c r="D3042" s="80"/>
      <c r="E3042" s="80"/>
      <c r="F3042" s="80"/>
      <c r="G3042" s="81" t="s">
        <v>21</v>
      </c>
      <c r="H3042" s="81"/>
      <c r="I3042" s="9">
        <v>0</v>
      </c>
      <c r="J3042" s="9">
        <v>1318.4</v>
      </c>
      <c r="K3042" s="10">
        <v>1318.4</v>
      </c>
    </row>
    <row r="3043" spans="1:11" x14ac:dyDescent="0.2">
      <c r="A3043" s="79"/>
      <c r="B3043" s="80"/>
      <c r="C3043" s="80"/>
      <c r="D3043" s="80"/>
      <c r="E3043" s="80" t="s">
        <v>1676</v>
      </c>
      <c r="F3043" s="80" t="s">
        <v>1677</v>
      </c>
      <c r="G3043" s="6" t="s">
        <v>33</v>
      </c>
      <c r="H3043" s="6" t="s">
        <v>34</v>
      </c>
      <c r="I3043" s="7">
        <v>0</v>
      </c>
      <c r="J3043" s="7">
        <v>1316.45</v>
      </c>
      <c r="K3043" s="8">
        <v>1316.45</v>
      </c>
    </row>
    <row r="3044" spans="1:11" x14ac:dyDescent="0.2">
      <c r="A3044" s="79"/>
      <c r="B3044" s="80"/>
      <c r="C3044" s="80"/>
      <c r="D3044" s="80"/>
      <c r="E3044" s="80"/>
      <c r="F3044" s="80"/>
      <c r="G3044" s="81" t="s">
        <v>21</v>
      </c>
      <c r="H3044" s="81"/>
      <c r="I3044" s="9">
        <v>0</v>
      </c>
      <c r="J3044" s="9">
        <v>1316.45</v>
      </c>
      <c r="K3044" s="10">
        <v>1316.45</v>
      </c>
    </row>
    <row r="3045" spans="1:11" x14ac:dyDescent="0.2">
      <c r="A3045" s="79"/>
      <c r="B3045" s="80"/>
      <c r="C3045" s="80"/>
      <c r="D3045" s="80"/>
      <c r="E3045" s="80" t="s">
        <v>1656</v>
      </c>
      <c r="F3045" s="80" t="s">
        <v>1657</v>
      </c>
      <c r="G3045" s="6" t="s">
        <v>33</v>
      </c>
      <c r="H3045" s="6" t="s">
        <v>34</v>
      </c>
      <c r="I3045" s="7">
        <v>0</v>
      </c>
      <c r="J3045" s="7">
        <v>1223.4000000000001</v>
      </c>
      <c r="K3045" s="8">
        <v>1223.4000000000001</v>
      </c>
    </row>
    <row r="3046" spans="1:11" x14ac:dyDescent="0.2">
      <c r="A3046" s="79"/>
      <c r="B3046" s="80"/>
      <c r="C3046" s="80"/>
      <c r="D3046" s="80"/>
      <c r="E3046" s="80"/>
      <c r="F3046" s="80"/>
      <c r="G3046" s="81" t="s">
        <v>21</v>
      </c>
      <c r="H3046" s="81"/>
      <c r="I3046" s="9">
        <v>0</v>
      </c>
      <c r="J3046" s="9">
        <v>1223.4000000000001</v>
      </c>
      <c r="K3046" s="10">
        <v>1223.4000000000001</v>
      </c>
    </row>
    <row r="3047" spans="1:11" x14ac:dyDescent="0.2">
      <c r="A3047" s="79"/>
      <c r="B3047" s="80"/>
      <c r="C3047" s="80"/>
      <c r="D3047" s="80"/>
      <c r="E3047" s="80" t="s">
        <v>1678</v>
      </c>
      <c r="F3047" s="80" t="s">
        <v>1679</v>
      </c>
      <c r="G3047" s="6" t="s">
        <v>33</v>
      </c>
      <c r="H3047" s="6" t="s">
        <v>34</v>
      </c>
      <c r="I3047" s="7">
        <v>0</v>
      </c>
      <c r="J3047" s="7">
        <v>1316.45</v>
      </c>
      <c r="K3047" s="8">
        <v>1316.45</v>
      </c>
    </row>
    <row r="3048" spans="1:11" x14ac:dyDescent="0.2">
      <c r="A3048" s="79"/>
      <c r="B3048" s="80"/>
      <c r="C3048" s="80"/>
      <c r="D3048" s="80"/>
      <c r="E3048" s="80"/>
      <c r="F3048" s="80"/>
      <c r="G3048" s="81" t="s">
        <v>21</v>
      </c>
      <c r="H3048" s="81"/>
      <c r="I3048" s="9">
        <v>0</v>
      </c>
      <c r="J3048" s="9">
        <v>1316.45</v>
      </c>
      <c r="K3048" s="10">
        <v>1316.45</v>
      </c>
    </row>
    <row r="3049" spans="1:11" x14ac:dyDescent="0.2">
      <c r="A3049" s="79"/>
      <c r="B3049" s="80"/>
      <c r="C3049" s="80"/>
      <c r="D3049" s="80"/>
      <c r="E3049" s="80" t="s">
        <v>327</v>
      </c>
      <c r="F3049" s="80" t="s">
        <v>328</v>
      </c>
      <c r="G3049" s="6" t="s">
        <v>33</v>
      </c>
      <c r="H3049" s="6" t="s">
        <v>34</v>
      </c>
      <c r="I3049" s="7">
        <v>6500</v>
      </c>
      <c r="J3049" s="7"/>
      <c r="K3049" s="8"/>
    </row>
    <row r="3050" spans="1:11" x14ac:dyDescent="0.2">
      <c r="A3050" s="79"/>
      <c r="B3050" s="80"/>
      <c r="C3050" s="80"/>
      <c r="D3050" s="80"/>
      <c r="E3050" s="80"/>
      <c r="F3050" s="80"/>
      <c r="G3050" s="81" t="s">
        <v>21</v>
      </c>
      <c r="H3050" s="81"/>
      <c r="I3050" s="9">
        <v>6500</v>
      </c>
      <c r="J3050" s="9"/>
      <c r="K3050" s="10"/>
    </row>
    <row r="3051" spans="1:11" x14ac:dyDescent="0.2">
      <c r="A3051" s="79"/>
      <c r="B3051" s="80"/>
      <c r="C3051" s="80"/>
      <c r="D3051" s="80"/>
      <c r="E3051" s="80" t="s">
        <v>1680</v>
      </c>
      <c r="F3051" s="80" t="s">
        <v>1681</v>
      </c>
      <c r="G3051" s="6" t="s">
        <v>33</v>
      </c>
      <c r="H3051" s="6" t="s">
        <v>34</v>
      </c>
      <c r="I3051" s="7">
        <v>0</v>
      </c>
      <c r="J3051" s="7">
        <v>1318.4</v>
      </c>
      <c r="K3051" s="8">
        <v>1318.4</v>
      </c>
    </row>
    <row r="3052" spans="1:11" x14ac:dyDescent="0.2">
      <c r="A3052" s="79"/>
      <c r="B3052" s="80"/>
      <c r="C3052" s="80"/>
      <c r="D3052" s="80"/>
      <c r="E3052" s="80"/>
      <c r="F3052" s="80"/>
      <c r="G3052" s="81" t="s">
        <v>21</v>
      </c>
      <c r="H3052" s="81"/>
      <c r="I3052" s="9">
        <v>0</v>
      </c>
      <c r="J3052" s="9">
        <v>1318.4</v>
      </c>
      <c r="K3052" s="10">
        <v>1318.4</v>
      </c>
    </row>
    <row r="3053" spans="1:11" x14ac:dyDescent="0.2">
      <c r="A3053" s="79"/>
      <c r="B3053" s="80"/>
      <c r="C3053" s="80"/>
      <c r="D3053" s="80"/>
      <c r="E3053" s="81" t="s">
        <v>21</v>
      </c>
      <c r="F3053" s="81"/>
      <c r="G3053" s="81" t="s">
        <v>28</v>
      </c>
      <c r="H3053" s="81"/>
      <c r="I3053" s="9">
        <v>6500</v>
      </c>
      <c r="J3053" s="9">
        <v>6493.1</v>
      </c>
      <c r="K3053" s="10">
        <v>6493.1</v>
      </c>
    </row>
    <row r="3054" spans="1:11" ht="21" x14ac:dyDescent="0.2">
      <c r="A3054" s="79"/>
      <c r="B3054" s="80"/>
      <c r="C3054" s="80" t="s">
        <v>134</v>
      </c>
      <c r="D3054" s="80" t="s">
        <v>135</v>
      </c>
      <c r="E3054" s="80" t="s">
        <v>53</v>
      </c>
      <c r="F3054" s="80" t="s">
        <v>54</v>
      </c>
      <c r="G3054" s="6" t="s">
        <v>140</v>
      </c>
      <c r="H3054" s="6" t="s">
        <v>141</v>
      </c>
      <c r="I3054" s="7">
        <v>0</v>
      </c>
      <c r="J3054" s="7">
        <v>11900</v>
      </c>
      <c r="K3054" s="8">
        <v>11200</v>
      </c>
    </row>
    <row r="3055" spans="1:11" x14ac:dyDescent="0.2">
      <c r="A3055" s="79"/>
      <c r="B3055" s="80"/>
      <c r="C3055" s="80"/>
      <c r="D3055" s="80"/>
      <c r="E3055" s="80"/>
      <c r="F3055" s="80"/>
      <c r="G3055" s="81" t="s">
        <v>21</v>
      </c>
      <c r="H3055" s="81"/>
      <c r="I3055" s="9">
        <v>0</v>
      </c>
      <c r="J3055" s="9">
        <v>11900</v>
      </c>
      <c r="K3055" s="10">
        <v>11200</v>
      </c>
    </row>
    <row r="3056" spans="1:11" x14ac:dyDescent="0.2">
      <c r="A3056" s="79"/>
      <c r="B3056" s="80"/>
      <c r="C3056" s="80"/>
      <c r="D3056" s="80"/>
      <c r="E3056" s="80" t="s">
        <v>327</v>
      </c>
      <c r="F3056" s="80" t="s">
        <v>328</v>
      </c>
      <c r="G3056" s="6" t="s">
        <v>33</v>
      </c>
      <c r="H3056" s="6" t="s">
        <v>34</v>
      </c>
      <c r="I3056" s="7">
        <v>1432</v>
      </c>
      <c r="J3056" s="7"/>
      <c r="K3056" s="8"/>
    </row>
    <row r="3057" spans="1:11" ht="21" x14ac:dyDescent="0.2">
      <c r="A3057" s="79"/>
      <c r="B3057" s="80"/>
      <c r="C3057" s="80"/>
      <c r="D3057" s="80"/>
      <c r="E3057" s="80"/>
      <c r="F3057" s="80"/>
      <c r="G3057" s="6" t="s">
        <v>140</v>
      </c>
      <c r="H3057" s="6" t="s">
        <v>141</v>
      </c>
      <c r="I3057" s="7">
        <v>21000</v>
      </c>
      <c r="J3057" s="7"/>
      <c r="K3057" s="8"/>
    </row>
    <row r="3058" spans="1:11" x14ac:dyDescent="0.2">
      <c r="A3058" s="79"/>
      <c r="B3058" s="80"/>
      <c r="C3058" s="80"/>
      <c r="D3058" s="80"/>
      <c r="E3058" s="80"/>
      <c r="F3058" s="80"/>
      <c r="G3058" s="81" t="s">
        <v>21</v>
      </c>
      <c r="H3058" s="81"/>
      <c r="I3058" s="9">
        <v>22432</v>
      </c>
      <c r="J3058" s="9"/>
      <c r="K3058" s="10"/>
    </row>
    <row r="3059" spans="1:11" x14ac:dyDescent="0.2">
      <c r="A3059" s="79"/>
      <c r="B3059" s="80"/>
      <c r="C3059" s="80"/>
      <c r="D3059" s="80"/>
      <c r="E3059" s="80" t="s">
        <v>1682</v>
      </c>
      <c r="F3059" s="80" t="s">
        <v>1683</v>
      </c>
      <c r="G3059" s="6" t="s">
        <v>33</v>
      </c>
      <c r="H3059" s="6" t="s">
        <v>34</v>
      </c>
      <c r="I3059" s="7">
        <v>0</v>
      </c>
      <c r="J3059" s="7">
        <v>1353.2</v>
      </c>
      <c r="K3059" s="8">
        <v>1353.2</v>
      </c>
    </row>
    <row r="3060" spans="1:11" x14ac:dyDescent="0.2">
      <c r="A3060" s="79"/>
      <c r="B3060" s="80"/>
      <c r="C3060" s="80"/>
      <c r="D3060" s="80"/>
      <c r="E3060" s="80"/>
      <c r="F3060" s="80"/>
      <c r="G3060" s="81" t="s">
        <v>21</v>
      </c>
      <c r="H3060" s="81"/>
      <c r="I3060" s="9">
        <v>0</v>
      </c>
      <c r="J3060" s="9">
        <v>1353.2</v>
      </c>
      <c r="K3060" s="10">
        <v>1353.2</v>
      </c>
    </row>
    <row r="3061" spans="1:11" x14ac:dyDescent="0.2">
      <c r="A3061" s="79"/>
      <c r="B3061" s="80"/>
      <c r="C3061" s="80"/>
      <c r="D3061" s="80"/>
      <c r="E3061" s="81" t="s">
        <v>21</v>
      </c>
      <c r="F3061" s="81"/>
      <c r="G3061" s="81" t="s">
        <v>28</v>
      </c>
      <c r="H3061" s="81"/>
      <c r="I3061" s="9">
        <v>22432</v>
      </c>
      <c r="J3061" s="9">
        <v>13253.2</v>
      </c>
      <c r="K3061" s="10">
        <v>12553.2</v>
      </c>
    </row>
    <row r="3062" spans="1:11" x14ac:dyDescent="0.2">
      <c r="A3062" s="79"/>
      <c r="B3062" s="80"/>
      <c r="C3062" s="80" t="s">
        <v>138</v>
      </c>
      <c r="D3062" s="80" t="s">
        <v>139</v>
      </c>
      <c r="E3062" s="80" t="s">
        <v>327</v>
      </c>
      <c r="F3062" s="80" t="s">
        <v>328</v>
      </c>
      <c r="G3062" s="6" t="s">
        <v>33</v>
      </c>
      <c r="H3062" s="6" t="s">
        <v>34</v>
      </c>
      <c r="I3062" s="7">
        <v>1550</v>
      </c>
      <c r="J3062" s="7"/>
      <c r="K3062" s="8"/>
    </row>
    <row r="3063" spans="1:11" x14ac:dyDescent="0.2">
      <c r="A3063" s="79"/>
      <c r="B3063" s="80"/>
      <c r="C3063" s="80"/>
      <c r="D3063" s="80"/>
      <c r="E3063" s="80"/>
      <c r="F3063" s="80"/>
      <c r="G3063" s="81" t="s">
        <v>21</v>
      </c>
      <c r="H3063" s="81"/>
      <c r="I3063" s="9">
        <v>1550</v>
      </c>
      <c r="J3063" s="9"/>
      <c r="K3063" s="10"/>
    </row>
    <row r="3064" spans="1:11" x14ac:dyDescent="0.2">
      <c r="A3064" s="79"/>
      <c r="B3064" s="80"/>
      <c r="C3064" s="80"/>
      <c r="D3064" s="80"/>
      <c r="E3064" s="80" t="s">
        <v>1684</v>
      </c>
      <c r="F3064" s="80" t="s">
        <v>1685</v>
      </c>
      <c r="G3064" s="6" t="s">
        <v>33</v>
      </c>
      <c r="H3064" s="6" t="s">
        <v>34</v>
      </c>
      <c r="I3064" s="7">
        <v>0</v>
      </c>
      <c r="J3064" s="7">
        <v>1448.2</v>
      </c>
      <c r="K3064" s="8">
        <v>1448.2</v>
      </c>
    </row>
    <row r="3065" spans="1:11" x14ac:dyDescent="0.2">
      <c r="A3065" s="79"/>
      <c r="B3065" s="80"/>
      <c r="C3065" s="80"/>
      <c r="D3065" s="80"/>
      <c r="E3065" s="80"/>
      <c r="F3065" s="80"/>
      <c r="G3065" s="81" t="s">
        <v>21</v>
      </c>
      <c r="H3065" s="81"/>
      <c r="I3065" s="9">
        <v>0</v>
      </c>
      <c r="J3065" s="9">
        <v>1448.2</v>
      </c>
      <c r="K3065" s="10">
        <v>1448.2</v>
      </c>
    </row>
    <row r="3066" spans="1:11" x14ac:dyDescent="0.2">
      <c r="A3066" s="79"/>
      <c r="B3066" s="80"/>
      <c r="C3066" s="80"/>
      <c r="D3066" s="80"/>
      <c r="E3066" s="81" t="s">
        <v>21</v>
      </c>
      <c r="F3066" s="81"/>
      <c r="G3066" s="81" t="s">
        <v>28</v>
      </c>
      <c r="H3066" s="81"/>
      <c r="I3066" s="9">
        <v>1550</v>
      </c>
      <c r="J3066" s="9">
        <v>1448.2</v>
      </c>
      <c r="K3066" s="10">
        <v>1448.2</v>
      </c>
    </row>
    <row r="3067" spans="1:11" ht="21" x14ac:dyDescent="0.2">
      <c r="A3067" s="79"/>
      <c r="B3067" s="80"/>
      <c r="C3067" s="80" t="s">
        <v>1686</v>
      </c>
      <c r="D3067" s="80" t="s">
        <v>1687</v>
      </c>
      <c r="E3067" s="80" t="s">
        <v>53</v>
      </c>
      <c r="F3067" s="80" t="s">
        <v>54</v>
      </c>
      <c r="G3067" s="6" t="s">
        <v>140</v>
      </c>
      <c r="H3067" s="6" t="s">
        <v>141</v>
      </c>
      <c r="I3067" s="7">
        <v>0</v>
      </c>
      <c r="J3067" s="7">
        <v>256742.04</v>
      </c>
      <c r="K3067" s="8">
        <v>217272.04</v>
      </c>
    </row>
    <row r="3068" spans="1:11" x14ac:dyDescent="0.2">
      <c r="A3068" s="79"/>
      <c r="B3068" s="80"/>
      <c r="C3068" s="80"/>
      <c r="D3068" s="80"/>
      <c r="E3068" s="80"/>
      <c r="F3068" s="80"/>
      <c r="G3068" s="81" t="s">
        <v>21</v>
      </c>
      <c r="H3068" s="81"/>
      <c r="I3068" s="9">
        <v>0</v>
      </c>
      <c r="J3068" s="9">
        <v>256742.04</v>
      </c>
      <c r="K3068" s="10">
        <v>217272.04</v>
      </c>
    </row>
    <row r="3069" spans="1:11" ht="21" x14ac:dyDescent="0.2">
      <c r="A3069" s="79"/>
      <c r="B3069" s="80"/>
      <c r="C3069" s="80"/>
      <c r="D3069" s="80"/>
      <c r="E3069" s="80" t="s">
        <v>327</v>
      </c>
      <c r="F3069" s="80" t="s">
        <v>328</v>
      </c>
      <c r="G3069" s="6" t="s">
        <v>140</v>
      </c>
      <c r="H3069" s="6" t="s">
        <v>141</v>
      </c>
      <c r="I3069" s="7">
        <v>328244.86</v>
      </c>
      <c r="J3069" s="7"/>
      <c r="K3069" s="8"/>
    </row>
    <row r="3070" spans="1:11" x14ac:dyDescent="0.2">
      <c r="A3070" s="79"/>
      <c r="B3070" s="80"/>
      <c r="C3070" s="80"/>
      <c r="D3070" s="80"/>
      <c r="E3070" s="80"/>
      <c r="F3070" s="80"/>
      <c r="G3070" s="81" t="s">
        <v>21</v>
      </c>
      <c r="H3070" s="81"/>
      <c r="I3070" s="9">
        <v>328244.86</v>
      </c>
      <c r="J3070" s="9"/>
      <c r="K3070" s="10"/>
    </row>
    <row r="3071" spans="1:11" x14ac:dyDescent="0.2">
      <c r="A3071" s="79"/>
      <c r="B3071" s="80"/>
      <c r="C3071" s="80"/>
      <c r="D3071" s="80"/>
      <c r="E3071" s="81" t="s">
        <v>21</v>
      </c>
      <c r="F3071" s="81"/>
      <c r="G3071" s="81" t="s">
        <v>28</v>
      </c>
      <c r="H3071" s="81"/>
      <c r="I3071" s="9">
        <v>328244.86</v>
      </c>
      <c r="J3071" s="9">
        <v>256742.04</v>
      </c>
      <c r="K3071" s="10">
        <v>217272.04</v>
      </c>
    </row>
    <row r="3072" spans="1:11" x14ac:dyDescent="0.2">
      <c r="A3072" s="79"/>
      <c r="B3072" s="80"/>
      <c r="C3072" s="81" t="s">
        <v>21</v>
      </c>
      <c r="D3072" s="81"/>
      <c r="E3072" s="81" t="s">
        <v>28</v>
      </c>
      <c r="F3072" s="81"/>
      <c r="G3072" s="81" t="s">
        <v>28</v>
      </c>
      <c r="H3072" s="81"/>
      <c r="I3072" s="9">
        <v>1618698.01</v>
      </c>
      <c r="J3072" s="9">
        <v>867432.17000000097</v>
      </c>
      <c r="K3072" s="10">
        <v>757269.27</v>
      </c>
    </row>
    <row r="3073" spans="1:11" x14ac:dyDescent="0.2">
      <c r="A3073" s="79" t="s">
        <v>331</v>
      </c>
      <c r="B3073" s="80" t="s">
        <v>332</v>
      </c>
      <c r="C3073" s="80" t="s">
        <v>333</v>
      </c>
      <c r="D3073" s="80" t="s">
        <v>334</v>
      </c>
      <c r="E3073" s="80" t="s">
        <v>944</v>
      </c>
      <c r="F3073" s="80" t="s">
        <v>945</v>
      </c>
      <c r="G3073" s="6" t="s">
        <v>33</v>
      </c>
      <c r="H3073" s="6" t="s">
        <v>34</v>
      </c>
      <c r="I3073" s="7">
        <v>0</v>
      </c>
      <c r="J3073" s="7">
        <v>783.18</v>
      </c>
      <c r="K3073" s="8">
        <v>783.18</v>
      </c>
    </row>
    <row r="3074" spans="1:11" x14ac:dyDescent="0.2">
      <c r="A3074" s="79"/>
      <c r="B3074" s="80"/>
      <c r="C3074" s="80"/>
      <c r="D3074" s="80"/>
      <c r="E3074" s="80"/>
      <c r="F3074" s="80"/>
      <c r="G3074" s="81" t="s">
        <v>21</v>
      </c>
      <c r="H3074" s="81"/>
      <c r="I3074" s="9">
        <v>0</v>
      </c>
      <c r="J3074" s="9">
        <v>783.18</v>
      </c>
      <c r="K3074" s="10">
        <v>783.18</v>
      </c>
    </row>
    <row r="3075" spans="1:11" x14ac:dyDescent="0.2">
      <c r="A3075" s="79"/>
      <c r="B3075" s="80"/>
      <c r="C3075" s="80"/>
      <c r="D3075" s="80"/>
      <c r="E3075" s="80" t="s">
        <v>315</v>
      </c>
      <c r="F3075" s="80" t="s">
        <v>316</v>
      </c>
      <c r="G3075" s="6" t="s">
        <v>19</v>
      </c>
      <c r="H3075" s="6" t="s">
        <v>20</v>
      </c>
      <c r="I3075" s="7">
        <v>193052.31</v>
      </c>
      <c r="J3075" s="7">
        <v>84507.56</v>
      </c>
      <c r="K3075" s="8">
        <v>37220.82</v>
      </c>
    </row>
    <row r="3076" spans="1:11" x14ac:dyDescent="0.2">
      <c r="A3076" s="79"/>
      <c r="B3076" s="80"/>
      <c r="C3076" s="80"/>
      <c r="D3076" s="80"/>
      <c r="E3076" s="80"/>
      <c r="F3076" s="80"/>
      <c r="G3076" s="81" t="s">
        <v>21</v>
      </c>
      <c r="H3076" s="81"/>
      <c r="I3076" s="9">
        <v>193052.31</v>
      </c>
      <c r="J3076" s="9">
        <v>84507.56</v>
      </c>
      <c r="K3076" s="10">
        <v>37220.82</v>
      </c>
    </row>
    <row r="3077" spans="1:11" x14ac:dyDescent="0.2">
      <c r="A3077" s="79"/>
      <c r="B3077" s="80"/>
      <c r="C3077" s="80"/>
      <c r="D3077" s="80"/>
      <c r="E3077" s="80" t="s">
        <v>317</v>
      </c>
      <c r="F3077" s="80" t="s">
        <v>318</v>
      </c>
      <c r="G3077" s="6" t="s">
        <v>19</v>
      </c>
      <c r="H3077" s="6" t="s">
        <v>20</v>
      </c>
      <c r="I3077" s="7">
        <v>324506.03999999998</v>
      </c>
      <c r="J3077" s="7">
        <v>122499.1</v>
      </c>
      <c r="K3077" s="8">
        <v>27619.53</v>
      </c>
    </row>
    <row r="3078" spans="1:11" x14ac:dyDescent="0.2">
      <c r="A3078" s="79"/>
      <c r="B3078" s="80"/>
      <c r="C3078" s="80"/>
      <c r="D3078" s="80"/>
      <c r="E3078" s="80"/>
      <c r="F3078" s="80"/>
      <c r="G3078" s="81" t="s">
        <v>21</v>
      </c>
      <c r="H3078" s="81"/>
      <c r="I3078" s="9">
        <v>324506.03999999998</v>
      </c>
      <c r="J3078" s="9">
        <v>122499.1</v>
      </c>
      <c r="K3078" s="10">
        <v>27619.53</v>
      </c>
    </row>
    <row r="3079" spans="1:11" x14ac:dyDescent="0.2">
      <c r="A3079" s="79"/>
      <c r="B3079" s="80"/>
      <c r="C3079" s="80"/>
      <c r="D3079" s="80"/>
      <c r="E3079" s="80" t="s">
        <v>636</v>
      </c>
      <c r="F3079" s="80" t="s">
        <v>637</v>
      </c>
      <c r="G3079" s="6" t="s">
        <v>33</v>
      </c>
      <c r="H3079" s="6" t="s">
        <v>34</v>
      </c>
      <c r="I3079" s="7">
        <v>0</v>
      </c>
      <c r="J3079" s="7">
        <v>683.09</v>
      </c>
      <c r="K3079" s="8">
        <v>683.09</v>
      </c>
    </row>
    <row r="3080" spans="1:11" x14ac:dyDescent="0.2">
      <c r="A3080" s="79"/>
      <c r="B3080" s="80"/>
      <c r="C3080" s="80"/>
      <c r="D3080" s="80"/>
      <c r="E3080" s="80"/>
      <c r="F3080" s="80"/>
      <c r="G3080" s="81" t="s">
        <v>21</v>
      </c>
      <c r="H3080" s="81"/>
      <c r="I3080" s="9">
        <v>0</v>
      </c>
      <c r="J3080" s="9">
        <v>683.09</v>
      </c>
      <c r="K3080" s="10">
        <v>683.09</v>
      </c>
    </row>
    <row r="3081" spans="1:11" ht="21" x14ac:dyDescent="0.2">
      <c r="A3081" s="79"/>
      <c r="B3081" s="80"/>
      <c r="C3081" s="80"/>
      <c r="D3081" s="80"/>
      <c r="E3081" s="80" t="s">
        <v>53</v>
      </c>
      <c r="F3081" s="80" t="s">
        <v>54</v>
      </c>
      <c r="G3081" s="6" t="s">
        <v>24</v>
      </c>
      <c r="H3081" s="6" t="s">
        <v>25</v>
      </c>
      <c r="I3081" s="7">
        <v>0</v>
      </c>
      <c r="J3081" s="7">
        <v>0</v>
      </c>
      <c r="K3081" s="8">
        <v>3104.86</v>
      </c>
    </row>
    <row r="3082" spans="1:11" x14ac:dyDescent="0.2">
      <c r="A3082" s="79"/>
      <c r="B3082" s="80"/>
      <c r="C3082" s="80"/>
      <c r="D3082" s="80"/>
      <c r="E3082" s="80"/>
      <c r="F3082" s="80"/>
      <c r="G3082" s="81" t="s">
        <v>21</v>
      </c>
      <c r="H3082" s="81"/>
      <c r="I3082" s="9">
        <v>0</v>
      </c>
      <c r="J3082" s="9">
        <v>0</v>
      </c>
      <c r="K3082" s="10">
        <v>3104.86</v>
      </c>
    </row>
    <row r="3083" spans="1:11" x14ac:dyDescent="0.2">
      <c r="A3083" s="79"/>
      <c r="B3083" s="80"/>
      <c r="C3083" s="80"/>
      <c r="D3083" s="80"/>
      <c r="E3083" s="80" t="s">
        <v>331</v>
      </c>
      <c r="F3083" s="80" t="s">
        <v>332</v>
      </c>
      <c r="G3083" s="6" t="s">
        <v>33</v>
      </c>
      <c r="H3083" s="6" t="s">
        <v>34</v>
      </c>
      <c r="I3083" s="7">
        <v>96249</v>
      </c>
      <c r="J3083" s="7"/>
      <c r="K3083" s="8"/>
    </row>
    <row r="3084" spans="1:11" ht="21" x14ac:dyDescent="0.2">
      <c r="A3084" s="79"/>
      <c r="B3084" s="80"/>
      <c r="C3084" s="80"/>
      <c r="D3084" s="80"/>
      <c r="E3084" s="80"/>
      <c r="F3084" s="80"/>
      <c r="G3084" s="6" t="s">
        <v>24</v>
      </c>
      <c r="H3084" s="6" t="s">
        <v>25</v>
      </c>
      <c r="I3084" s="7">
        <v>0</v>
      </c>
      <c r="J3084" s="7"/>
      <c r="K3084" s="8"/>
    </row>
    <row r="3085" spans="1:11" x14ac:dyDescent="0.2">
      <c r="A3085" s="79"/>
      <c r="B3085" s="80"/>
      <c r="C3085" s="80"/>
      <c r="D3085" s="80"/>
      <c r="E3085" s="80"/>
      <c r="F3085" s="80"/>
      <c r="G3085" s="81" t="s">
        <v>21</v>
      </c>
      <c r="H3085" s="81"/>
      <c r="I3085" s="9">
        <v>96249</v>
      </c>
      <c r="J3085" s="9"/>
      <c r="K3085" s="10"/>
    </row>
    <row r="3086" spans="1:11" x14ac:dyDescent="0.2">
      <c r="A3086" s="79"/>
      <c r="B3086" s="80"/>
      <c r="C3086" s="80"/>
      <c r="D3086" s="80"/>
      <c r="E3086" s="80" t="s">
        <v>627</v>
      </c>
      <c r="F3086" s="80" t="s">
        <v>628</v>
      </c>
      <c r="G3086" s="6" t="s">
        <v>64</v>
      </c>
      <c r="H3086" s="6" t="s">
        <v>65</v>
      </c>
      <c r="I3086" s="7">
        <v>4647.72</v>
      </c>
      <c r="J3086" s="7">
        <v>4647.45</v>
      </c>
      <c r="K3086" s="8">
        <v>4647.45</v>
      </c>
    </row>
    <row r="3087" spans="1:11" x14ac:dyDescent="0.2">
      <c r="A3087" s="79"/>
      <c r="B3087" s="80"/>
      <c r="C3087" s="80"/>
      <c r="D3087" s="80"/>
      <c r="E3087" s="80"/>
      <c r="F3087" s="80"/>
      <c r="G3087" s="81" t="s">
        <v>21</v>
      </c>
      <c r="H3087" s="81"/>
      <c r="I3087" s="9">
        <v>4647.72</v>
      </c>
      <c r="J3087" s="9">
        <v>4647.45</v>
      </c>
      <c r="K3087" s="10">
        <v>4647.45</v>
      </c>
    </row>
    <row r="3088" spans="1:11" x14ac:dyDescent="0.2">
      <c r="A3088" s="79"/>
      <c r="B3088" s="80"/>
      <c r="C3088" s="80"/>
      <c r="D3088" s="80"/>
      <c r="E3088" s="80" t="s">
        <v>1688</v>
      </c>
      <c r="F3088" s="80" t="s">
        <v>1689</v>
      </c>
      <c r="G3088" s="6" t="s">
        <v>33</v>
      </c>
      <c r="H3088" s="6" t="s">
        <v>34</v>
      </c>
      <c r="I3088" s="7">
        <v>0</v>
      </c>
      <c r="J3088" s="7">
        <v>1938.7</v>
      </c>
      <c r="K3088" s="8">
        <v>1938.7</v>
      </c>
    </row>
    <row r="3089" spans="1:11" x14ac:dyDescent="0.2">
      <c r="A3089" s="79"/>
      <c r="B3089" s="80"/>
      <c r="C3089" s="80"/>
      <c r="D3089" s="80"/>
      <c r="E3089" s="80"/>
      <c r="F3089" s="80"/>
      <c r="G3089" s="81" t="s">
        <v>21</v>
      </c>
      <c r="H3089" s="81"/>
      <c r="I3089" s="9">
        <v>0</v>
      </c>
      <c r="J3089" s="9">
        <v>1938.7</v>
      </c>
      <c r="K3089" s="10">
        <v>1938.7</v>
      </c>
    </row>
    <row r="3090" spans="1:11" x14ac:dyDescent="0.2">
      <c r="A3090" s="79"/>
      <c r="B3090" s="80"/>
      <c r="C3090" s="80"/>
      <c r="D3090" s="80"/>
      <c r="E3090" s="80" t="s">
        <v>208</v>
      </c>
      <c r="F3090" s="80" t="s">
        <v>209</v>
      </c>
      <c r="G3090" s="6" t="s">
        <v>19</v>
      </c>
      <c r="H3090" s="6" t="s">
        <v>20</v>
      </c>
      <c r="I3090" s="7">
        <v>10744.44</v>
      </c>
      <c r="J3090" s="7">
        <v>10744.44</v>
      </c>
      <c r="K3090" s="8">
        <v>8009.99</v>
      </c>
    </row>
    <row r="3091" spans="1:11" x14ac:dyDescent="0.2">
      <c r="A3091" s="79"/>
      <c r="B3091" s="80"/>
      <c r="C3091" s="80"/>
      <c r="D3091" s="80"/>
      <c r="E3091" s="80"/>
      <c r="F3091" s="80"/>
      <c r="G3091" s="81" t="s">
        <v>21</v>
      </c>
      <c r="H3091" s="81"/>
      <c r="I3091" s="9">
        <v>10744.44</v>
      </c>
      <c r="J3091" s="9">
        <v>10744.44</v>
      </c>
      <c r="K3091" s="10">
        <v>8009.99</v>
      </c>
    </row>
    <row r="3092" spans="1:11" x14ac:dyDescent="0.2">
      <c r="A3092" s="79"/>
      <c r="B3092" s="80"/>
      <c r="C3092" s="80"/>
      <c r="D3092" s="80"/>
      <c r="E3092" s="80" t="s">
        <v>1205</v>
      </c>
      <c r="F3092" s="80" t="s">
        <v>1206</v>
      </c>
      <c r="G3092" s="6" t="s">
        <v>64</v>
      </c>
      <c r="H3092" s="6" t="s">
        <v>65</v>
      </c>
      <c r="I3092" s="7">
        <v>7477</v>
      </c>
      <c r="J3092" s="7">
        <v>7477</v>
      </c>
      <c r="K3092" s="8"/>
    </row>
    <row r="3093" spans="1:11" x14ac:dyDescent="0.2">
      <c r="A3093" s="79"/>
      <c r="B3093" s="80"/>
      <c r="C3093" s="80"/>
      <c r="D3093" s="80"/>
      <c r="E3093" s="80"/>
      <c r="F3093" s="80"/>
      <c r="G3093" s="81" t="s">
        <v>21</v>
      </c>
      <c r="H3093" s="81"/>
      <c r="I3093" s="9">
        <v>7477</v>
      </c>
      <c r="J3093" s="9">
        <v>7477</v>
      </c>
      <c r="K3093" s="10"/>
    </row>
    <row r="3094" spans="1:11" x14ac:dyDescent="0.2">
      <c r="A3094" s="79"/>
      <c r="B3094" s="80"/>
      <c r="C3094" s="80"/>
      <c r="D3094" s="80"/>
      <c r="E3094" s="80" t="s">
        <v>1011</v>
      </c>
      <c r="F3094" s="80" t="s">
        <v>1012</v>
      </c>
      <c r="G3094" s="6" t="s">
        <v>33</v>
      </c>
      <c r="H3094" s="6" t="s">
        <v>34</v>
      </c>
      <c r="I3094" s="7">
        <v>0</v>
      </c>
      <c r="J3094" s="7">
        <v>2386.81</v>
      </c>
      <c r="K3094" s="8"/>
    </row>
    <row r="3095" spans="1:11" x14ac:dyDescent="0.2">
      <c r="A3095" s="79"/>
      <c r="B3095" s="80"/>
      <c r="C3095" s="80"/>
      <c r="D3095" s="80"/>
      <c r="E3095" s="80"/>
      <c r="F3095" s="80"/>
      <c r="G3095" s="81" t="s">
        <v>21</v>
      </c>
      <c r="H3095" s="81"/>
      <c r="I3095" s="9">
        <v>0</v>
      </c>
      <c r="J3095" s="9">
        <v>2386.81</v>
      </c>
      <c r="K3095" s="10"/>
    </row>
    <row r="3096" spans="1:11" x14ac:dyDescent="0.2">
      <c r="A3096" s="79"/>
      <c r="B3096" s="80"/>
      <c r="C3096" s="80"/>
      <c r="D3096" s="80"/>
      <c r="E3096" s="80" t="s">
        <v>1951</v>
      </c>
      <c r="F3096" s="80" t="s">
        <v>1952</v>
      </c>
      <c r="G3096" s="6" t="s">
        <v>33</v>
      </c>
      <c r="H3096" s="6" t="s">
        <v>34</v>
      </c>
      <c r="I3096" s="7">
        <v>0</v>
      </c>
      <c r="J3096" s="7">
        <v>1543.8</v>
      </c>
      <c r="K3096" s="8"/>
    </row>
    <row r="3097" spans="1:11" x14ac:dyDescent="0.2">
      <c r="A3097" s="79"/>
      <c r="B3097" s="80"/>
      <c r="C3097" s="80"/>
      <c r="D3097" s="80"/>
      <c r="E3097" s="80"/>
      <c r="F3097" s="80"/>
      <c r="G3097" s="81" t="s">
        <v>21</v>
      </c>
      <c r="H3097" s="81"/>
      <c r="I3097" s="9">
        <v>0</v>
      </c>
      <c r="J3097" s="9">
        <v>1543.8</v>
      </c>
      <c r="K3097" s="10"/>
    </row>
    <row r="3098" spans="1:11" x14ac:dyDescent="0.2">
      <c r="A3098" s="79"/>
      <c r="B3098" s="80"/>
      <c r="C3098" s="80"/>
      <c r="D3098" s="80"/>
      <c r="E3098" s="80" t="s">
        <v>1690</v>
      </c>
      <c r="F3098" s="80" t="s">
        <v>1691</v>
      </c>
      <c r="G3098" s="6" t="s">
        <v>33</v>
      </c>
      <c r="H3098" s="6" t="s">
        <v>34</v>
      </c>
      <c r="I3098" s="7">
        <v>0</v>
      </c>
      <c r="J3098" s="7">
        <v>2708.81</v>
      </c>
      <c r="K3098" s="8">
        <v>2708.81</v>
      </c>
    </row>
    <row r="3099" spans="1:11" x14ac:dyDescent="0.2">
      <c r="A3099" s="79"/>
      <c r="B3099" s="80"/>
      <c r="C3099" s="80"/>
      <c r="D3099" s="80"/>
      <c r="E3099" s="80"/>
      <c r="F3099" s="80"/>
      <c r="G3099" s="81" t="s">
        <v>21</v>
      </c>
      <c r="H3099" s="81"/>
      <c r="I3099" s="9">
        <v>0</v>
      </c>
      <c r="J3099" s="9">
        <v>2708.81</v>
      </c>
      <c r="K3099" s="10">
        <v>2708.81</v>
      </c>
    </row>
    <row r="3100" spans="1:11" x14ac:dyDescent="0.2">
      <c r="A3100" s="79"/>
      <c r="B3100" s="80"/>
      <c r="C3100" s="80"/>
      <c r="D3100" s="80"/>
      <c r="E3100" s="80" t="s">
        <v>826</v>
      </c>
      <c r="F3100" s="80" t="s">
        <v>827</v>
      </c>
      <c r="G3100" s="6" t="s">
        <v>64</v>
      </c>
      <c r="H3100" s="6" t="s">
        <v>65</v>
      </c>
      <c r="I3100" s="7">
        <v>10818.8</v>
      </c>
      <c r="J3100" s="7"/>
      <c r="K3100" s="8"/>
    </row>
    <row r="3101" spans="1:11" x14ac:dyDescent="0.2">
      <c r="A3101" s="79"/>
      <c r="B3101" s="80"/>
      <c r="C3101" s="80"/>
      <c r="D3101" s="80"/>
      <c r="E3101" s="80"/>
      <c r="F3101" s="80"/>
      <c r="G3101" s="81" t="s">
        <v>21</v>
      </c>
      <c r="H3101" s="81"/>
      <c r="I3101" s="9">
        <v>10818.8</v>
      </c>
      <c r="J3101" s="9"/>
      <c r="K3101" s="10"/>
    </row>
    <row r="3102" spans="1:11" x14ac:dyDescent="0.2">
      <c r="A3102" s="79"/>
      <c r="B3102" s="80"/>
      <c r="C3102" s="80"/>
      <c r="D3102" s="80"/>
      <c r="E3102" s="80" t="s">
        <v>1953</v>
      </c>
      <c r="F3102" s="80" t="s">
        <v>1954</v>
      </c>
      <c r="G3102" s="6" t="s">
        <v>33</v>
      </c>
      <c r="H3102" s="6" t="s">
        <v>34</v>
      </c>
      <c r="I3102" s="7">
        <v>0</v>
      </c>
      <c r="J3102" s="7">
        <v>1522.98</v>
      </c>
      <c r="K3102" s="8">
        <v>1522.98</v>
      </c>
    </row>
    <row r="3103" spans="1:11" x14ac:dyDescent="0.2">
      <c r="A3103" s="79"/>
      <c r="B3103" s="80"/>
      <c r="C3103" s="80"/>
      <c r="D3103" s="80"/>
      <c r="E3103" s="80"/>
      <c r="F3103" s="80"/>
      <c r="G3103" s="81" t="s">
        <v>21</v>
      </c>
      <c r="H3103" s="81"/>
      <c r="I3103" s="9">
        <v>0</v>
      </c>
      <c r="J3103" s="9">
        <v>1522.98</v>
      </c>
      <c r="K3103" s="10">
        <v>1522.98</v>
      </c>
    </row>
    <row r="3104" spans="1:11" ht="21" x14ac:dyDescent="0.2">
      <c r="A3104" s="79"/>
      <c r="B3104" s="80"/>
      <c r="C3104" s="80"/>
      <c r="D3104" s="80"/>
      <c r="E3104" s="80" t="s">
        <v>94</v>
      </c>
      <c r="F3104" s="80" t="s">
        <v>95</v>
      </c>
      <c r="G3104" s="6" t="s">
        <v>24</v>
      </c>
      <c r="H3104" s="6" t="s">
        <v>25</v>
      </c>
      <c r="I3104" s="7">
        <v>11000</v>
      </c>
      <c r="J3104" s="7">
        <v>91.17</v>
      </c>
      <c r="K3104" s="8"/>
    </row>
    <row r="3105" spans="1:11" x14ac:dyDescent="0.2">
      <c r="A3105" s="79"/>
      <c r="B3105" s="80"/>
      <c r="C3105" s="80"/>
      <c r="D3105" s="80"/>
      <c r="E3105" s="80"/>
      <c r="F3105" s="80"/>
      <c r="G3105" s="81" t="s">
        <v>21</v>
      </c>
      <c r="H3105" s="81"/>
      <c r="I3105" s="9">
        <v>11000</v>
      </c>
      <c r="J3105" s="9">
        <v>91.17</v>
      </c>
      <c r="K3105" s="10"/>
    </row>
    <row r="3106" spans="1:11" x14ac:dyDescent="0.2">
      <c r="A3106" s="79"/>
      <c r="B3106" s="80"/>
      <c r="C3106" s="80"/>
      <c r="D3106" s="80"/>
      <c r="E3106" s="80" t="s">
        <v>638</v>
      </c>
      <c r="F3106" s="80" t="s">
        <v>639</v>
      </c>
      <c r="G3106" s="6" t="s">
        <v>33</v>
      </c>
      <c r="H3106" s="6" t="s">
        <v>34</v>
      </c>
      <c r="I3106" s="7">
        <v>0</v>
      </c>
      <c r="J3106" s="7">
        <v>1970.78</v>
      </c>
      <c r="K3106" s="8">
        <v>1970.78</v>
      </c>
    </row>
    <row r="3107" spans="1:11" x14ac:dyDescent="0.2">
      <c r="A3107" s="79"/>
      <c r="B3107" s="80"/>
      <c r="C3107" s="80"/>
      <c r="D3107" s="80"/>
      <c r="E3107" s="80"/>
      <c r="F3107" s="80"/>
      <c r="G3107" s="81" t="s">
        <v>21</v>
      </c>
      <c r="H3107" s="81"/>
      <c r="I3107" s="9">
        <v>0</v>
      </c>
      <c r="J3107" s="9">
        <v>1970.78</v>
      </c>
      <c r="K3107" s="10">
        <v>1970.78</v>
      </c>
    </row>
    <row r="3108" spans="1:11" x14ac:dyDescent="0.2">
      <c r="A3108" s="79"/>
      <c r="B3108" s="80"/>
      <c r="C3108" s="80"/>
      <c r="D3108" s="80"/>
      <c r="E3108" s="80" t="s">
        <v>43</v>
      </c>
      <c r="F3108" s="80" t="s">
        <v>44</v>
      </c>
      <c r="G3108" s="6" t="s">
        <v>19</v>
      </c>
      <c r="H3108" s="6" t="s">
        <v>20</v>
      </c>
      <c r="I3108" s="7">
        <v>574925.59</v>
      </c>
      <c r="J3108" s="7">
        <v>267224.62</v>
      </c>
      <c r="K3108" s="8">
        <v>163200.67000000001</v>
      </c>
    </row>
    <row r="3109" spans="1:11" x14ac:dyDescent="0.2">
      <c r="A3109" s="79"/>
      <c r="B3109" s="80"/>
      <c r="C3109" s="80"/>
      <c r="D3109" s="80"/>
      <c r="E3109" s="80"/>
      <c r="F3109" s="80"/>
      <c r="G3109" s="81" t="s">
        <v>21</v>
      </c>
      <c r="H3109" s="81"/>
      <c r="I3109" s="9">
        <v>574925.59</v>
      </c>
      <c r="J3109" s="9">
        <v>267224.62</v>
      </c>
      <c r="K3109" s="10">
        <v>163200.67000000001</v>
      </c>
    </row>
    <row r="3110" spans="1:11" x14ac:dyDescent="0.2">
      <c r="A3110" s="79"/>
      <c r="B3110" s="80"/>
      <c r="C3110" s="80"/>
      <c r="D3110" s="80"/>
      <c r="E3110" s="80" t="s">
        <v>1955</v>
      </c>
      <c r="F3110" s="80" t="s">
        <v>1956</v>
      </c>
      <c r="G3110" s="6" t="s">
        <v>33</v>
      </c>
      <c r="H3110" s="6" t="s">
        <v>34</v>
      </c>
      <c r="I3110" s="7">
        <v>0</v>
      </c>
      <c r="J3110" s="7">
        <v>1995.57</v>
      </c>
      <c r="K3110" s="8"/>
    </row>
    <row r="3111" spans="1:11" x14ac:dyDescent="0.2">
      <c r="A3111" s="79"/>
      <c r="B3111" s="80"/>
      <c r="C3111" s="80"/>
      <c r="D3111" s="80"/>
      <c r="E3111" s="80"/>
      <c r="F3111" s="80"/>
      <c r="G3111" s="81" t="s">
        <v>21</v>
      </c>
      <c r="H3111" s="81"/>
      <c r="I3111" s="9">
        <v>0</v>
      </c>
      <c r="J3111" s="9">
        <v>1995.57</v>
      </c>
      <c r="K3111" s="10"/>
    </row>
    <row r="3112" spans="1:11" x14ac:dyDescent="0.2">
      <c r="A3112" s="79"/>
      <c r="B3112" s="80"/>
      <c r="C3112" s="80"/>
      <c r="D3112" s="80"/>
      <c r="E3112" s="80" t="s">
        <v>1692</v>
      </c>
      <c r="F3112" s="80" t="s">
        <v>1693</v>
      </c>
      <c r="G3112" s="6" t="s">
        <v>33</v>
      </c>
      <c r="H3112" s="6" t="s">
        <v>34</v>
      </c>
      <c r="I3112" s="7">
        <v>0</v>
      </c>
      <c r="J3112" s="7">
        <v>8795.2000000000007</v>
      </c>
      <c r="K3112" s="8">
        <v>6815.87</v>
      </c>
    </row>
    <row r="3113" spans="1:11" x14ac:dyDescent="0.2">
      <c r="A3113" s="79"/>
      <c r="B3113" s="80"/>
      <c r="C3113" s="80"/>
      <c r="D3113" s="80"/>
      <c r="E3113" s="80"/>
      <c r="F3113" s="80"/>
      <c r="G3113" s="81" t="s">
        <v>21</v>
      </c>
      <c r="H3113" s="81"/>
      <c r="I3113" s="9">
        <v>0</v>
      </c>
      <c r="J3113" s="9">
        <v>8795.2000000000007</v>
      </c>
      <c r="K3113" s="10">
        <v>6815.87</v>
      </c>
    </row>
    <row r="3114" spans="1:11" ht="21" x14ac:dyDescent="0.2">
      <c r="A3114" s="79"/>
      <c r="B3114" s="80"/>
      <c r="C3114" s="80"/>
      <c r="D3114" s="80"/>
      <c r="E3114" s="80" t="s">
        <v>460</v>
      </c>
      <c r="F3114" s="80" t="s">
        <v>461</v>
      </c>
      <c r="G3114" s="6" t="s">
        <v>61</v>
      </c>
      <c r="H3114" s="6" t="s">
        <v>25</v>
      </c>
      <c r="I3114" s="7">
        <v>0</v>
      </c>
      <c r="J3114" s="7">
        <v>1974.05</v>
      </c>
      <c r="K3114" s="8">
        <v>1852.57</v>
      </c>
    </row>
    <row r="3115" spans="1:11" x14ac:dyDescent="0.2">
      <c r="A3115" s="79"/>
      <c r="B3115" s="80"/>
      <c r="C3115" s="80"/>
      <c r="D3115" s="80"/>
      <c r="E3115" s="80"/>
      <c r="F3115" s="80"/>
      <c r="G3115" s="81" t="s">
        <v>21</v>
      </c>
      <c r="H3115" s="81"/>
      <c r="I3115" s="9">
        <v>0</v>
      </c>
      <c r="J3115" s="9">
        <v>1974.05</v>
      </c>
      <c r="K3115" s="10">
        <v>1852.57</v>
      </c>
    </row>
    <row r="3116" spans="1:11" x14ac:dyDescent="0.2">
      <c r="A3116" s="79"/>
      <c r="B3116" s="80"/>
      <c r="C3116" s="80"/>
      <c r="D3116" s="80"/>
      <c r="E3116" s="80" t="s">
        <v>946</v>
      </c>
      <c r="F3116" s="80" t="s">
        <v>947</v>
      </c>
      <c r="G3116" s="6" t="s">
        <v>33</v>
      </c>
      <c r="H3116" s="6" t="s">
        <v>34</v>
      </c>
      <c r="I3116" s="7">
        <v>0</v>
      </c>
      <c r="J3116" s="7">
        <v>1648.78</v>
      </c>
      <c r="K3116" s="8">
        <v>1648.78</v>
      </c>
    </row>
    <row r="3117" spans="1:11" x14ac:dyDescent="0.2">
      <c r="A3117" s="79"/>
      <c r="B3117" s="80"/>
      <c r="C3117" s="80"/>
      <c r="D3117" s="80"/>
      <c r="E3117" s="80"/>
      <c r="F3117" s="80"/>
      <c r="G3117" s="81" t="s">
        <v>21</v>
      </c>
      <c r="H3117" s="81"/>
      <c r="I3117" s="9">
        <v>0</v>
      </c>
      <c r="J3117" s="9">
        <v>1648.78</v>
      </c>
      <c r="K3117" s="10">
        <v>1648.78</v>
      </c>
    </row>
    <row r="3118" spans="1:11" ht="21" x14ac:dyDescent="0.2">
      <c r="A3118" s="79"/>
      <c r="B3118" s="80"/>
      <c r="C3118" s="80"/>
      <c r="D3118" s="80"/>
      <c r="E3118" s="80" t="s">
        <v>59</v>
      </c>
      <c r="F3118" s="80" t="s">
        <v>60</v>
      </c>
      <c r="G3118" s="6" t="s">
        <v>61</v>
      </c>
      <c r="H3118" s="6" t="s">
        <v>25</v>
      </c>
      <c r="I3118" s="7">
        <v>2500</v>
      </c>
      <c r="J3118" s="7"/>
      <c r="K3118" s="8"/>
    </row>
    <row r="3119" spans="1:11" x14ac:dyDescent="0.2">
      <c r="A3119" s="79"/>
      <c r="B3119" s="80"/>
      <c r="C3119" s="80"/>
      <c r="D3119" s="80"/>
      <c r="E3119" s="80"/>
      <c r="F3119" s="80"/>
      <c r="G3119" s="81" t="s">
        <v>21</v>
      </c>
      <c r="H3119" s="81"/>
      <c r="I3119" s="9">
        <v>2500</v>
      </c>
      <c r="J3119" s="9"/>
      <c r="K3119" s="10"/>
    </row>
    <row r="3120" spans="1:11" x14ac:dyDescent="0.2">
      <c r="A3120" s="79"/>
      <c r="B3120" s="80"/>
      <c r="C3120" s="80"/>
      <c r="D3120" s="80"/>
      <c r="E3120" s="80" t="s">
        <v>948</v>
      </c>
      <c r="F3120" s="80" t="s">
        <v>949</v>
      </c>
      <c r="G3120" s="6" t="s">
        <v>64</v>
      </c>
      <c r="H3120" s="6" t="s">
        <v>65</v>
      </c>
      <c r="I3120" s="7">
        <v>20000</v>
      </c>
      <c r="J3120" s="7"/>
      <c r="K3120" s="8"/>
    </row>
    <row r="3121" spans="1:11" x14ac:dyDescent="0.2">
      <c r="A3121" s="79"/>
      <c r="B3121" s="80"/>
      <c r="C3121" s="80"/>
      <c r="D3121" s="80"/>
      <c r="E3121" s="80"/>
      <c r="F3121" s="80"/>
      <c r="G3121" s="81" t="s">
        <v>21</v>
      </c>
      <c r="H3121" s="81"/>
      <c r="I3121" s="9">
        <v>20000</v>
      </c>
      <c r="J3121" s="9"/>
      <c r="K3121" s="10"/>
    </row>
    <row r="3122" spans="1:11" x14ac:dyDescent="0.2">
      <c r="A3122" s="79"/>
      <c r="B3122" s="80"/>
      <c r="C3122" s="80"/>
      <c r="D3122" s="80"/>
      <c r="E3122" s="80" t="s">
        <v>1694</v>
      </c>
      <c r="F3122" s="80" t="s">
        <v>1695</v>
      </c>
      <c r="G3122" s="6" t="s">
        <v>33</v>
      </c>
      <c r="H3122" s="6" t="s">
        <v>34</v>
      </c>
      <c r="I3122" s="7">
        <v>0</v>
      </c>
      <c r="J3122" s="7">
        <v>1651.58</v>
      </c>
      <c r="K3122" s="8">
        <v>1651.58</v>
      </c>
    </row>
    <row r="3123" spans="1:11" x14ac:dyDescent="0.2">
      <c r="A3123" s="79"/>
      <c r="B3123" s="80"/>
      <c r="C3123" s="80"/>
      <c r="D3123" s="80"/>
      <c r="E3123" s="80"/>
      <c r="F3123" s="80"/>
      <c r="G3123" s="81" t="s">
        <v>21</v>
      </c>
      <c r="H3123" s="81"/>
      <c r="I3123" s="9">
        <v>0</v>
      </c>
      <c r="J3123" s="9">
        <v>1651.58</v>
      </c>
      <c r="K3123" s="10">
        <v>1651.58</v>
      </c>
    </row>
    <row r="3124" spans="1:11" x14ac:dyDescent="0.2">
      <c r="A3124" s="79"/>
      <c r="B3124" s="80"/>
      <c r="C3124" s="80"/>
      <c r="D3124" s="80"/>
      <c r="E3124" s="80" t="s">
        <v>1696</v>
      </c>
      <c r="F3124" s="80" t="s">
        <v>1697</v>
      </c>
      <c r="G3124" s="6" t="s">
        <v>33</v>
      </c>
      <c r="H3124" s="6" t="s">
        <v>34</v>
      </c>
      <c r="I3124" s="7">
        <v>0</v>
      </c>
      <c r="J3124" s="7">
        <v>2305.16</v>
      </c>
      <c r="K3124" s="8">
        <v>2305.16</v>
      </c>
    </row>
    <row r="3125" spans="1:11" x14ac:dyDescent="0.2">
      <c r="A3125" s="79"/>
      <c r="B3125" s="80"/>
      <c r="C3125" s="80"/>
      <c r="D3125" s="80"/>
      <c r="E3125" s="80"/>
      <c r="F3125" s="80"/>
      <c r="G3125" s="81" t="s">
        <v>21</v>
      </c>
      <c r="H3125" s="81"/>
      <c r="I3125" s="9">
        <v>0</v>
      </c>
      <c r="J3125" s="9">
        <v>2305.16</v>
      </c>
      <c r="K3125" s="10">
        <v>2305.16</v>
      </c>
    </row>
    <row r="3126" spans="1:11" ht="21" x14ac:dyDescent="0.2">
      <c r="A3126" s="79"/>
      <c r="B3126" s="80"/>
      <c r="C3126" s="80"/>
      <c r="D3126" s="80"/>
      <c r="E3126" s="80" t="s">
        <v>335</v>
      </c>
      <c r="F3126" s="80" t="s">
        <v>336</v>
      </c>
      <c r="G3126" s="6" t="s">
        <v>24</v>
      </c>
      <c r="H3126" s="6" t="s">
        <v>25</v>
      </c>
      <c r="I3126" s="7">
        <v>146701.67000000001</v>
      </c>
      <c r="J3126" s="7">
        <v>69433.22</v>
      </c>
      <c r="K3126" s="8"/>
    </row>
    <row r="3127" spans="1:11" x14ac:dyDescent="0.2">
      <c r="A3127" s="79"/>
      <c r="B3127" s="80"/>
      <c r="C3127" s="80"/>
      <c r="D3127" s="80"/>
      <c r="E3127" s="80"/>
      <c r="F3127" s="80"/>
      <c r="G3127" s="81" t="s">
        <v>21</v>
      </c>
      <c r="H3127" s="81"/>
      <c r="I3127" s="9">
        <v>146701.67000000001</v>
      </c>
      <c r="J3127" s="9">
        <v>69433.22</v>
      </c>
      <c r="K3127" s="10"/>
    </row>
    <row r="3128" spans="1:11" x14ac:dyDescent="0.2">
      <c r="A3128" s="79"/>
      <c r="B3128" s="80"/>
      <c r="C3128" s="80"/>
      <c r="D3128" s="80"/>
      <c r="E3128" s="80" t="s">
        <v>1698</v>
      </c>
      <c r="F3128" s="80" t="s">
        <v>1699</v>
      </c>
      <c r="G3128" s="6" t="s">
        <v>64</v>
      </c>
      <c r="H3128" s="6" t="s">
        <v>65</v>
      </c>
      <c r="I3128" s="7">
        <v>16911.3</v>
      </c>
      <c r="J3128" s="7"/>
      <c r="K3128" s="8"/>
    </row>
    <row r="3129" spans="1:11" x14ac:dyDescent="0.2">
      <c r="A3129" s="79"/>
      <c r="B3129" s="80"/>
      <c r="C3129" s="80"/>
      <c r="D3129" s="80"/>
      <c r="E3129" s="80"/>
      <c r="F3129" s="80"/>
      <c r="G3129" s="81" t="s">
        <v>21</v>
      </c>
      <c r="H3129" s="81"/>
      <c r="I3129" s="9">
        <v>16911.3</v>
      </c>
      <c r="J3129" s="9"/>
      <c r="K3129" s="10"/>
    </row>
    <row r="3130" spans="1:11" ht="21" x14ac:dyDescent="0.2">
      <c r="A3130" s="79"/>
      <c r="B3130" s="80"/>
      <c r="C3130" s="80"/>
      <c r="D3130" s="80"/>
      <c r="E3130" s="80" t="s">
        <v>337</v>
      </c>
      <c r="F3130" s="80" t="s">
        <v>338</v>
      </c>
      <c r="G3130" s="6" t="s">
        <v>24</v>
      </c>
      <c r="H3130" s="6" t="s">
        <v>25</v>
      </c>
      <c r="I3130" s="7">
        <v>221614.5</v>
      </c>
      <c r="J3130" s="7">
        <v>108298.2</v>
      </c>
      <c r="K3130" s="8">
        <v>68615.59</v>
      </c>
    </row>
    <row r="3131" spans="1:11" x14ac:dyDescent="0.2">
      <c r="A3131" s="79"/>
      <c r="B3131" s="80"/>
      <c r="C3131" s="80"/>
      <c r="D3131" s="80"/>
      <c r="E3131" s="80"/>
      <c r="F3131" s="80"/>
      <c r="G3131" s="81" t="s">
        <v>21</v>
      </c>
      <c r="H3131" s="81"/>
      <c r="I3131" s="9">
        <v>221614.5</v>
      </c>
      <c r="J3131" s="9">
        <v>108298.2</v>
      </c>
      <c r="K3131" s="10">
        <v>68615.59</v>
      </c>
    </row>
    <row r="3132" spans="1:11" x14ac:dyDescent="0.2">
      <c r="A3132" s="79"/>
      <c r="B3132" s="80"/>
      <c r="C3132" s="80"/>
      <c r="D3132" s="80"/>
      <c r="E3132" s="80" t="s">
        <v>950</v>
      </c>
      <c r="F3132" s="80" t="s">
        <v>951</v>
      </c>
      <c r="G3132" s="6" t="s">
        <v>33</v>
      </c>
      <c r="H3132" s="6" t="s">
        <v>34</v>
      </c>
      <c r="I3132" s="7">
        <v>0</v>
      </c>
      <c r="J3132" s="7">
        <v>3477.57</v>
      </c>
      <c r="K3132" s="8">
        <v>3477.57</v>
      </c>
    </row>
    <row r="3133" spans="1:11" x14ac:dyDescent="0.2">
      <c r="A3133" s="79"/>
      <c r="B3133" s="80"/>
      <c r="C3133" s="80"/>
      <c r="D3133" s="80"/>
      <c r="E3133" s="80"/>
      <c r="F3133" s="80"/>
      <c r="G3133" s="81" t="s">
        <v>21</v>
      </c>
      <c r="H3133" s="81"/>
      <c r="I3133" s="9">
        <v>0</v>
      </c>
      <c r="J3133" s="9">
        <v>3477.57</v>
      </c>
      <c r="K3133" s="10">
        <v>3477.57</v>
      </c>
    </row>
    <row r="3134" spans="1:11" x14ac:dyDescent="0.2">
      <c r="A3134" s="79"/>
      <c r="B3134" s="80"/>
      <c r="C3134" s="80"/>
      <c r="D3134" s="80"/>
      <c r="E3134" s="80" t="s">
        <v>1700</v>
      </c>
      <c r="F3134" s="80" t="s">
        <v>1701</v>
      </c>
      <c r="G3134" s="6" t="s">
        <v>33</v>
      </c>
      <c r="H3134" s="6" t="s">
        <v>34</v>
      </c>
      <c r="I3134" s="7">
        <v>0</v>
      </c>
      <c r="J3134" s="7">
        <v>1758.98</v>
      </c>
      <c r="K3134" s="8">
        <v>1758.98</v>
      </c>
    </row>
    <row r="3135" spans="1:11" x14ac:dyDescent="0.2">
      <c r="A3135" s="79"/>
      <c r="B3135" s="80"/>
      <c r="C3135" s="80"/>
      <c r="D3135" s="80"/>
      <c r="E3135" s="80"/>
      <c r="F3135" s="80"/>
      <c r="G3135" s="81" t="s">
        <v>21</v>
      </c>
      <c r="H3135" s="81"/>
      <c r="I3135" s="9">
        <v>0</v>
      </c>
      <c r="J3135" s="9">
        <v>1758.98</v>
      </c>
      <c r="K3135" s="10">
        <v>1758.98</v>
      </c>
    </row>
    <row r="3136" spans="1:11" x14ac:dyDescent="0.2">
      <c r="A3136" s="79"/>
      <c r="B3136" s="80"/>
      <c r="C3136" s="80"/>
      <c r="D3136" s="80"/>
      <c r="E3136" s="80" t="s">
        <v>1957</v>
      </c>
      <c r="F3136" s="80" t="s">
        <v>1958</v>
      </c>
      <c r="G3136" s="6" t="s">
        <v>33</v>
      </c>
      <c r="H3136" s="6" t="s">
        <v>34</v>
      </c>
      <c r="I3136" s="7">
        <v>0</v>
      </c>
      <c r="J3136" s="7">
        <v>2386.81</v>
      </c>
      <c r="K3136" s="8"/>
    </row>
    <row r="3137" spans="1:11" x14ac:dyDescent="0.2">
      <c r="A3137" s="79"/>
      <c r="B3137" s="80"/>
      <c r="C3137" s="80"/>
      <c r="D3137" s="80"/>
      <c r="E3137" s="80"/>
      <c r="F3137" s="80"/>
      <c r="G3137" s="81" t="s">
        <v>21</v>
      </c>
      <c r="H3137" s="81"/>
      <c r="I3137" s="9">
        <v>0</v>
      </c>
      <c r="J3137" s="9">
        <v>2386.81</v>
      </c>
      <c r="K3137" s="10"/>
    </row>
    <row r="3138" spans="1:11" x14ac:dyDescent="0.2">
      <c r="A3138" s="79"/>
      <c r="B3138" s="80"/>
      <c r="C3138" s="80"/>
      <c r="D3138" s="80"/>
      <c r="E3138" s="80" t="s">
        <v>1702</v>
      </c>
      <c r="F3138" s="80" t="s">
        <v>1703</v>
      </c>
      <c r="G3138" s="6" t="s">
        <v>33</v>
      </c>
      <c r="H3138" s="6" t="s">
        <v>34</v>
      </c>
      <c r="I3138" s="7">
        <v>0</v>
      </c>
      <c r="J3138" s="7">
        <v>2304.46</v>
      </c>
      <c r="K3138" s="8">
        <v>2304.46</v>
      </c>
    </row>
    <row r="3139" spans="1:11" x14ac:dyDescent="0.2">
      <c r="A3139" s="79"/>
      <c r="B3139" s="80"/>
      <c r="C3139" s="80"/>
      <c r="D3139" s="80"/>
      <c r="E3139" s="80"/>
      <c r="F3139" s="80"/>
      <c r="G3139" s="81" t="s">
        <v>21</v>
      </c>
      <c r="H3139" s="81"/>
      <c r="I3139" s="9">
        <v>0</v>
      </c>
      <c r="J3139" s="9">
        <v>2304.46</v>
      </c>
      <c r="K3139" s="10">
        <v>2304.46</v>
      </c>
    </row>
    <row r="3140" spans="1:11" x14ac:dyDescent="0.2">
      <c r="A3140" s="79"/>
      <c r="B3140" s="80"/>
      <c r="C3140" s="80"/>
      <c r="D3140" s="80"/>
      <c r="E3140" s="80" t="s">
        <v>629</v>
      </c>
      <c r="F3140" s="80" t="s">
        <v>630</v>
      </c>
      <c r="G3140" s="6" t="s">
        <v>19</v>
      </c>
      <c r="H3140" s="6" t="s">
        <v>20</v>
      </c>
      <c r="I3140" s="7">
        <v>0</v>
      </c>
      <c r="J3140" s="7">
        <v>0</v>
      </c>
      <c r="K3140" s="8">
        <v>12479.72</v>
      </c>
    </row>
    <row r="3141" spans="1:11" ht="21" x14ac:dyDescent="0.2">
      <c r="A3141" s="79"/>
      <c r="B3141" s="80"/>
      <c r="C3141" s="80"/>
      <c r="D3141" s="80"/>
      <c r="E3141" s="80"/>
      <c r="F3141" s="80"/>
      <c r="G3141" s="6" t="s">
        <v>24</v>
      </c>
      <c r="H3141" s="6" t="s">
        <v>25</v>
      </c>
      <c r="I3141" s="7">
        <v>0</v>
      </c>
      <c r="J3141" s="7">
        <v>0</v>
      </c>
      <c r="K3141" s="8">
        <v>3027.27</v>
      </c>
    </row>
    <row r="3142" spans="1:11" x14ac:dyDescent="0.2">
      <c r="A3142" s="79"/>
      <c r="B3142" s="80"/>
      <c r="C3142" s="80"/>
      <c r="D3142" s="80"/>
      <c r="E3142" s="80"/>
      <c r="F3142" s="80"/>
      <c r="G3142" s="81" t="s">
        <v>21</v>
      </c>
      <c r="H3142" s="81"/>
      <c r="I3142" s="9">
        <v>0</v>
      </c>
      <c r="J3142" s="9">
        <v>0</v>
      </c>
      <c r="K3142" s="10">
        <v>15506.99</v>
      </c>
    </row>
    <row r="3143" spans="1:11" x14ac:dyDescent="0.2">
      <c r="A3143" s="79"/>
      <c r="B3143" s="80"/>
      <c r="C3143" s="80"/>
      <c r="D3143" s="80"/>
      <c r="E3143" s="80" t="s">
        <v>952</v>
      </c>
      <c r="F3143" s="80" t="s">
        <v>953</v>
      </c>
      <c r="G3143" s="6" t="s">
        <v>64</v>
      </c>
      <c r="H3143" s="6" t="s">
        <v>65</v>
      </c>
      <c r="I3143" s="7">
        <v>7850</v>
      </c>
      <c r="J3143" s="7">
        <v>7850</v>
      </c>
      <c r="K3143" s="8">
        <v>7850</v>
      </c>
    </row>
    <row r="3144" spans="1:11" x14ac:dyDescent="0.2">
      <c r="A3144" s="79"/>
      <c r="B3144" s="80"/>
      <c r="C3144" s="80"/>
      <c r="D3144" s="80"/>
      <c r="E3144" s="80"/>
      <c r="F3144" s="80"/>
      <c r="G3144" s="81" t="s">
        <v>21</v>
      </c>
      <c r="H3144" s="81"/>
      <c r="I3144" s="9">
        <v>7850</v>
      </c>
      <c r="J3144" s="9">
        <v>7850</v>
      </c>
      <c r="K3144" s="10">
        <v>7850</v>
      </c>
    </row>
    <row r="3145" spans="1:11" x14ac:dyDescent="0.2">
      <c r="A3145" s="79"/>
      <c r="B3145" s="80"/>
      <c r="C3145" s="80"/>
      <c r="D3145" s="80"/>
      <c r="E3145" s="80" t="s">
        <v>168</v>
      </c>
      <c r="F3145" s="80" t="s">
        <v>169</v>
      </c>
      <c r="G3145" s="6" t="s">
        <v>19</v>
      </c>
      <c r="H3145" s="6" t="s">
        <v>20</v>
      </c>
      <c r="I3145" s="7">
        <v>0</v>
      </c>
      <c r="J3145" s="7">
        <v>0</v>
      </c>
      <c r="K3145" s="8">
        <v>58538.86</v>
      </c>
    </row>
    <row r="3146" spans="1:11" ht="21" x14ac:dyDescent="0.2">
      <c r="A3146" s="79"/>
      <c r="B3146" s="80"/>
      <c r="C3146" s="80"/>
      <c r="D3146" s="80"/>
      <c r="E3146" s="80"/>
      <c r="F3146" s="80"/>
      <c r="G3146" s="6" t="s">
        <v>24</v>
      </c>
      <c r="H3146" s="6" t="s">
        <v>25</v>
      </c>
      <c r="I3146" s="7">
        <v>0</v>
      </c>
      <c r="J3146" s="7">
        <v>0</v>
      </c>
      <c r="K3146" s="8">
        <v>14918.95</v>
      </c>
    </row>
    <row r="3147" spans="1:11" x14ac:dyDescent="0.2">
      <c r="A3147" s="79"/>
      <c r="B3147" s="80"/>
      <c r="C3147" s="80"/>
      <c r="D3147" s="80"/>
      <c r="E3147" s="80"/>
      <c r="F3147" s="80"/>
      <c r="G3147" s="81" t="s">
        <v>21</v>
      </c>
      <c r="H3147" s="81"/>
      <c r="I3147" s="9">
        <v>0</v>
      </c>
      <c r="J3147" s="9">
        <v>0</v>
      </c>
      <c r="K3147" s="10">
        <v>73457.81</v>
      </c>
    </row>
    <row r="3148" spans="1:11" ht="21" x14ac:dyDescent="0.2">
      <c r="A3148" s="79"/>
      <c r="B3148" s="80"/>
      <c r="C3148" s="80"/>
      <c r="D3148" s="80"/>
      <c r="E3148" s="80" t="s">
        <v>339</v>
      </c>
      <c r="F3148" s="80" t="s">
        <v>340</v>
      </c>
      <c r="G3148" s="6" t="s">
        <v>55</v>
      </c>
      <c r="H3148" s="6" t="s">
        <v>56</v>
      </c>
      <c r="I3148" s="7">
        <v>22500</v>
      </c>
      <c r="J3148" s="7">
        <v>17883.32</v>
      </c>
      <c r="K3148" s="8">
        <v>17883.32</v>
      </c>
    </row>
    <row r="3149" spans="1:11" x14ac:dyDescent="0.2">
      <c r="A3149" s="79"/>
      <c r="B3149" s="80"/>
      <c r="C3149" s="80"/>
      <c r="D3149" s="80"/>
      <c r="E3149" s="80"/>
      <c r="F3149" s="80"/>
      <c r="G3149" s="81" t="s">
        <v>21</v>
      </c>
      <c r="H3149" s="81"/>
      <c r="I3149" s="9">
        <v>22500</v>
      </c>
      <c r="J3149" s="9">
        <v>17883.32</v>
      </c>
      <c r="K3149" s="10">
        <v>17883.32</v>
      </c>
    </row>
    <row r="3150" spans="1:11" ht="21" x14ac:dyDescent="0.2">
      <c r="A3150" s="79"/>
      <c r="B3150" s="80"/>
      <c r="C3150" s="80"/>
      <c r="D3150" s="80"/>
      <c r="E3150" s="80" t="s">
        <v>1704</v>
      </c>
      <c r="F3150" s="80" t="s">
        <v>1705</v>
      </c>
      <c r="G3150" s="6" t="s">
        <v>24</v>
      </c>
      <c r="H3150" s="6" t="s">
        <v>25</v>
      </c>
      <c r="I3150" s="7">
        <v>70000</v>
      </c>
      <c r="J3150" s="7">
        <v>7300.68</v>
      </c>
      <c r="K3150" s="8"/>
    </row>
    <row r="3151" spans="1:11" x14ac:dyDescent="0.2">
      <c r="A3151" s="79"/>
      <c r="B3151" s="80"/>
      <c r="C3151" s="80"/>
      <c r="D3151" s="80"/>
      <c r="E3151" s="80"/>
      <c r="F3151" s="80"/>
      <c r="G3151" s="81" t="s">
        <v>21</v>
      </c>
      <c r="H3151" s="81"/>
      <c r="I3151" s="9">
        <v>70000</v>
      </c>
      <c r="J3151" s="9">
        <v>7300.68</v>
      </c>
      <c r="K3151" s="10"/>
    </row>
    <row r="3152" spans="1:11" x14ac:dyDescent="0.2">
      <c r="A3152" s="79"/>
      <c r="B3152" s="80"/>
      <c r="C3152" s="80"/>
      <c r="D3152" s="80"/>
      <c r="E3152" s="80" t="s">
        <v>1706</v>
      </c>
      <c r="F3152" s="80" t="s">
        <v>1707</v>
      </c>
      <c r="G3152" s="6" t="s">
        <v>33</v>
      </c>
      <c r="H3152" s="6" t="s">
        <v>34</v>
      </c>
      <c r="I3152" s="7">
        <v>0</v>
      </c>
      <c r="J3152" s="7">
        <v>2305.16</v>
      </c>
      <c r="K3152" s="8">
        <v>2305.16</v>
      </c>
    </row>
    <row r="3153" spans="1:11" x14ac:dyDescent="0.2">
      <c r="A3153" s="79"/>
      <c r="B3153" s="80"/>
      <c r="C3153" s="80"/>
      <c r="D3153" s="80"/>
      <c r="E3153" s="80"/>
      <c r="F3153" s="80"/>
      <c r="G3153" s="81" t="s">
        <v>21</v>
      </c>
      <c r="H3153" s="81"/>
      <c r="I3153" s="9">
        <v>0</v>
      </c>
      <c r="J3153" s="9">
        <v>2305.16</v>
      </c>
      <c r="K3153" s="10">
        <v>2305.16</v>
      </c>
    </row>
    <row r="3154" spans="1:11" x14ac:dyDescent="0.2">
      <c r="A3154" s="79"/>
      <c r="B3154" s="80"/>
      <c r="C3154" s="80"/>
      <c r="D3154" s="80"/>
      <c r="E3154" s="80" t="s">
        <v>1959</v>
      </c>
      <c r="F3154" s="80" t="s">
        <v>1960</v>
      </c>
      <c r="G3154" s="6" t="s">
        <v>33</v>
      </c>
      <c r="H3154" s="6" t="s">
        <v>34</v>
      </c>
      <c r="I3154" s="7">
        <v>0</v>
      </c>
      <c r="J3154" s="7">
        <v>1759.96</v>
      </c>
      <c r="K3154" s="8">
        <v>1759.96</v>
      </c>
    </row>
    <row r="3155" spans="1:11" x14ac:dyDescent="0.2">
      <c r="A3155" s="79"/>
      <c r="B3155" s="80"/>
      <c r="C3155" s="80"/>
      <c r="D3155" s="80"/>
      <c r="E3155" s="80"/>
      <c r="F3155" s="80"/>
      <c r="G3155" s="81" t="s">
        <v>21</v>
      </c>
      <c r="H3155" s="81"/>
      <c r="I3155" s="9">
        <v>0</v>
      </c>
      <c r="J3155" s="9">
        <v>1759.96</v>
      </c>
      <c r="K3155" s="10">
        <v>1759.96</v>
      </c>
    </row>
    <row r="3156" spans="1:11" ht="21" x14ac:dyDescent="0.2">
      <c r="A3156" s="79"/>
      <c r="B3156" s="80"/>
      <c r="C3156" s="80"/>
      <c r="D3156" s="80"/>
      <c r="E3156" s="80" t="s">
        <v>220</v>
      </c>
      <c r="F3156" s="80" t="s">
        <v>221</v>
      </c>
      <c r="G3156" s="6" t="s">
        <v>24</v>
      </c>
      <c r="H3156" s="6" t="s">
        <v>25</v>
      </c>
      <c r="I3156" s="7">
        <v>20000</v>
      </c>
      <c r="J3156" s="7">
        <v>3355.25</v>
      </c>
      <c r="K3156" s="8"/>
    </row>
    <row r="3157" spans="1:11" x14ac:dyDescent="0.2">
      <c r="A3157" s="79"/>
      <c r="B3157" s="80"/>
      <c r="C3157" s="80"/>
      <c r="D3157" s="80"/>
      <c r="E3157" s="80"/>
      <c r="F3157" s="80"/>
      <c r="G3157" s="81" t="s">
        <v>21</v>
      </c>
      <c r="H3157" s="81"/>
      <c r="I3157" s="9">
        <v>20000</v>
      </c>
      <c r="J3157" s="9">
        <v>3355.25</v>
      </c>
      <c r="K3157" s="10"/>
    </row>
    <row r="3158" spans="1:11" ht="21" x14ac:dyDescent="0.2">
      <c r="A3158" s="79"/>
      <c r="B3158" s="80"/>
      <c r="C3158" s="80"/>
      <c r="D3158" s="80"/>
      <c r="E3158" s="80" t="s">
        <v>341</v>
      </c>
      <c r="F3158" s="80" t="s">
        <v>342</v>
      </c>
      <c r="G3158" s="6" t="s">
        <v>24</v>
      </c>
      <c r="H3158" s="6" t="s">
        <v>25</v>
      </c>
      <c r="I3158" s="7">
        <v>42800</v>
      </c>
      <c r="J3158" s="7">
        <v>23513.45</v>
      </c>
      <c r="K3158" s="8">
        <v>7410</v>
      </c>
    </row>
    <row r="3159" spans="1:11" x14ac:dyDescent="0.2">
      <c r="A3159" s="79"/>
      <c r="B3159" s="80"/>
      <c r="C3159" s="80"/>
      <c r="D3159" s="80"/>
      <c r="E3159" s="80"/>
      <c r="F3159" s="80"/>
      <c r="G3159" s="81" t="s">
        <v>21</v>
      </c>
      <c r="H3159" s="81"/>
      <c r="I3159" s="9">
        <v>42800</v>
      </c>
      <c r="J3159" s="9">
        <v>23513.45</v>
      </c>
      <c r="K3159" s="10">
        <v>7410</v>
      </c>
    </row>
    <row r="3160" spans="1:11" x14ac:dyDescent="0.2">
      <c r="A3160" s="79"/>
      <c r="B3160" s="80"/>
      <c r="C3160" s="80"/>
      <c r="D3160" s="80"/>
      <c r="E3160" s="80" t="s">
        <v>1708</v>
      </c>
      <c r="F3160" s="80" t="s">
        <v>1709</v>
      </c>
      <c r="G3160" s="6" t="s">
        <v>33</v>
      </c>
      <c r="H3160" s="6" t="s">
        <v>34</v>
      </c>
      <c r="I3160" s="7">
        <v>0</v>
      </c>
      <c r="J3160" s="7">
        <v>1963.34</v>
      </c>
      <c r="K3160" s="8">
        <v>1963.34</v>
      </c>
    </row>
    <row r="3161" spans="1:11" x14ac:dyDescent="0.2">
      <c r="A3161" s="79"/>
      <c r="B3161" s="80"/>
      <c r="C3161" s="80"/>
      <c r="D3161" s="80"/>
      <c r="E3161" s="80"/>
      <c r="F3161" s="80"/>
      <c r="G3161" s="81" t="s">
        <v>21</v>
      </c>
      <c r="H3161" s="81"/>
      <c r="I3161" s="9">
        <v>0</v>
      </c>
      <c r="J3161" s="9">
        <v>1963.34</v>
      </c>
      <c r="K3161" s="10">
        <v>1963.34</v>
      </c>
    </row>
    <row r="3162" spans="1:11" x14ac:dyDescent="0.2">
      <c r="A3162" s="79"/>
      <c r="B3162" s="80"/>
      <c r="C3162" s="80"/>
      <c r="D3162" s="80"/>
      <c r="E3162" s="81" t="s">
        <v>21</v>
      </c>
      <c r="F3162" s="81"/>
      <c r="G3162" s="81" t="s">
        <v>28</v>
      </c>
      <c r="H3162" s="81"/>
      <c r="I3162" s="9">
        <v>1804298.37</v>
      </c>
      <c r="J3162" s="9">
        <v>782690.22999999905</v>
      </c>
      <c r="K3162" s="10">
        <v>471978</v>
      </c>
    </row>
    <row r="3163" spans="1:11" ht="21" x14ac:dyDescent="0.2">
      <c r="A3163" s="79"/>
      <c r="B3163" s="80"/>
      <c r="C3163" s="80" t="s">
        <v>134</v>
      </c>
      <c r="D3163" s="80" t="s">
        <v>135</v>
      </c>
      <c r="E3163" s="80" t="s">
        <v>53</v>
      </c>
      <c r="F3163" s="80" t="s">
        <v>54</v>
      </c>
      <c r="G3163" s="6" t="s">
        <v>140</v>
      </c>
      <c r="H3163" s="6" t="s">
        <v>141</v>
      </c>
      <c r="I3163" s="7">
        <v>0</v>
      </c>
      <c r="J3163" s="7">
        <v>10300</v>
      </c>
      <c r="K3163" s="8">
        <v>8200</v>
      </c>
    </row>
    <row r="3164" spans="1:11" x14ac:dyDescent="0.2">
      <c r="A3164" s="79"/>
      <c r="B3164" s="80"/>
      <c r="C3164" s="80"/>
      <c r="D3164" s="80"/>
      <c r="E3164" s="80"/>
      <c r="F3164" s="80"/>
      <c r="G3164" s="81" t="s">
        <v>21</v>
      </c>
      <c r="H3164" s="81"/>
      <c r="I3164" s="9">
        <v>0</v>
      </c>
      <c r="J3164" s="9">
        <v>10300</v>
      </c>
      <c r="K3164" s="10">
        <v>8200</v>
      </c>
    </row>
    <row r="3165" spans="1:11" ht="21" x14ac:dyDescent="0.2">
      <c r="A3165" s="79"/>
      <c r="B3165" s="80"/>
      <c r="C3165" s="80"/>
      <c r="D3165" s="80"/>
      <c r="E3165" s="80" t="s">
        <v>331</v>
      </c>
      <c r="F3165" s="80" t="s">
        <v>332</v>
      </c>
      <c r="G3165" s="6" t="s">
        <v>140</v>
      </c>
      <c r="H3165" s="6" t="s">
        <v>141</v>
      </c>
      <c r="I3165" s="7">
        <v>16100</v>
      </c>
      <c r="J3165" s="7"/>
      <c r="K3165" s="8"/>
    </row>
    <row r="3166" spans="1:11" x14ac:dyDescent="0.2">
      <c r="A3166" s="79"/>
      <c r="B3166" s="80"/>
      <c r="C3166" s="80"/>
      <c r="D3166" s="80"/>
      <c r="E3166" s="80"/>
      <c r="F3166" s="80"/>
      <c r="G3166" s="81" t="s">
        <v>21</v>
      </c>
      <c r="H3166" s="81"/>
      <c r="I3166" s="9">
        <v>16100</v>
      </c>
      <c r="J3166" s="9"/>
      <c r="K3166" s="10"/>
    </row>
    <row r="3167" spans="1:11" x14ac:dyDescent="0.2">
      <c r="A3167" s="79"/>
      <c r="B3167" s="80"/>
      <c r="C3167" s="80"/>
      <c r="D3167" s="80"/>
      <c r="E3167" s="81" t="s">
        <v>21</v>
      </c>
      <c r="F3167" s="81"/>
      <c r="G3167" s="81" t="s">
        <v>28</v>
      </c>
      <c r="H3167" s="81"/>
      <c r="I3167" s="9">
        <v>16100</v>
      </c>
      <c r="J3167" s="9">
        <v>10300</v>
      </c>
      <c r="K3167" s="10">
        <v>8200</v>
      </c>
    </row>
    <row r="3168" spans="1:11" ht="21" x14ac:dyDescent="0.2">
      <c r="A3168" s="79"/>
      <c r="B3168" s="80"/>
      <c r="C3168" s="80" t="s">
        <v>138</v>
      </c>
      <c r="D3168" s="80" t="s">
        <v>139</v>
      </c>
      <c r="E3168" s="80" t="s">
        <v>331</v>
      </c>
      <c r="F3168" s="80" t="s">
        <v>332</v>
      </c>
      <c r="G3168" s="6" t="s">
        <v>140</v>
      </c>
      <c r="H3168" s="6" t="s">
        <v>141</v>
      </c>
      <c r="I3168" s="7">
        <v>4800</v>
      </c>
      <c r="J3168" s="7"/>
      <c r="K3168" s="8"/>
    </row>
    <row r="3169" spans="1:11" ht="21" x14ac:dyDescent="0.2">
      <c r="A3169" s="79"/>
      <c r="B3169" s="80"/>
      <c r="C3169" s="80"/>
      <c r="D3169" s="80"/>
      <c r="E3169" s="80"/>
      <c r="F3169" s="80"/>
      <c r="G3169" s="6" t="s">
        <v>372</v>
      </c>
      <c r="H3169" s="6" t="s">
        <v>373</v>
      </c>
      <c r="I3169" s="7">
        <v>3000</v>
      </c>
      <c r="J3169" s="7"/>
      <c r="K3169" s="8"/>
    </row>
    <row r="3170" spans="1:11" x14ac:dyDescent="0.2">
      <c r="A3170" s="79"/>
      <c r="B3170" s="80"/>
      <c r="C3170" s="80"/>
      <c r="D3170" s="80"/>
      <c r="E3170" s="80"/>
      <c r="F3170" s="80"/>
      <c r="G3170" s="81" t="s">
        <v>21</v>
      </c>
      <c r="H3170" s="81"/>
      <c r="I3170" s="9">
        <v>7800</v>
      </c>
      <c r="J3170" s="9"/>
      <c r="K3170" s="10"/>
    </row>
    <row r="3171" spans="1:11" x14ac:dyDescent="0.2">
      <c r="A3171" s="79"/>
      <c r="B3171" s="80"/>
      <c r="C3171" s="80"/>
      <c r="D3171" s="80"/>
      <c r="E3171" s="81" t="s">
        <v>21</v>
      </c>
      <c r="F3171" s="81"/>
      <c r="G3171" s="81" t="s">
        <v>28</v>
      </c>
      <c r="H3171" s="81"/>
      <c r="I3171" s="9">
        <v>7800</v>
      </c>
      <c r="J3171" s="9"/>
      <c r="K3171" s="10"/>
    </row>
    <row r="3172" spans="1:11" ht="21" x14ac:dyDescent="0.2">
      <c r="A3172" s="79"/>
      <c r="B3172" s="80"/>
      <c r="C3172" s="80" t="s">
        <v>1207</v>
      </c>
      <c r="D3172" s="80" t="s">
        <v>1208</v>
      </c>
      <c r="E3172" s="80" t="s">
        <v>53</v>
      </c>
      <c r="F3172" s="80" t="s">
        <v>54</v>
      </c>
      <c r="G3172" s="6" t="s">
        <v>140</v>
      </c>
      <c r="H3172" s="6" t="s">
        <v>141</v>
      </c>
      <c r="I3172" s="7">
        <v>0</v>
      </c>
      <c r="J3172" s="7">
        <v>153714</v>
      </c>
      <c r="K3172" s="8">
        <v>153714</v>
      </c>
    </row>
    <row r="3173" spans="1:11" x14ac:dyDescent="0.2">
      <c r="A3173" s="79"/>
      <c r="B3173" s="80"/>
      <c r="C3173" s="80"/>
      <c r="D3173" s="80"/>
      <c r="E3173" s="80"/>
      <c r="F3173" s="80"/>
      <c r="G3173" s="81" t="s">
        <v>21</v>
      </c>
      <c r="H3173" s="81"/>
      <c r="I3173" s="9">
        <v>0</v>
      </c>
      <c r="J3173" s="9">
        <v>153714</v>
      </c>
      <c r="K3173" s="10">
        <v>153714</v>
      </c>
    </row>
    <row r="3174" spans="1:11" ht="21" x14ac:dyDescent="0.2">
      <c r="A3174" s="79"/>
      <c r="B3174" s="80"/>
      <c r="C3174" s="80"/>
      <c r="D3174" s="80"/>
      <c r="E3174" s="80" t="s">
        <v>331</v>
      </c>
      <c r="F3174" s="80" t="s">
        <v>332</v>
      </c>
      <c r="G3174" s="6" t="s">
        <v>140</v>
      </c>
      <c r="H3174" s="6" t="s">
        <v>141</v>
      </c>
      <c r="I3174" s="7">
        <v>245379</v>
      </c>
      <c r="J3174" s="7"/>
      <c r="K3174" s="8"/>
    </row>
    <row r="3175" spans="1:11" x14ac:dyDescent="0.2">
      <c r="A3175" s="79"/>
      <c r="B3175" s="80"/>
      <c r="C3175" s="80"/>
      <c r="D3175" s="80"/>
      <c r="E3175" s="80"/>
      <c r="F3175" s="80"/>
      <c r="G3175" s="81" t="s">
        <v>21</v>
      </c>
      <c r="H3175" s="81"/>
      <c r="I3175" s="9">
        <v>245379</v>
      </c>
      <c r="J3175" s="9"/>
      <c r="K3175" s="10"/>
    </row>
    <row r="3176" spans="1:11" x14ac:dyDescent="0.2">
      <c r="A3176" s="79"/>
      <c r="B3176" s="80"/>
      <c r="C3176" s="80"/>
      <c r="D3176" s="80"/>
      <c r="E3176" s="81" t="s">
        <v>21</v>
      </c>
      <c r="F3176" s="81"/>
      <c r="G3176" s="81" t="s">
        <v>28</v>
      </c>
      <c r="H3176" s="81"/>
      <c r="I3176" s="9">
        <v>245379</v>
      </c>
      <c r="J3176" s="9">
        <v>153714</v>
      </c>
      <c r="K3176" s="10">
        <v>153714</v>
      </c>
    </row>
    <row r="3177" spans="1:11" x14ac:dyDescent="0.2">
      <c r="A3177" s="79"/>
      <c r="B3177" s="80"/>
      <c r="C3177" s="81" t="s">
        <v>21</v>
      </c>
      <c r="D3177" s="81"/>
      <c r="E3177" s="81" t="s">
        <v>28</v>
      </c>
      <c r="F3177" s="81"/>
      <c r="G3177" s="81" t="s">
        <v>28</v>
      </c>
      <c r="H3177" s="81"/>
      <c r="I3177" s="9">
        <v>2073577.37</v>
      </c>
      <c r="J3177" s="9">
        <v>946704.23</v>
      </c>
      <c r="K3177" s="10">
        <v>633892</v>
      </c>
    </row>
    <row r="3178" spans="1:11" x14ac:dyDescent="0.2">
      <c r="A3178" s="82" t="s">
        <v>21</v>
      </c>
      <c r="B3178" s="82"/>
      <c r="C3178" s="83" t="s">
        <v>28</v>
      </c>
      <c r="D3178" s="83"/>
      <c r="E3178" s="83" t="s">
        <v>28</v>
      </c>
      <c r="F3178" s="83"/>
      <c r="G3178" s="83" t="s">
        <v>28</v>
      </c>
      <c r="H3178" s="83"/>
      <c r="I3178" s="11">
        <v>222338975.51000199</v>
      </c>
      <c r="J3178" s="11">
        <v>102669925.98</v>
      </c>
      <c r="K3178" s="12">
        <v>98047402.189999804</v>
      </c>
    </row>
  </sheetData>
  <mergeCells count="4890">
    <mergeCell ref="C3177:D3177"/>
    <mergeCell ref="E3177:F3177"/>
    <mergeCell ref="G3177:H3177"/>
    <mergeCell ref="A3178:B3178"/>
    <mergeCell ref="C3178:D3178"/>
    <mergeCell ref="E3178:F3178"/>
    <mergeCell ref="G3178:H3178"/>
    <mergeCell ref="C3168:C3171"/>
    <mergeCell ref="D3168:D3171"/>
    <mergeCell ref="E3168:E3170"/>
    <mergeCell ref="F3168:F3170"/>
    <mergeCell ref="G3170:H3170"/>
    <mergeCell ref="E3171:F3171"/>
    <mergeCell ref="G3171:H3171"/>
    <mergeCell ref="C3172:C3176"/>
    <mergeCell ref="D3172:D3176"/>
    <mergeCell ref="E3172:E3173"/>
    <mergeCell ref="F3172:F3173"/>
    <mergeCell ref="G3173:H3173"/>
    <mergeCell ref="E3174:E3175"/>
    <mergeCell ref="F3174:F3175"/>
    <mergeCell ref="G3175:H3175"/>
    <mergeCell ref="E3176:F3176"/>
    <mergeCell ref="G3176:H3176"/>
    <mergeCell ref="E3158:E3159"/>
    <mergeCell ref="F3158:F3159"/>
    <mergeCell ref="G3159:H3159"/>
    <mergeCell ref="E3160:E3161"/>
    <mergeCell ref="F3160:F3161"/>
    <mergeCell ref="G3161:H3161"/>
    <mergeCell ref="E3162:F3162"/>
    <mergeCell ref="G3162:H3162"/>
    <mergeCell ref="C3163:C3167"/>
    <mergeCell ref="D3163:D3167"/>
    <mergeCell ref="E3163:E3164"/>
    <mergeCell ref="F3163:F3164"/>
    <mergeCell ref="G3164:H3164"/>
    <mergeCell ref="E3165:E3166"/>
    <mergeCell ref="F3165:F3166"/>
    <mergeCell ref="G3166:H3166"/>
    <mergeCell ref="E3167:F3167"/>
    <mergeCell ref="G3167:H3167"/>
    <mergeCell ref="E3145:E3147"/>
    <mergeCell ref="F3145:F3147"/>
    <mergeCell ref="G3147:H3147"/>
    <mergeCell ref="E3148:E3149"/>
    <mergeCell ref="F3148:F3149"/>
    <mergeCell ref="G3149:H3149"/>
    <mergeCell ref="E3150:E3151"/>
    <mergeCell ref="F3150:F3151"/>
    <mergeCell ref="G3151:H3151"/>
    <mergeCell ref="E3152:E3153"/>
    <mergeCell ref="F3152:F3153"/>
    <mergeCell ref="G3153:H3153"/>
    <mergeCell ref="E3154:E3155"/>
    <mergeCell ref="F3154:F3155"/>
    <mergeCell ref="G3155:H3155"/>
    <mergeCell ref="E3156:E3157"/>
    <mergeCell ref="F3156:F3157"/>
    <mergeCell ref="G3157:H3157"/>
    <mergeCell ref="E3132:E3133"/>
    <mergeCell ref="F3132:F3133"/>
    <mergeCell ref="G3133:H3133"/>
    <mergeCell ref="E3134:E3135"/>
    <mergeCell ref="F3134:F3135"/>
    <mergeCell ref="G3135:H3135"/>
    <mergeCell ref="E3136:E3137"/>
    <mergeCell ref="F3136:F3137"/>
    <mergeCell ref="G3137:H3137"/>
    <mergeCell ref="E3138:E3139"/>
    <mergeCell ref="F3138:F3139"/>
    <mergeCell ref="G3139:H3139"/>
    <mergeCell ref="E3140:E3142"/>
    <mergeCell ref="F3140:F3142"/>
    <mergeCell ref="G3142:H3142"/>
    <mergeCell ref="E3143:E3144"/>
    <mergeCell ref="F3143:F3144"/>
    <mergeCell ref="G3144:H3144"/>
    <mergeCell ref="E3120:E3121"/>
    <mergeCell ref="F3120:F3121"/>
    <mergeCell ref="G3121:H3121"/>
    <mergeCell ref="E3122:E3123"/>
    <mergeCell ref="F3122:F3123"/>
    <mergeCell ref="G3123:H3123"/>
    <mergeCell ref="E3124:E3125"/>
    <mergeCell ref="F3124:F3125"/>
    <mergeCell ref="G3125:H3125"/>
    <mergeCell ref="E3126:E3127"/>
    <mergeCell ref="F3126:F3127"/>
    <mergeCell ref="G3127:H3127"/>
    <mergeCell ref="E3128:E3129"/>
    <mergeCell ref="F3128:F3129"/>
    <mergeCell ref="G3129:H3129"/>
    <mergeCell ref="E3130:E3131"/>
    <mergeCell ref="F3130:F3131"/>
    <mergeCell ref="G3131:H3131"/>
    <mergeCell ref="E3108:E3109"/>
    <mergeCell ref="F3108:F3109"/>
    <mergeCell ref="G3109:H3109"/>
    <mergeCell ref="E3110:E3111"/>
    <mergeCell ref="F3110:F3111"/>
    <mergeCell ref="G3111:H3111"/>
    <mergeCell ref="E3112:E3113"/>
    <mergeCell ref="F3112:F3113"/>
    <mergeCell ref="G3113:H3113"/>
    <mergeCell ref="E3114:E3115"/>
    <mergeCell ref="F3114:F3115"/>
    <mergeCell ref="G3115:H3115"/>
    <mergeCell ref="E3116:E3117"/>
    <mergeCell ref="F3116:F3117"/>
    <mergeCell ref="G3117:H3117"/>
    <mergeCell ref="E3118:E3119"/>
    <mergeCell ref="F3118:F3119"/>
    <mergeCell ref="G3119:H3119"/>
    <mergeCell ref="E3096:E3097"/>
    <mergeCell ref="F3096:F3097"/>
    <mergeCell ref="G3097:H3097"/>
    <mergeCell ref="E3098:E3099"/>
    <mergeCell ref="F3098:F3099"/>
    <mergeCell ref="G3099:H3099"/>
    <mergeCell ref="E3100:E3101"/>
    <mergeCell ref="F3100:F3101"/>
    <mergeCell ref="G3101:H3101"/>
    <mergeCell ref="E3102:E3103"/>
    <mergeCell ref="F3102:F3103"/>
    <mergeCell ref="G3103:H3103"/>
    <mergeCell ref="E3104:E3105"/>
    <mergeCell ref="F3104:F3105"/>
    <mergeCell ref="G3105:H3105"/>
    <mergeCell ref="E3106:E3107"/>
    <mergeCell ref="F3106:F3107"/>
    <mergeCell ref="G3107:H3107"/>
    <mergeCell ref="E3083:E3085"/>
    <mergeCell ref="F3083:F3085"/>
    <mergeCell ref="G3085:H3085"/>
    <mergeCell ref="E3086:E3087"/>
    <mergeCell ref="F3086:F3087"/>
    <mergeCell ref="G3087:H3087"/>
    <mergeCell ref="E3088:E3089"/>
    <mergeCell ref="F3088:F3089"/>
    <mergeCell ref="G3089:H3089"/>
    <mergeCell ref="E3090:E3091"/>
    <mergeCell ref="F3090:F3091"/>
    <mergeCell ref="G3091:H3091"/>
    <mergeCell ref="E3092:E3093"/>
    <mergeCell ref="F3092:F3093"/>
    <mergeCell ref="G3093:H3093"/>
    <mergeCell ref="E3094:E3095"/>
    <mergeCell ref="F3094:F3095"/>
    <mergeCell ref="G3095:H3095"/>
    <mergeCell ref="C3067:C3071"/>
    <mergeCell ref="D3067:D3071"/>
    <mergeCell ref="E3067:E3068"/>
    <mergeCell ref="F3067:F3068"/>
    <mergeCell ref="G3068:H3068"/>
    <mergeCell ref="E3069:E3070"/>
    <mergeCell ref="F3069:F3070"/>
    <mergeCell ref="G3070:H3070"/>
    <mergeCell ref="E3071:F3071"/>
    <mergeCell ref="G3071:H3071"/>
    <mergeCell ref="C3072:D3072"/>
    <mergeCell ref="E3072:F3072"/>
    <mergeCell ref="G3072:H3072"/>
    <mergeCell ref="A3073:A3177"/>
    <mergeCell ref="B3073:B3177"/>
    <mergeCell ref="C3073:C3162"/>
    <mergeCell ref="D3073:D3162"/>
    <mergeCell ref="E3073:E3074"/>
    <mergeCell ref="F3073:F3074"/>
    <mergeCell ref="G3074:H3074"/>
    <mergeCell ref="E3075:E3076"/>
    <mergeCell ref="F3075:F3076"/>
    <mergeCell ref="G3076:H3076"/>
    <mergeCell ref="E3077:E3078"/>
    <mergeCell ref="F3077:F3078"/>
    <mergeCell ref="G3078:H3078"/>
    <mergeCell ref="E3079:E3080"/>
    <mergeCell ref="F3079:F3080"/>
    <mergeCell ref="G3080:H3080"/>
    <mergeCell ref="E3081:E3082"/>
    <mergeCell ref="F3081:F3082"/>
    <mergeCell ref="G3082:H3082"/>
    <mergeCell ref="C3054:C3061"/>
    <mergeCell ref="D3054:D3061"/>
    <mergeCell ref="E3054:E3055"/>
    <mergeCell ref="F3054:F3055"/>
    <mergeCell ref="G3055:H3055"/>
    <mergeCell ref="E3056:E3058"/>
    <mergeCell ref="F3056:F3058"/>
    <mergeCell ref="G3058:H3058"/>
    <mergeCell ref="E3059:E3060"/>
    <mergeCell ref="F3059:F3060"/>
    <mergeCell ref="G3060:H3060"/>
    <mergeCell ref="E3061:F3061"/>
    <mergeCell ref="G3061:H3061"/>
    <mergeCell ref="C3062:C3066"/>
    <mergeCell ref="D3062:D3066"/>
    <mergeCell ref="E3062:E3063"/>
    <mergeCell ref="F3062:F3063"/>
    <mergeCell ref="G3063:H3063"/>
    <mergeCell ref="E3064:E3065"/>
    <mergeCell ref="F3064:F3065"/>
    <mergeCell ref="G3065:H3065"/>
    <mergeCell ref="E3066:F3066"/>
    <mergeCell ref="G3066:H3066"/>
    <mergeCell ref="C3041:C3053"/>
    <mergeCell ref="D3041:D3053"/>
    <mergeCell ref="E3041:E3042"/>
    <mergeCell ref="F3041:F3042"/>
    <mergeCell ref="G3042:H3042"/>
    <mergeCell ref="E3043:E3044"/>
    <mergeCell ref="F3043:F3044"/>
    <mergeCell ref="G3044:H3044"/>
    <mergeCell ref="E3045:E3046"/>
    <mergeCell ref="F3045:F3046"/>
    <mergeCell ref="G3046:H3046"/>
    <mergeCell ref="E3047:E3048"/>
    <mergeCell ref="F3047:F3048"/>
    <mergeCell ref="G3048:H3048"/>
    <mergeCell ref="E3049:E3050"/>
    <mergeCell ref="F3049:F3050"/>
    <mergeCell ref="G3050:H3050"/>
    <mergeCell ref="E3051:E3052"/>
    <mergeCell ref="F3051:F3052"/>
    <mergeCell ref="G3052:H3052"/>
    <mergeCell ref="E3053:F3053"/>
    <mergeCell ref="G3053:H3053"/>
    <mergeCell ref="E3030:E3031"/>
    <mergeCell ref="F3030:F3031"/>
    <mergeCell ref="G3031:H3031"/>
    <mergeCell ref="E3032:E3033"/>
    <mergeCell ref="F3032:F3033"/>
    <mergeCell ref="G3033:H3033"/>
    <mergeCell ref="E3034:E3035"/>
    <mergeCell ref="F3034:F3035"/>
    <mergeCell ref="G3035:H3035"/>
    <mergeCell ref="E3036:E3037"/>
    <mergeCell ref="F3036:F3037"/>
    <mergeCell ref="G3037:H3037"/>
    <mergeCell ref="E3038:E3039"/>
    <mergeCell ref="F3038:F3039"/>
    <mergeCell ref="G3039:H3039"/>
    <mergeCell ref="E3040:F3040"/>
    <mergeCell ref="G3040:H3040"/>
    <mergeCell ref="E3018:E3019"/>
    <mergeCell ref="F3018:F3019"/>
    <mergeCell ref="G3019:H3019"/>
    <mergeCell ref="E3020:E3021"/>
    <mergeCell ref="F3020:F3021"/>
    <mergeCell ref="G3021:H3021"/>
    <mergeCell ref="E3022:E3023"/>
    <mergeCell ref="F3022:F3023"/>
    <mergeCell ref="G3023:H3023"/>
    <mergeCell ref="E3024:E3025"/>
    <mergeCell ref="F3024:F3025"/>
    <mergeCell ref="G3025:H3025"/>
    <mergeCell ref="E3026:E3027"/>
    <mergeCell ref="F3026:F3027"/>
    <mergeCell ref="G3027:H3027"/>
    <mergeCell ref="E3028:E3029"/>
    <mergeCell ref="F3028:F3029"/>
    <mergeCell ref="G3029:H3029"/>
    <mergeCell ref="E3004:E3005"/>
    <mergeCell ref="F3004:F3005"/>
    <mergeCell ref="G3005:H3005"/>
    <mergeCell ref="E3006:E3007"/>
    <mergeCell ref="F3006:F3007"/>
    <mergeCell ref="G3007:H3007"/>
    <mergeCell ref="E3008:E3009"/>
    <mergeCell ref="F3008:F3009"/>
    <mergeCell ref="G3009:H3009"/>
    <mergeCell ref="E3010:E3011"/>
    <mergeCell ref="F3010:F3011"/>
    <mergeCell ref="G3011:H3011"/>
    <mergeCell ref="E3012:E3013"/>
    <mergeCell ref="F3012:F3013"/>
    <mergeCell ref="G3013:H3013"/>
    <mergeCell ref="E3014:E3017"/>
    <mergeCell ref="F3014:F3017"/>
    <mergeCell ref="G3017:H3017"/>
    <mergeCell ref="E2992:E2993"/>
    <mergeCell ref="F2992:F2993"/>
    <mergeCell ref="G2993:H2993"/>
    <mergeCell ref="E2994:E2995"/>
    <mergeCell ref="F2994:F2995"/>
    <mergeCell ref="G2995:H2995"/>
    <mergeCell ref="E2996:E2997"/>
    <mergeCell ref="F2996:F2997"/>
    <mergeCell ref="G2997:H2997"/>
    <mergeCell ref="E2998:E2999"/>
    <mergeCell ref="F2998:F2999"/>
    <mergeCell ref="G2999:H2999"/>
    <mergeCell ref="E3000:E3001"/>
    <mergeCell ref="F3000:F3001"/>
    <mergeCell ref="G3001:H3001"/>
    <mergeCell ref="E3002:E3003"/>
    <mergeCell ref="F3002:F3003"/>
    <mergeCell ref="G3003:H3003"/>
    <mergeCell ref="E2978:E2981"/>
    <mergeCell ref="F2978:F2981"/>
    <mergeCell ref="G2981:H2981"/>
    <mergeCell ref="E2982:E2983"/>
    <mergeCell ref="F2982:F2983"/>
    <mergeCell ref="G2983:H2983"/>
    <mergeCell ref="E2984:E2985"/>
    <mergeCell ref="F2984:F2985"/>
    <mergeCell ref="G2985:H2985"/>
    <mergeCell ref="E2986:E2987"/>
    <mergeCell ref="F2986:F2987"/>
    <mergeCell ref="G2987:H2987"/>
    <mergeCell ref="E2988:E2989"/>
    <mergeCell ref="F2988:F2989"/>
    <mergeCell ref="G2989:H2989"/>
    <mergeCell ref="E2990:E2991"/>
    <mergeCell ref="F2990:F2991"/>
    <mergeCell ref="G2991:H2991"/>
    <mergeCell ref="E2966:E2967"/>
    <mergeCell ref="F2966:F2967"/>
    <mergeCell ref="G2967:H2967"/>
    <mergeCell ref="E2968:E2969"/>
    <mergeCell ref="F2968:F2969"/>
    <mergeCell ref="G2969:H2969"/>
    <mergeCell ref="E2970:E2971"/>
    <mergeCell ref="F2970:F2971"/>
    <mergeCell ref="G2971:H2971"/>
    <mergeCell ref="E2972:E2973"/>
    <mergeCell ref="F2972:F2973"/>
    <mergeCell ref="G2973:H2973"/>
    <mergeCell ref="E2974:E2975"/>
    <mergeCell ref="F2974:F2975"/>
    <mergeCell ref="G2975:H2975"/>
    <mergeCell ref="E2976:E2977"/>
    <mergeCell ref="F2976:F2977"/>
    <mergeCell ref="G2977:H2977"/>
    <mergeCell ref="E2954:E2955"/>
    <mergeCell ref="F2954:F2955"/>
    <mergeCell ref="G2955:H2955"/>
    <mergeCell ref="E2956:E2957"/>
    <mergeCell ref="F2956:F2957"/>
    <mergeCell ref="G2957:H2957"/>
    <mergeCell ref="E2958:E2959"/>
    <mergeCell ref="F2958:F2959"/>
    <mergeCell ref="G2959:H2959"/>
    <mergeCell ref="E2960:E2961"/>
    <mergeCell ref="F2960:F2961"/>
    <mergeCell ref="G2961:H2961"/>
    <mergeCell ref="E2962:E2963"/>
    <mergeCell ref="F2962:F2963"/>
    <mergeCell ref="G2963:H2963"/>
    <mergeCell ref="E2964:E2965"/>
    <mergeCell ref="F2964:F2965"/>
    <mergeCell ref="G2965:H2965"/>
    <mergeCell ref="E2940:E2941"/>
    <mergeCell ref="F2940:F2941"/>
    <mergeCell ref="G2941:H2941"/>
    <mergeCell ref="E2942:E2943"/>
    <mergeCell ref="F2942:F2943"/>
    <mergeCell ref="G2943:H2943"/>
    <mergeCell ref="E2944:E2945"/>
    <mergeCell ref="F2944:F2945"/>
    <mergeCell ref="G2945:H2945"/>
    <mergeCell ref="E2946:E2947"/>
    <mergeCell ref="F2946:F2947"/>
    <mergeCell ref="G2947:H2947"/>
    <mergeCell ref="E2948:E2951"/>
    <mergeCell ref="F2948:F2951"/>
    <mergeCell ref="G2951:H2951"/>
    <mergeCell ref="E2952:E2953"/>
    <mergeCell ref="F2952:F2953"/>
    <mergeCell ref="G2953:H2953"/>
    <mergeCell ref="C2924:C2930"/>
    <mergeCell ref="D2924:D2930"/>
    <mergeCell ref="E2924:E2925"/>
    <mergeCell ref="F2924:F2925"/>
    <mergeCell ref="G2925:H2925"/>
    <mergeCell ref="E2926:E2927"/>
    <mergeCell ref="F2926:F2927"/>
    <mergeCell ref="G2927:H2927"/>
    <mergeCell ref="E2928:E2929"/>
    <mergeCell ref="F2928:F2929"/>
    <mergeCell ref="G2929:H2929"/>
    <mergeCell ref="E2930:F2930"/>
    <mergeCell ref="G2930:H2930"/>
    <mergeCell ref="C2931:D2931"/>
    <mergeCell ref="E2931:F2931"/>
    <mergeCell ref="G2931:H2931"/>
    <mergeCell ref="A2932:A3072"/>
    <mergeCell ref="B2932:B3072"/>
    <mergeCell ref="C2932:C3040"/>
    <mergeCell ref="D2932:D3040"/>
    <mergeCell ref="E2932:E2933"/>
    <mergeCell ref="F2932:F2933"/>
    <mergeCell ref="G2933:H2933"/>
    <mergeCell ref="E2934:E2935"/>
    <mergeCell ref="F2934:F2935"/>
    <mergeCell ref="G2935:H2935"/>
    <mergeCell ref="E2936:E2937"/>
    <mergeCell ref="F2936:F2937"/>
    <mergeCell ref="G2937:H2937"/>
    <mergeCell ref="E2938:E2939"/>
    <mergeCell ref="F2938:F2939"/>
    <mergeCell ref="G2939:H2939"/>
    <mergeCell ref="C2911:C2920"/>
    <mergeCell ref="D2911:D2920"/>
    <mergeCell ref="E2911:E2913"/>
    <mergeCell ref="F2911:F2913"/>
    <mergeCell ref="G2913:H2913"/>
    <mergeCell ref="E2914:E2917"/>
    <mergeCell ref="F2914:F2917"/>
    <mergeCell ref="G2917:H2917"/>
    <mergeCell ref="E2918:E2919"/>
    <mergeCell ref="F2918:F2919"/>
    <mergeCell ref="G2919:H2919"/>
    <mergeCell ref="E2920:F2920"/>
    <mergeCell ref="G2920:H2920"/>
    <mergeCell ref="C2921:C2923"/>
    <mergeCell ref="D2921:D2923"/>
    <mergeCell ref="E2921:E2922"/>
    <mergeCell ref="F2921:F2922"/>
    <mergeCell ref="G2922:H2922"/>
    <mergeCell ref="E2923:F2923"/>
    <mergeCell ref="G2923:H2923"/>
    <mergeCell ref="C2895:C2901"/>
    <mergeCell ref="D2895:D2901"/>
    <mergeCell ref="E2895:E2896"/>
    <mergeCell ref="F2895:F2896"/>
    <mergeCell ref="G2896:H2896"/>
    <mergeCell ref="E2897:E2898"/>
    <mergeCell ref="F2897:F2898"/>
    <mergeCell ref="G2898:H2898"/>
    <mergeCell ref="E2899:E2900"/>
    <mergeCell ref="F2899:F2900"/>
    <mergeCell ref="G2900:H2900"/>
    <mergeCell ref="E2901:F2901"/>
    <mergeCell ref="G2901:H2901"/>
    <mergeCell ref="C2902:C2910"/>
    <mergeCell ref="D2902:D2910"/>
    <mergeCell ref="E2902:E2903"/>
    <mergeCell ref="F2902:F2903"/>
    <mergeCell ref="G2903:H2903"/>
    <mergeCell ref="E2904:E2907"/>
    <mergeCell ref="F2904:F2907"/>
    <mergeCell ref="G2907:H2907"/>
    <mergeCell ref="E2908:E2909"/>
    <mergeCell ref="F2908:F2909"/>
    <mergeCell ref="G2909:H2909"/>
    <mergeCell ref="E2910:F2910"/>
    <mergeCell ref="G2910:H2910"/>
    <mergeCell ref="E2884:E2885"/>
    <mergeCell ref="F2884:F2885"/>
    <mergeCell ref="G2885:H2885"/>
    <mergeCell ref="E2886:E2887"/>
    <mergeCell ref="F2886:F2887"/>
    <mergeCell ref="G2887:H2887"/>
    <mergeCell ref="E2888:E2889"/>
    <mergeCell ref="F2888:F2889"/>
    <mergeCell ref="G2889:H2889"/>
    <mergeCell ref="E2890:E2891"/>
    <mergeCell ref="F2890:F2891"/>
    <mergeCell ref="G2891:H2891"/>
    <mergeCell ref="E2892:E2893"/>
    <mergeCell ref="F2892:F2893"/>
    <mergeCell ref="G2893:H2893"/>
    <mergeCell ref="E2894:F2894"/>
    <mergeCell ref="G2894:H2894"/>
    <mergeCell ref="E2870:E2871"/>
    <mergeCell ref="F2870:F2871"/>
    <mergeCell ref="G2871:H2871"/>
    <mergeCell ref="E2872:E2873"/>
    <mergeCell ref="F2872:F2873"/>
    <mergeCell ref="G2873:H2873"/>
    <mergeCell ref="E2874:E2875"/>
    <mergeCell ref="F2874:F2875"/>
    <mergeCell ref="G2875:H2875"/>
    <mergeCell ref="E2876:E2879"/>
    <mergeCell ref="F2876:F2879"/>
    <mergeCell ref="G2879:H2879"/>
    <mergeCell ref="E2880:E2881"/>
    <mergeCell ref="F2880:F2881"/>
    <mergeCell ref="G2881:H2881"/>
    <mergeCell ref="E2882:E2883"/>
    <mergeCell ref="F2882:F2883"/>
    <mergeCell ref="G2883:H2883"/>
    <mergeCell ref="E2858:E2859"/>
    <mergeCell ref="F2858:F2859"/>
    <mergeCell ref="G2859:H2859"/>
    <mergeCell ref="E2860:E2861"/>
    <mergeCell ref="F2860:F2861"/>
    <mergeCell ref="G2861:H2861"/>
    <mergeCell ref="E2862:E2863"/>
    <mergeCell ref="F2862:F2863"/>
    <mergeCell ref="G2863:H2863"/>
    <mergeCell ref="E2864:E2865"/>
    <mergeCell ref="F2864:F2865"/>
    <mergeCell ref="G2865:H2865"/>
    <mergeCell ref="E2866:E2867"/>
    <mergeCell ref="F2866:F2867"/>
    <mergeCell ref="G2867:H2867"/>
    <mergeCell ref="E2868:E2869"/>
    <mergeCell ref="F2868:F2869"/>
    <mergeCell ref="G2869:H2869"/>
    <mergeCell ref="E2846:E2847"/>
    <mergeCell ref="F2846:F2847"/>
    <mergeCell ref="G2847:H2847"/>
    <mergeCell ref="E2848:E2849"/>
    <mergeCell ref="F2848:F2849"/>
    <mergeCell ref="G2849:H2849"/>
    <mergeCell ref="E2850:E2851"/>
    <mergeCell ref="F2850:F2851"/>
    <mergeCell ref="G2851:H2851"/>
    <mergeCell ref="E2852:E2853"/>
    <mergeCell ref="F2852:F2853"/>
    <mergeCell ref="G2853:H2853"/>
    <mergeCell ref="E2854:E2855"/>
    <mergeCell ref="F2854:F2855"/>
    <mergeCell ref="G2855:H2855"/>
    <mergeCell ref="E2856:E2857"/>
    <mergeCell ref="F2856:F2857"/>
    <mergeCell ref="G2857:H2857"/>
    <mergeCell ref="E2834:E2835"/>
    <mergeCell ref="F2834:F2835"/>
    <mergeCell ref="G2835:H2835"/>
    <mergeCell ref="E2836:E2837"/>
    <mergeCell ref="F2836:F2837"/>
    <mergeCell ref="G2837:H2837"/>
    <mergeCell ref="E2838:E2839"/>
    <mergeCell ref="F2838:F2839"/>
    <mergeCell ref="G2839:H2839"/>
    <mergeCell ref="E2840:E2841"/>
    <mergeCell ref="F2840:F2841"/>
    <mergeCell ref="G2841:H2841"/>
    <mergeCell ref="E2842:E2843"/>
    <mergeCell ref="F2842:F2843"/>
    <mergeCell ref="G2843:H2843"/>
    <mergeCell ref="E2844:E2845"/>
    <mergeCell ref="F2844:F2845"/>
    <mergeCell ref="G2845:H2845"/>
    <mergeCell ref="G2821:H2821"/>
    <mergeCell ref="E2822:E2823"/>
    <mergeCell ref="F2822:F2823"/>
    <mergeCell ref="G2823:H2823"/>
    <mergeCell ref="E2824:E2825"/>
    <mergeCell ref="F2824:F2825"/>
    <mergeCell ref="G2825:H2825"/>
    <mergeCell ref="E2826:E2827"/>
    <mergeCell ref="F2826:F2827"/>
    <mergeCell ref="G2827:H2827"/>
    <mergeCell ref="E2828:E2829"/>
    <mergeCell ref="F2828:F2829"/>
    <mergeCell ref="G2829:H2829"/>
    <mergeCell ref="E2830:E2831"/>
    <mergeCell ref="F2830:F2831"/>
    <mergeCell ref="G2831:H2831"/>
    <mergeCell ref="E2832:E2833"/>
    <mergeCell ref="F2832:F2833"/>
    <mergeCell ref="G2833:H2833"/>
    <mergeCell ref="G2807:H2807"/>
    <mergeCell ref="E2808:F2808"/>
    <mergeCell ref="G2808:H2808"/>
    <mergeCell ref="C2809:C2813"/>
    <mergeCell ref="D2809:D2813"/>
    <mergeCell ref="E2809:E2810"/>
    <mergeCell ref="F2809:F2810"/>
    <mergeCell ref="G2810:H2810"/>
    <mergeCell ref="E2811:E2812"/>
    <mergeCell ref="F2811:F2812"/>
    <mergeCell ref="G2812:H2812"/>
    <mergeCell ref="E2813:F2813"/>
    <mergeCell ref="G2813:H2813"/>
    <mergeCell ref="C2814:D2814"/>
    <mergeCell ref="E2814:F2814"/>
    <mergeCell ref="G2814:H2814"/>
    <mergeCell ref="A2815:A2931"/>
    <mergeCell ref="B2815:B2931"/>
    <mergeCell ref="C2815:C2819"/>
    <mergeCell ref="D2815:D2819"/>
    <mergeCell ref="E2815:E2816"/>
    <mergeCell ref="F2815:F2816"/>
    <mergeCell ref="G2816:H2816"/>
    <mergeCell ref="E2817:E2818"/>
    <mergeCell ref="F2817:F2818"/>
    <mergeCell ref="G2818:H2818"/>
    <mergeCell ref="E2819:F2819"/>
    <mergeCell ref="G2819:H2819"/>
    <mergeCell ref="C2820:C2894"/>
    <mergeCell ref="D2820:D2894"/>
    <mergeCell ref="E2820:E2821"/>
    <mergeCell ref="F2820:F2821"/>
    <mergeCell ref="C2787:C2796"/>
    <mergeCell ref="D2787:D2796"/>
    <mergeCell ref="E2787:E2788"/>
    <mergeCell ref="F2787:F2788"/>
    <mergeCell ref="G2788:H2788"/>
    <mergeCell ref="E2789:E2791"/>
    <mergeCell ref="F2789:F2791"/>
    <mergeCell ref="G2791:H2791"/>
    <mergeCell ref="E2792:E2793"/>
    <mergeCell ref="F2792:F2793"/>
    <mergeCell ref="G2793:H2793"/>
    <mergeCell ref="E2794:E2795"/>
    <mergeCell ref="F2794:F2795"/>
    <mergeCell ref="G2795:H2795"/>
    <mergeCell ref="E2796:F2796"/>
    <mergeCell ref="G2796:H2796"/>
    <mergeCell ref="C2797:C2808"/>
    <mergeCell ref="D2797:D2808"/>
    <mergeCell ref="E2797:E2798"/>
    <mergeCell ref="F2797:F2798"/>
    <mergeCell ref="G2798:H2798"/>
    <mergeCell ref="E2799:E2800"/>
    <mergeCell ref="F2799:F2800"/>
    <mergeCell ref="G2800:H2800"/>
    <mergeCell ref="E2801:E2803"/>
    <mergeCell ref="F2801:F2803"/>
    <mergeCell ref="G2803:H2803"/>
    <mergeCell ref="E2804:E2805"/>
    <mergeCell ref="F2804:F2805"/>
    <mergeCell ref="G2805:H2805"/>
    <mergeCell ref="E2806:E2807"/>
    <mergeCell ref="F2806:F2807"/>
    <mergeCell ref="C2770:C2786"/>
    <mergeCell ref="D2770:D2786"/>
    <mergeCell ref="E2770:E2771"/>
    <mergeCell ref="F2770:F2771"/>
    <mergeCell ref="G2771:H2771"/>
    <mergeCell ref="E2772:E2773"/>
    <mergeCell ref="F2772:F2773"/>
    <mergeCell ref="G2773:H2773"/>
    <mergeCell ref="E2774:E2775"/>
    <mergeCell ref="F2774:F2775"/>
    <mergeCell ref="G2775:H2775"/>
    <mergeCell ref="E2776:E2777"/>
    <mergeCell ref="F2776:F2777"/>
    <mergeCell ref="G2777:H2777"/>
    <mergeCell ref="E2778:E2779"/>
    <mergeCell ref="F2778:F2779"/>
    <mergeCell ref="G2779:H2779"/>
    <mergeCell ref="E2780:E2781"/>
    <mergeCell ref="F2780:F2781"/>
    <mergeCell ref="G2781:H2781"/>
    <mergeCell ref="E2782:E2783"/>
    <mergeCell ref="F2782:F2783"/>
    <mergeCell ref="G2783:H2783"/>
    <mergeCell ref="E2784:E2785"/>
    <mergeCell ref="F2784:F2785"/>
    <mergeCell ref="G2785:H2785"/>
    <mergeCell ref="E2786:F2786"/>
    <mergeCell ref="G2786:H2786"/>
    <mergeCell ref="C2756:C2758"/>
    <mergeCell ref="D2756:D2758"/>
    <mergeCell ref="E2756:E2757"/>
    <mergeCell ref="F2756:F2757"/>
    <mergeCell ref="G2757:H2757"/>
    <mergeCell ref="E2758:F2758"/>
    <mergeCell ref="G2758:H2758"/>
    <mergeCell ref="C2759:C2769"/>
    <mergeCell ref="D2759:D2769"/>
    <mergeCell ref="E2759:E2760"/>
    <mergeCell ref="F2759:F2760"/>
    <mergeCell ref="G2760:H2760"/>
    <mergeCell ref="E2761:E2762"/>
    <mergeCell ref="F2761:F2762"/>
    <mergeCell ref="G2762:H2762"/>
    <mergeCell ref="E2763:E2764"/>
    <mergeCell ref="F2763:F2764"/>
    <mergeCell ref="G2764:H2764"/>
    <mergeCell ref="E2765:E2766"/>
    <mergeCell ref="F2765:F2766"/>
    <mergeCell ref="G2766:H2766"/>
    <mergeCell ref="E2767:E2768"/>
    <mergeCell ref="F2767:F2768"/>
    <mergeCell ref="G2768:H2768"/>
    <mergeCell ref="E2769:F2769"/>
    <mergeCell ref="G2769:H2769"/>
    <mergeCell ref="E2738:E2739"/>
    <mergeCell ref="F2738:F2739"/>
    <mergeCell ref="G2739:H2739"/>
    <mergeCell ref="E2740:E2741"/>
    <mergeCell ref="F2740:F2741"/>
    <mergeCell ref="G2741:H2741"/>
    <mergeCell ref="E2742:F2742"/>
    <mergeCell ref="G2742:H2742"/>
    <mergeCell ref="C2743:C2755"/>
    <mergeCell ref="D2743:D2755"/>
    <mergeCell ref="E2743:E2744"/>
    <mergeCell ref="F2743:F2744"/>
    <mergeCell ref="G2744:H2744"/>
    <mergeCell ref="E2745:E2746"/>
    <mergeCell ref="F2745:F2746"/>
    <mergeCell ref="G2746:H2746"/>
    <mergeCell ref="E2747:E2748"/>
    <mergeCell ref="F2747:F2748"/>
    <mergeCell ref="G2748:H2748"/>
    <mergeCell ref="E2749:E2750"/>
    <mergeCell ref="F2749:F2750"/>
    <mergeCell ref="G2750:H2750"/>
    <mergeCell ref="E2751:E2752"/>
    <mergeCell ref="F2751:F2752"/>
    <mergeCell ref="G2752:H2752"/>
    <mergeCell ref="E2753:E2754"/>
    <mergeCell ref="F2753:F2754"/>
    <mergeCell ref="G2754:H2754"/>
    <mergeCell ref="E2755:F2755"/>
    <mergeCell ref="G2755:H2755"/>
    <mergeCell ref="C2665:C2742"/>
    <mergeCell ref="D2665:D2742"/>
    <mergeCell ref="E2726:E2727"/>
    <mergeCell ref="F2726:F2727"/>
    <mergeCell ref="G2727:H2727"/>
    <mergeCell ref="E2728:E2729"/>
    <mergeCell ref="F2728:F2729"/>
    <mergeCell ref="G2729:H2729"/>
    <mergeCell ref="E2730:E2731"/>
    <mergeCell ref="F2730:F2731"/>
    <mergeCell ref="G2731:H2731"/>
    <mergeCell ref="E2732:E2733"/>
    <mergeCell ref="F2732:F2733"/>
    <mergeCell ref="G2733:H2733"/>
    <mergeCell ref="E2734:E2735"/>
    <mergeCell ref="F2734:F2735"/>
    <mergeCell ref="G2735:H2735"/>
    <mergeCell ref="E2736:E2737"/>
    <mergeCell ref="F2736:F2737"/>
    <mergeCell ref="G2737:H2737"/>
    <mergeCell ref="E2710:E2711"/>
    <mergeCell ref="F2710:F2711"/>
    <mergeCell ref="G2711:H2711"/>
    <mergeCell ref="E2712:E2713"/>
    <mergeCell ref="F2712:F2713"/>
    <mergeCell ref="G2713:H2713"/>
    <mergeCell ref="E2714:E2719"/>
    <mergeCell ref="F2714:F2719"/>
    <mergeCell ref="G2719:H2719"/>
    <mergeCell ref="E2720:E2721"/>
    <mergeCell ref="F2720:F2721"/>
    <mergeCell ref="G2721:H2721"/>
    <mergeCell ref="E2722:E2723"/>
    <mergeCell ref="F2722:F2723"/>
    <mergeCell ref="G2723:H2723"/>
    <mergeCell ref="E2724:E2725"/>
    <mergeCell ref="F2724:F2725"/>
    <mergeCell ref="G2725:H2725"/>
    <mergeCell ref="E2698:E2699"/>
    <mergeCell ref="F2698:F2699"/>
    <mergeCell ref="G2699:H2699"/>
    <mergeCell ref="E2700:E2701"/>
    <mergeCell ref="F2700:F2701"/>
    <mergeCell ref="G2701:H2701"/>
    <mergeCell ref="E2702:E2703"/>
    <mergeCell ref="F2702:F2703"/>
    <mergeCell ref="G2703:H2703"/>
    <mergeCell ref="E2704:E2705"/>
    <mergeCell ref="F2704:F2705"/>
    <mergeCell ref="G2705:H2705"/>
    <mergeCell ref="E2706:E2707"/>
    <mergeCell ref="F2706:F2707"/>
    <mergeCell ref="G2707:H2707"/>
    <mergeCell ref="E2708:E2709"/>
    <mergeCell ref="F2708:F2709"/>
    <mergeCell ref="G2709:H2709"/>
    <mergeCell ref="E2686:E2687"/>
    <mergeCell ref="F2686:F2687"/>
    <mergeCell ref="G2687:H2687"/>
    <mergeCell ref="E2688:E2689"/>
    <mergeCell ref="F2688:F2689"/>
    <mergeCell ref="G2689:H2689"/>
    <mergeCell ref="E2690:E2691"/>
    <mergeCell ref="F2690:F2691"/>
    <mergeCell ref="G2691:H2691"/>
    <mergeCell ref="E2692:E2693"/>
    <mergeCell ref="F2692:F2693"/>
    <mergeCell ref="G2693:H2693"/>
    <mergeCell ref="E2694:E2695"/>
    <mergeCell ref="F2694:F2695"/>
    <mergeCell ref="G2695:H2695"/>
    <mergeCell ref="E2696:E2697"/>
    <mergeCell ref="F2696:F2697"/>
    <mergeCell ref="G2697:H2697"/>
    <mergeCell ref="E2665:E2666"/>
    <mergeCell ref="F2665:F2666"/>
    <mergeCell ref="G2666:H2666"/>
    <mergeCell ref="E2667:E2668"/>
    <mergeCell ref="F2667:F2668"/>
    <mergeCell ref="G2668:H2668"/>
    <mergeCell ref="E2669:E2670"/>
    <mergeCell ref="F2669:F2670"/>
    <mergeCell ref="G2670:H2670"/>
    <mergeCell ref="E2671:E2672"/>
    <mergeCell ref="F2671:F2672"/>
    <mergeCell ref="G2672:H2672"/>
    <mergeCell ref="E2673:E2675"/>
    <mergeCell ref="F2673:F2675"/>
    <mergeCell ref="G2675:H2675"/>
    <mergeCell ref="E2676:E2677"/>
    <mergeCell ref="F2676:F2677"/>
    <mergeCell ref="G2677:H2677"/>
    <mergeCell ref="E2678:E2679"/>
    <mergeCell ref="F2678:F2679"/>
    <mergeCell ref="G2679:H2679"/>
    <mergeCell ref="E2680:E2681"/>
    <mergeCell ref="F2680:F2681"/>
    <mergeCell ref="G2681:H2681"/>
    <mergeCell ref="E2682:E2683"/>
    <mergeCell ref="F2682:F2683"/>
    <mergeCell ref="G2683:H2683"/>
    <mergeCell ref="E2684:E2685"/>
    <mergeCell ref="F2684:F2685"/>
    <mergeCell ref="G2685:H2685"/>
    <mergeCell ref="C2646:C2664"/>
    <mergeCell ref="D2646:D2664"/>
    <mergeCell ref="E2646:E2647"/>
    <mergeCell ref="F2646:F2647"/>
    <mergeCell ref="G2647:H2647"/>
    <mergeCell ref="E2648:E2649"/>
    <mergeCell ref="F2648:F2649"/>
    <mergeCell ref="G2649:H2649"/>
    <mergeCell ref="E2650:E2651"/>
    <mergeCell ref="F2650:F2651"/>
    <mergeCell ref="G2651:H2651"/>
    <mergeCell ref="E2652:E2653"/>
    <mergeCell ref="F2652:F2653"/>
    <mergeCell ref="G2653:H2653"/>
    <mergeCell ref="E2654:E2655"/>
    <mergeCell ref="F2654:F2655"/>
    <mergeCell ref="G2655:H2655"/>
    <mergeCell ref="E2656:E2657"/>
    <mergeCell ref="F2656:F2657"/>
    <mergeCell ref="G2657:H2657"/>
    <mergeCell ref="E2658:E2659"/>
    <mergeCell ref="F2658:F2659"/>
    <mergeCell ref="G2659:H2659"/>
    <mergeCell ref="E2660:E2661"/>
    <mergeCell ref="F2660:F2661"/>
    <mergeCell ref="G2661:H2661"/>
    <mergeCell ref="E2662:E2663"/>
    <mergeCell ref="F2662:F2663"/>
    <mergeCell ref="G2663:H2663"/>
    <mergeCell ref="E2664:F2664"/>
    <mergeCell ref="G2664:H2664"/>
    <mergeCell ref="E2635:E2636"/>
    <mergeCell ref="F2635:F2636"/>
    <mergeCell ref="G2636:H2636"/>
    <mergeCell ref="E2637:E2638"/>
    <mergeCell ref="F2637:F2638"/>
    <mergeCell ref="G2638:H2638"/>
    <mergeCell ref="E2639:E2640"/>
    <mergeCell ref="F2639:F2640"/>
    <mergeCell ref="G2640:H2640"/>
    <mergeCell ref="E2641:E2642"/>
    <mergeCell ref="F2641:F2642"/>
    <mergeCell ref="G2642:H2642"/>
    <mergeCell ref="E2643:E2644"/>
    <mergeCell ref="F2643:F2644"/>
    <mergeCell ref="G2644:H2644"/>
    <mergeCell ref="E2645:F2645"/>
    <mergeCell ref="G2645:H2645"/>
    <mergeCell ref="E2623:E2624"/>
    <mergeCell ref="F2623:F2624"/>
    <mergeCell ref="G2624:H2624"/>
    <mergeCell ref="E2625:E2626"/>
    <mergeCell ref="F2625:F2626"/>
    <mergeCell ref="G2626:H2626"/>
    <mergeCell ref="E2627:E2628"/>
    <mergeCell ref="F2627:F2628"/>
    <mergeCell ref="G2628:H2628"/>
    <mergeCell ref="E2629:E2630"/>
    <mergeCell ref="F2629:F2630"/>
    <mergeCell ref="G2630:H2630"/>
    <mergeCell ref="E2631:E2632"/>
    <mergeCell ref="F2631:F2632"/>
    <mergeCell ref="G2632:H2632"/>
    <mergeCell ref="E2633:E2634"/>
    <mergeCell ref="F2633:F2634"/>
    <mergeCell ref="G2634:H2634"/>
    <mergeCell ref="E2609:F2609"/>
    <mergeCell ref="G2609:H2609"/>
    <mergeCell ref="C2610:C2614"/>
    <mergeCell ref="D2610:D2614"/>
    <mergeCell ref="E2610:E2611"/>
    <mergeCell ref="F2610:F2611"/>
    <mergeCell ref="G2611:H2611"/>
    <mergeCell ref="E2612:E2613"/>
    <mergeCell ref="F2612:F2613"/>
    <mergeCell ref="G2613:H2613"/>
    <mergeCell ref="E2614:F2614"/>
    <mergeCell ref="G2614:H2614"/>
    <mergeCell ref="C2615:D2615"/>
    <mergeCell ref="E2615:F2615"/>
    <mergeCell ref="G2615:H2615"/>
    <mergeCell ref="A2616:A2814"/>
    <mergeCell ref="B2616:B2814"/>
    <mergeCell ref="C2616:C2620"/>
    <mergeCell ref="D2616:D2620"/>
    <mergeCell ref="E2616:E2617"/>
    <mergeCell ref="F2616:F2617"/>
    <mergeCell ref="G2617:H2617"/>
    <mergeCell ref="E2618:E2619"/>
    <mergeCell ref="F2618:F2619"/>
    <mergeCell ref="G2619:H2619"/>
    <mergeCell ref="E2620:F2620"/>
    <mergeCell ref="G2620:H2620"/>
    <mergeCell ref="C2621:C2645"/>
    <mergeCell ref="D2621:D2645"/>
    <mergeCell ref="E2621:E2622"/>
    <mergeCell ref="F2621:F2622"/>
    <mergeCell ref="G2622:H2622"/>
    <mergeCell ref="G2596:H2596"/>
    <mergeCell ref="E2597:E2598"/>
    <mergeCell ref="F2597:F2598"/>
    <mergeCell ref="G2598:H2598"/>
    <mergeCell ref="E2599:E2600"/>
    <mergeCell ref="F2599:F2600"/>
    <mergeCell ref="G2600:H2600"/>
    <mergeCell ref="E2601:E2602"/>
    <mergeCell ref="F2601:F2602"/>
    <mergeCell ref="G2602:H2602"/>
    <mergeCell ref="E2603:E2604"/>
    <mergeCell ref="F2603:F2604"/>
    <mergeCell ref="G2604:H2604"/>
    <mergeCell ref="E2605:E2606"/>
    <mergeCell ref="F2605:F2606"/>
    <mergeCell ref="G2606:H2606"/>
    <mergeCell ref="E2607:E2608"/>
    <mergeCell ref="F2607:F2608"/>
    <mergeCell ref="G2608:H2608"/>
    <mergeCell ref="C2577:C2582"/>
    <mergeCell ref="D2577:D2582"/>
    <mergeCell ref="E2577:E2578"/>
    <mergeCell ref="F2577:F2578"/>
    <mergeCell ref="G2578:H2578"/>
    <mergeCell ref="E2579:E2581"/>
    <mergeCell ref="F2579:F2581"/>
    <mergeCell ref="G2581:H2581"/>
    <mergeCell ref="E2582:F2582"/>
    <mergeCell ref="G2582:H2582"/>
    <mergeCell ref="C2583:C2609"/>
    <mergeCell ref="D2583:D2609"/>
    <mergeCell ref="E2583:E2584"/>
    <mergeCell ref="F2583:F2584"/>
    <mergeCell ref="G2584:H2584"/>
    <mergeCell ref="E2585:E2586"/>
    <mergeCell ref="F2585:F2586"/>
    <mergeCell ref="G2586:H2586"/>
    <mergeCell ref="E2587:E2588"/>
    <mergeCell ref="F2587:F2588"/>
    <mergeCell ref="G2588:H2588"/>
    <mergeCell ref="E2589:E2590"/>
    <mergeCell ref="F2589:F2590"/>
    <mergeCell ref="G2590:H2590"/>
    <mergeCell ref="E2591:E2592"/>
    <mergeCell ref="F2591:F2592"/>
    <mergeCell ref="G2592:H2592"/>
    <mergeCell ref="E2593:E2594"/>
    <mergeCell ref="F2593:F2594"/>
    <mergeCell ref="G2594:H2594"/>
    <mergeCell ref="E2595:E2596"/>
    <mergeCell ref="F2595:F2596"/>
    <mergeCell ref="E2555:E2557"/>
    <mergeCell ref="F2555:F2557"/>
    <mergeCell ref="G2557:H2557"/>
    <mergeCell ref="E2558:E2559"/>
    <mergeCell ref="F2558:F2559"/>
    <mergeCell ref="G2559:H2559"/>
    <mergeCell ref="E2560:E2561"/>
    <mergeCell ref="F2560:F2561"/>
    <mergeCell ref="G2561:H2561"/>
    <mergeCell ref="E2562:F2562"/>
    <mergeCell ref="G2562:H2562"/>
    <mergeCell ref="C2563:C2576"/>
    <mergeCell ref="D2563:D2576"/>
    <mergeCell ref="E2563:E2565"/>
    <mergeCell ref="F2563:F2565"/>
    <mergeCell ref="G2565:H2565"/>
    <mergeCell ref="E2566:E2568"/>
    <mergeCell ref="F2566:F2568"/>
    <mergeCell ref="G2568:H2568"/>
    <mergeCell ref="E2569:E2570"/>
    <mergeCell ref="F2569:F2570"/>
    <mergeCell ref="G2570:H2570"/>
    <mergeCell ref="E2571:E2572"/>
    <mergeCell ref="F2571:F2572"/>
    <mergeCell ref="G2572:H2572"/>
    <mergeCell ref="E2573:E2575"/>
    <mergeCell ref="F2573:F2575"/>
    <mergeCell ref="G2575:H2575"/>
    <mergeCell ref="E2576:F2576"/>
    <mergeCell ref="G2576:H2576"/>
    <mergeCell ref="E2542:E2543"/>
    <mergeCell ref="F2542:F2543"/>
    <mergeCell ref="G2543:H2543"/>
    <mergeCell ref="E2544:E2545"/>
    <mergeCell ref="F2544:F2545"/>
    <mergeCell ref="G2545:H2545"/>
    <mergeCell ref="E2546:E2547"/>
    <mergeCell ref="F2546:F2547"/>
    <mergeCell ref="G2547:H2547"/>
    <mergeCell ref="E2548:E2550"/>
    <mergeCell ref="F2548:F2550"/>
    <mergeCell ref="G2550:H2550"/>
    <mergeCell ref="E2551:E2552"/>
    <mergeCell ref="F2551:F2552"/>
    <mergeCell ref="G2552:H2552"/>
    <mergeCell ref="E2553:E2554"/>
    <mergeCell ref="F2553:F2554"/>
    <mergeCell ref="G2554:H2554"/>
    <mergeCell ref="E2530:E2531"/>
    <mergeCell ref="F2530:F2531"/>
    <mergeCell ref="G2531:H2531"/>
    <mergeCell ref="E2532:E2533"/>
    <mergeCell ref="F2532:F2533"/>
    <mergeCell ref="G2533:H2533"/>
    <mergeCell ref="E2534:E2535"/>
    <mergeCell ref="F2534:F2535"/>
    <mergeCell ref="G2535:H2535"/>
    <mergeCell ref="E2536:E2537"/>
    <mergeCell ref="F2536:F2537"/>
    <mergeCell ref="G2537:H2537"/>
    <mergeCell ref="E2538:E2539"/>
    <mergeCell ref="F2538:F2539"/>
    <mergeCell ref="G2539:H2539"/>
    <mergeCell ref="E2540:E2541"/>
    <mergeCell ref="F2540:F2541"/>
    <mergeCell ref="G2541:H2541"/>
    <mergeCell ref="E2515:E2516"/>
    <mergeCell ref="F2515:F2516"/>
    <mergeCell ref="G2516:H2516"/>
    <mergeCell ref="E2517:E2518"/>
    <mergeCell ref="F2517:F2518"/>
    <mergeCell ref="G2518:H2518"/>
    <mergeCell ref="E2519:E2523"/>
    <mergeCell ref="F2519:F2523"/>
    <mergeCell ref="G2523:H2523"/>
    <mergeCell ref="E2524:E2525"/>
    <mergeCell ref="F2524:F2525"/>
    <mergeCell ref="G2525:H2525"/>
    <mergeCell ref="E2526:E2527"/>
    <mergeCell ref="F2526:F2527"/>
    <mergeCell ref="G2527:H2527"/>
    <mergeCell ref="E2528:E2529"/>
    <mergeCell ref="F2528:F2529"/>
    <mergeCell ref="G2529:H2529"/>
    <mergeCell ref="E2503:E2504"/>
    <mergeCell ref="F2503:F2504"/>
    <mergeCell ref="G2504:H2504"/>
    <mergeCell ref="E2505:E2506"/>
    <mergeCell ref="F2505:F2506"/>
    <mergeCell ref="G2506:H2506"/>
    <mergeCell ref="E2507:E2508"/>
    <mergeCell ref="F2507:F2508"/>
    <mergeCell ref="G2508:H2508"/>
    <mergeCell ref="E2509:E2510"/>
    <mergeCell ref="F2509:F2510"/>
    <mergeCell ref="G2510:H2510"/>
    <mergeCell ref="E2511:E2512"/>
    <mergeCell ref="F2511:F2512"/>
    <mergeCell ref="G2512:H2512"/>
    <mergeCell ref="E2513:E2514"/>
    <mergeCell ref="F2513:F2514"/>
    <mergeCell ref="G2514:H2514"/>
    <mergeCell ref="E2491:E2492"/>
    <mergeCell ref="F2491:F2492"/>
    <mergeCell ref="G2492:H2492"/>
    <mergeCell ref="E2493:E2494"/>
    <mergeCell ref="F2493:F2494"/>
    <mergeCell ref="G2494:H2494"/>
    <mergeCell ref="E2495:E2496"/>
    <mergeCell ref="F2495:F2496"/>
    <mergeCell ref="G2496:H2496"/>
    <mergeCell ref="E2497:E2498"/>
    <mergeCell ref="F2497:F2498"/>
    <mergeCell ref="G2498:H2498"/>
    <mergeCell ref="E2499:E2500"/>
    <mergeCell ref="F2499:F2500"/>
    <mergeCell ref="G2500:H2500"/>
    <mergeCell ref="E2501:E2502"/>
    <mergeCell ref="F2501:F2502"/>
    <mergeCell ref="G2502:H2502"/>
    <mergeCell ref="E2479:E2480"/>
    <mergeCell ref="F2479:F2480"/>
    <mergeCell ref="G2480:H2480"/>
    <mergeCell ref="E2481:E2482"/>
    <mergeCell ref="F2481:F2482"/>
    <mergeCell ref="G2482:H2482"/>
    <mergeCell ref="E2483:E2484"/>
    <mergeCell ref="F2483:F2484"/>
    <mergeCell ref="G2484:H2484"/>
    <mergeCell ref="E2485:E2486"/>
    <mergeCell ref="F2485:F2486"/>
    <mergeCell ref="G2486:H2486"/>
    <mergeCell ref="E2487:E2488"/>
    <mergeCell ref="F2487:F2488"/>
    <mergeCell ref="G2488:H2488"/>
    <mergeCell ref="E2489:E2490"/>
    <mergeCell ref="F2489:F2490"/>
    <mergeCell ref="G2490:H2490"/>
    <mergeCell ref="E2467:E2468"/>
    <mergeCell ref="F2467:F2468"/>
    <mergeCell ref="G2468:H2468"/>
    <mergeCell ref="E2469:E2470"/>
    <mergeCell ref="F2469:F2470"/>
    <mergeCell ref="G2470:H2470"/>
    <mergeCell ref="E2471:E2472"/>
    <mergeCell ref="F2471:F2472"/>
    <mergeCell ref="G2472:H2472"/>
    <mergeCell ref="E2473:E2474"/>
    <mergeCell ref="F2473:F2474"/>
    <mergeCell ref="G2474:H2474"/>
    <mergeCell ref="E2475:E2476"/>
    <mergeCell ref="F2475:F2476"/>
    <mergeCell ref="G2476:H2476"/>
    <mergeCell ref="E2477:E2478"/>
    <mergeCell ref="F2477:F2478"/>
    <mergeCell ref="G2478:H2478"/>
    <mergeCell ref="E2455:E2456"/>
    <mergeCell ref="F2455:F2456"/>
    <mergeCell ref="G2456:H2456"/>
    <mergeCell ref="E2457:E2458"/>
    <mergeCell ref="F2457:F2458"/>
    <mergeCell ref="G2458:H2458"/>
    <mergeCell ref="E2459:E2460"/>
    <mergeCell ref="F2459:F2460"/>
    <mergeCell ref="G2460:H2460"/>
    <mergeCell ref="E2461:E2462"/>
    <mergeCell ref="F2461:F2462"/>
    <mergeCell ref="G2462:H2462"/>
    <mergeCell ref="E2463:E2464"/>
    <mergeCell ref="F2463:F2464"/>
    <mergeCell ref="G2464:H2464"/>
    <mergeCell ref="E2465:E2466"/>
    <mergeCell ref="F2465:F2466"/>
    <mergeCell ref="G2466:H2466"/>
    <mergeCell ref="E2442:E2443"/>
    <mergeCell ref="F2442:F2443"/>
    <mergeCell ref="G2443:H2443"/>
    <mergeCell ref="E2444:E2445"/>
    <mergeCell ref="F2444:F2445"/>
    <mergeCell ref="G2445:H2445"/>
    <mergeCell ref="E2446:E2448"/>
    <mergeCell ref="F2446:F2448"/>
    <mergeCell ref="G2448:H2448"/>
    <mergeCell ref="E2449:E2450"/>
    <mergeCell ref="F2449:F2450"/>
    <mergeCell ref="G2450:H2450"/>
    <mergeCell ref="E2451:E2452"/>
    <mergeCell ref="F2451:F2452"/>
    <mergeCell ref="G2452:H2452"/>
    <mergeCell ref="E2453:E2454"/>
    <mergeCell ref="F2453:F2454"/>
    <mergeCell ref="G2454:H2454"/>
    <mergeCell ref="C2426:C2430"/>
    <mergeCell ref="D2426:D2430"/>
    <mergeCell ref="E2426:E2427"/>
    <mergeCell ref="F2426:F2427"/>
    <mergeCell ref="G2427:H2427"/>
    <mergeCell ref="E2428:E2429"/>
    <mergeCell ref="F2428:F2429"/>
    <mergeCell ref="G2429:H2429"/>
    <mergeCell ref="E2430:F2430"/>
    <mergeCell ref="G2430:H2430"/>
    <mergeCell ref="C2431:D2431"/>
    <mergeCell ref="E2431:F2431"/>
    <mergeCell ref="G2431:H2431"/>
    <mergeCell ref="A2432:A2615"/>
    <mergeCell ref="B2432:B2615"/>
    <mergeCell ref="C2432:C2562"/>
    <mergeCell ref="D2432:D2562"/>
    <mergeCell ref="E2432:E2433"/>
    <mergeCell ref="F2432:F2433"/>
    <mergeCell ref="G2433:H2433"/>
    <mergeCell ref="E2434:E2435"/>
    <mergeCell ref="F2434:F2435"/>
    <mergeCell ref="G2435:H2435"/>
    <mergeCell ref="E2436:E2437"/>
    <mergeCell ref="F2436:F2437"/>
    <mergeCell ref="G2437:H2437"/>
    <mergeCell ref="E2438:E2439"/>
    <mergeCell ref="F2438:F2439"/>
    <mergeCell ref="G2439:H2439"/>
    <mergeCell ref="E2440:E2441"/>
    <mergeCell ref="F2440:F2441"/>
    <mergeCell ref="G2441:H2441"/>
    <mergeCell ref="F2410:F2412"/>
    <mergeCell ref="G2412:H2412"/>
    <mergeCell ref="E2413:E2414"/>
    <mergeCell ref="F2413:F2414"/>
    <mergeCell ref="G2414:H2414"/>
    <mergeCell ref="E2415:E2416"/>
    <mergeCell ref="F2415:F2416"/>
    <mergeCell ref="G2416:H2416"/>
    <mergeCell ref="E2417:E2419"/>
    <mergeCell ref="F2417:F2419"/>
    <mergeCell ref="G2419:H2419"/>
    <mergeCell ref="E2420:F2420"/>
    <mergeCell ref="G2420:H2420"/>
    <mergeCell ref="C2421:C2425"/>
    <mergeCell ref="D2421:D2425"/>
    <mergeCell ref="E2421:E2422"/>
    <mergeCell ref="F2421:F2422"/>
    <mergeCell ref="G2422:H2422"/>
    <mergeCell ref="E2423:E2424"/>
    <mergeCell ref="F2423:F2424"/>
    <mergeCell ref="G2424:H2424"/>
    <mergeCell ref="E2425:F2425"/>
    <mergeCell ref="G2425:H2425"/>
    <mergeCell ref="C2392:D2392"/>
    <mergeCell ref="E2392:F2392"/>
    <mergeCell ref="G2392:H2392"/>
    <mergeCell ref="A2393:A2431"/>
    <mergeCell ref="B2393:B2431"/>
    <mergeCell ref="C2393:C2420"/>
    <mergeCell ref="D2393:D2420"/>
    <mergeCell ref="E2393:E2395"/>
    <mergeCell ref="F2393:F2395"/>
    <mergeCell ref="G2395:H2395"/>
    <mergeCell ref="E2396:E2397"/>
    <mergeCell ref="F2396:F2397"/>
    <mergeCell ref="G2397:H2397"/>
    <mergeCell ref="E2398:E2399"/>
    <mergeCell ref="F2398:F2399"/>
    <mergeCell ref="G2399:H2399"/>
    <mergeCell ref="E2400:E2401"/>
    <mergeCell ref="F2400:F2401"/>
    <mergeCell ref="G2401:H2401"/>
    <mergeCell ref="E2402:E2403"/>
    <mergeCell ref="F2402:F2403"/>
    <mergeCell ref="G2403:H2403"/>
    <mergeCell ref="E2404:E2405"/>
    <mergeCell ref="F2404:F2405"/>
    <mergeCell ref="G2405:H2405"/>
    <mergeCell ref="E2406:E2407"/>
    <mergeCell ref="F2406:F2407"/>
    <mergeCell ref="G2407:H2407"/>
    <mergeCell ref="E2408:E2409"/>
    <mergeCell ref="F2408:F2409"/>
    <mergeCell ref="G2409:H2409"/>
    <mergeCell ref="E2410:E2412"/>
    <mergeCell ref="C2379:C2381"/>
    <mergeCell ref="D2379:D2381"/>
    <mergeCell ref="E2379:E2380"/>
    <mergeCell ref="F2379:F2380"/>
    <mergeCell ref="G2380:H2380"/>
    <mergeCell ref="E2381:F2381"/>
    <mergeCell ref="G2381:H2381"/>
    <mergeCell ref="C2382:C2384"/>
    <mergeCell ref="D2382:D2384"/>
    <mergeCell ref="E2382:E2383"/>
    <mergeCell ref="F2382:F2383"/>
    <mergeCell ref="G2383:H2383"/>
    <mergeCell ref="E2384:F2384"/>
    <mergeCell ref="G2384:H2384"/>
    <mergeCell ref="C2385:C2391"/>
    <mergeCell ref="D2385:D2391"/>
    <mergeCell ref="E2385:E2386"/>
    <mergeCell ref="F2385:F2386"/>
    <mergeCell ref="G2386:H2386"/>
    <mergeCell ref="E2387:E2388"/>
    <mergeCell ref="F2387:F2388"/>
    <mergeCell ref="G2388:H2388"/>
    <mergeCell ref="E2389:E2390"/>
    <mergeCell ref="F2389:F2390"/>
    <mergeCell ref="G2390:H2390"/>
    <mergeCell ref="E2391:F2391"/>
    <mergeCell ref="G2391:H2391"/>
    <mergeCell ref="C2366:C2378"/>
    <mergeCell ref="D2366:D2378"/>
    <mergeCell ref="E2366:E2367"/>
    <mergeCell ref="F2366:F2367"/>
    <mergeCell ref="G2367:H2367"/>
    <mergeCell ref="E2368:E2369"/>
    <mergeCell ref="F2368:F2369"/>
    <mergeCell ref="G2369:H2369"/>
    <mergeCell ref="E2370:E2371"/>
    <mergeCell ref="F2370:F2371"/>
    <mergeCell ref="G2371:H2371"/>
    <mergeCell ref="E2372:E2373"/>
    <mergeCell ref="F2372:F2373"/>
    <mergeCell ref="G2373:H2373"/>
    <mergeCell ref="E2374:E2375"/>
    <mergeCell ref="F2374:F2375"/>
    <mergeCell ref="G2375:H2375"/>
    <mergeCell ref="E2376:E2377"/>
    <mergeCell ref="F2376:F2377"/>
    <mergeCell ref="G2377:H2377"/>
    <mergeCell ref="E2378:F2378"/>
    <mergeCell ref="G2378:H2378"/>
    <mergeCell ref="E2350:E2351"/>
    <mergeCell ref="F2350:F2351"/>
    <mergeCell ref="G2351:H2351"/>
    <mergeCell ref="E2352:E2353"/>
    <mergeCell ref="F2352:F2353"/>
    <mergeCell ref="G2353:H2353"/>
    <mergeCell ref="E2354:E2355"/>
    <mergeCell ref="F2354:F2355"/>
    <mergeCell ref="G2355:H2355"/>
    <mergeCell ref="E2356:F2356"/>
    <mergeCell ref="G2356:H2356"/>
    <mergeCell ref="C2357:C2365"/>
    <mergeCell ref="D2357:D2365"/>
    <mergeCell ref="E2357:E2358"/>
    <mergeCell ref="F2357:F2358"/>
    <mergeCell ref="G2358:H2358"/>
    <mergeCell ref="E2359:E2360"/>
    <mergeCell ref="F2359:F2360"/>
    <mergeCell ref="G2360:H2360"/>
    <mergeCell ref="E2361:E2362"/>
    <mergeCell ref="F2361:F2362"/>
    <mergeCell ref="G2362:H2362"/>
    <mergeCell ref="E2363:E2364"/>
    <mergeCell ref="F2363:F2364"/>
    <mergeCell ref="G2364:H2364"/>
    <mergeCell ref="E2365:F2365"/>
    <mergeCell ref="G2365:H2365"/>
    <mergeCell ref="E2337:E2339"/>
    <mergeCell ref="F2337:F2339"/>
    <mergeCell ref="G2339:H2339"/>
    <mergeCell ref="E2340:E2341"/>
    <mergeCell ref="F2340:F2341"/>
    <mergeCell ref="G2341:H2341"/>
    <mergeCell ref="E2342:E2343"/>
    <mergeCell ref="F2342:F2343"/>
    <mergeCell ref="G2343:H2343"/>
    <mergeCell ref="E2344:E2345"/>
    <mergeCell ref="F2344:F2345"/>
    <mergeCell ref="G2345:H2345"/>
    <mergeCell ref="E2346:E2347"/>
    <mergeCell ref="F2346:F2347"/>
    <mergeCell ref="G2347:H2347"/>
    <mergeCell ref="E2348:E2349"/>
    <mergeCell ref="F2348:F2349"/>
    <mergeCell ref="G2349:H2349"/>
    <mergeCell ref="E2325:E2326"/>
    <mergeCell ref="F2325:F2326"/>
    <mergeCell ref="G2326:H2326"/>
    <mergeCell ref="E2327:E2328"/>
    <mergeCell ref="F2327:F2328"/>
    <mergeCell ref="G2328:H2328"/>
    <mergeCell ref="E2329:E2330"/>
    <mergeCell ref="F2329:F2330"/>
    <mergeCell ref="G2330:H2330"/>
    <mergeCell ref="E2331:E2332"/>
    <mergeCell ref="F2331:F2332"/>
    <mergeCell ref="G2332:H2332"/>
    <mergeCell ref="E2333:E2334"/>
    <mergeCell ref="F2333:F2334"/>
    <mergeCell ref="G2334:H2334"/>
    <mergeCell ref="E2335:E2336"/>
    <mergeCell ref="F2335:F2336"/>
    <mergeCell ref="G2336:H2336"/>
    <mergeCell ref="E2311:E2312"/>
    <mergeCell ref="F2311:F2312"/>
    <mergeCell ref="G2312:H2312"/>
    <mergeCell ref="E2313:E2314"/>
    <mergeCell ref="F2313:F2314"/>
    <mergeCell ref="G2314:H2314"/>
    <mergeCell ref="E2315:E2316"/>
    <mergeCell ref="F2315:F2316"/>
    <mergeCell ref="G2316:H2316"/>
    <mergeCell ref="E2317:E2318"/>
    <mergeCell ref="F2317:F2318"/>
    <mergeCell ref="G2318:H2318"/>
    <mergeCell ref="E2319:E2322"/>
    <mergeCell ref="F2319:F2322"/>
    <mergeCell ref="G2322:H2322"/>
    <mergeCell ref="E2323:E2324"/>
    <mergeCell ref="F2323:F2324"/>
    <mergeCell ref="G2324:H2324"/>
    <mergeCell ref="E2297:E2299"/>
    <mergeCell ref="F2297:F2299"/>
    <mergeCell ref="G2299:H2299"/>
    <mergeCell ref="E2300:E2301"/>
    <mergeCell ref="F2300:F2301"/>
    <mergeCell ref="G2301:H2301"/>
    <mergeCell ref="E2302:E2303"/>
    <mergeCell ref="F2302:F2303"/>
    <mergeCell ref="G2303:H2303"/>
    <mergeCell ref="E2304:E2305"/>
    <mergeCell ref="F2304:F2305"/>
    <mergeCell ref="G2305:H2305"/>
    <mergeCell ref="E2306:E2307"/>
    <mergeCell ref="F2306:F2307"/>
    <mergeCell ref="G2307:H2307"/>
    <mergeCell ref="E2308:E2310"/>
    <mergeCell ref="F2308:F2310"/>
    <mergeCell ref="G2310:H2310"/>
    <mergeCell ref="E2285:E2286"/>
    <mergeCell ref="F2285:F2286"/>
    <mergeCell ref="G2286:H2286"/>
    <mergeCell ref="E2287:E2288"/>
    <mergeCell ref="F2287:F2288"/>
    <mergeCell ref="G2288:H2288"/>
    <mergeCell ref="E2289:E2290"/>
    <mergeCell ref="F2289:F2290"/>
    <mergeCell ref="G2290:H2290"/>
    <mergeCell ref="E2291:E2292"/>
    <mergeCell ref="F2291:F2292"/>
    <mergeCell ref="G2292:H2292"/>
    <mergeCell ref="E2293:E2294"/>
    <mergeCell ref="F2293:F2294"/>
    <mergeCell ref="G2294:H2294"/>
    <mergeCell ref="E2295:E2296"/>
    <mergeCell ref="F2295:F2296"/>
    <mergeCell ref="G2296:H2296"/>
    <mergeCell ref="E2273:E2274"/>
    <mergeCell ref="F2273:F2274"/>
    <mergeCell ref="G2274:H2274"/>
    <mergeCell ref="E2275:E2276"/>
    <mergeCell ref="F2275:F2276"/>
    <mergeCell ref="G2276:H2276"/>
    <mergeCell ref="E2277:E2278"/>
    <mergeCell ref="F2277:F2278"/>
    <mergeCell ref="G2278:H2278"/>
    <mergeCell ref="E2279:E2280"/>
    <mergeCell ref="F2279:F2280"/>
    <mergeCell ref="G2280:H2280"/>
    <mergeCell ref="E2281:E2282"/>
    <mergeCell ref="F2281:F2282"/>
    <mergeCell ref="G2282:H2282"/>
    <mergeCell ref="E2283:E2284"/>
    <mergeCell ref="F2283:F2284"/>
    <mergeCell ref="G2284:H2284"/>
    <mergeCell ref="E2261:E2262"/>
    <mergeCell ref="F2261:F2262"/>
    <mergeCell ref="G2262:H2262"/>
    <mergeCell ref="E2263:E2264"/>
    <mergeCell ref="F2263:F2264"/>
    <mergeCell ref="G2264:H2264"/>
    <mergeCell ref="E2265:E2266"/>
    <mergeCell ref="F2265:F2266"/>
    <mergeCell ref="G2266:H2266"/>
    <mergeCell ref="E2267:E2268"/>
    <mergeCell ref="F2267:F2268"/>
    <mergeCell ref="G2268:H2268"/>
    <mergeCell ref="E2269:E2270"/>
    <mergeCell ref="F2269:F2270"/>
    <mergeCell ref="G2270:H2270"/>
    <mergeCell ref="E2271:E2272"/>
    <mergeCell ref="F2271:F2272"/>
    <mergeCell ref="G2272:H2272"/>
    <mergeCell ref="E2248:E2249"/>
    <mergeCell ref="F2248:F2249"/>
    <mergeCell ref="G2249:H2249"/>
    <mergeCell ref="E2250:E2251"/>
    <mergeCell ref="F2250:F2251"/>
    <mergeCell ref="G2251:H2251"/>
    <mergeCell ref="E2252:E2254"/>
    <mergeCell ref="F2252:F2254"/>
    <mergeCell ref="G2254:H2254"/>
    <mergeCell ref="E2255:E2256"/>
    <mergeCell ref="F2255:F2256"/>
    <mergeCell ref="G2256:H2256"/>
    <mergeCell ref="E2257:E2258"/>
    <mergeCell ref="F2257:F2258"/>
    <mergeCell ref="G2258:H2258"/>
    <mergeCell ref="E2259:E2260"/>
    <mergeCell ref="F2259:F2260"/>
    <mergeCell ref="G2260:H2260"/>
    <mergeCell ref="F2236:F2237"/>
    <mergeCell ref="G2237:H2237"/>
    <mergeCell ref="E2238:E2239"/>
    <mergeCell ref="F2238:F2239"/>
    <mergeCell ref="G2239:H2239"/>
    <mergeCell ref="E2240:E2241"/>
    <mergeCell ref="F2240:F2241"/>
    <mergeCell ref="G2241:H2241"/>
    <mergeCell ref="E2242:E2243"/>
    <mergeCell ref="F2242:F2243"/>
    <mergeCell ref="G2243:H2243"/>
    <mergeCell ref="E2244:E2245"/>
    <mergeCell ref="F2244:F2245"/>
    <mergeCell ref="G2245:H2245"/>
    <mergeCell ref="E2246:E2247"/>
    <mergeCell ref="F2246:F2247"/>
    <mergeCell ref="G2247:H2247"/>
    <mergeCell ref="C2215:D2215"/>
    <mergeCell ref="E2215:F2215"/>
    <mergeCell ref="G2215:H2215"/>
    <mergeCell ref="A2216:A2392"/>
    <mergeCell ref="B2216:B2392"/>
    <mergeCell ref="C2216:C2356"/>
    <mergeCell ref="D2216:D2356"/>
    <mergeCell ref="E2216:E2217"/>
    <mergeCell ref="F2216:F2217"/>
    <mergeCell ref="G2217:H2217"/>
    <mergeCell ref="E2218:E2220"/>
    <mergeCell ref="F2218:F2220"/>
    <mergeCell ref="G2220:H2220"/>
    <mergeCell ref="E2221:E2222"/>
    <mergeCell ref="F2221:F2222"/>
    <mergeCell ref="G2222:H2222"/>
    <mergeCell ref="E2223:E2226"/>
    <mergeCell ref="F2223:F2226"/>
    <mergeCell ref="G2226:H2226"/>
    <mergeCell ref="E2227:E2228"/>
    <mergeCell ref="F2227:F2228"/>
    <mergeCell ref="G2228:H2228"/>
    <mergeCell ref="E2229:E2230"/>
    <mergeCell ref="F2229:F2230"/>
    <mergeCell ref="G2230:H2230"/>
    <mergeCell ref="E2231:E2233"/>
    <mergeCell ref="F2231:F2233"/>
    <mergeCell ref="G2233:H2233"/>
    <mergeCell ref="E2234:E2235"/>
    <mergeCell ref="F2234:F2235"/>
    <mergeCell ref="G2235:H2235"/>
    <mergeCell ref="E2236:E2237"/>
    <mergeCell ref="C2204:C2214"/>
    <mergeCell ref="D2204:D2214"/>
    <mergeCell ref="E2204:E2205"/>
    <mergeCell ref="F2204:F2205"/>
    <mergeCell ref="G2205:H2205"/>
    <mergeCell ref="E2206:E2207"/>
    <mergeCell ref="F2206:F2207"/>
    <mergeCell ref="G2207:H2207"/>
    <mergeCell ref="E2208:E2209"/>
    <mergeCell ref="F2208:F2209"/>
    <mergeCell ref="G2209:H2209"/>
    <mergeCell ref="E2210:E2211"/>
    <mergeCell ref="F2210:F2211"/>
    <mergeCell ref="G2211:H2211"/>
    <mergeCell ref="E2212:E2213"/>
    <mergeCell ref="F2212:F2213"/>
    <mergeCell ref="G2213:H2213"/>
    <mergeCell ref="E2214:F2214"/>
    <mergeCell ref="G2214:H2214"/>
    <mergeCell ref="G2192:H2192"/>
    <mergeCell ref="E2193:E2194"/>
    <mergeCell ref="F2193:F2194"/>
    <mergeCell ref="G2194:H2194"/>
    <mergeCell ref="E2195:E2196"/>
    <mergeCell ref="F2195:F2196"/>
    <mergeCell ref="G2196:H2196"/>
    <mergeCell ref="E2197:E2198"/>
    <mergeCell ref="F2197:F2198"/>
    <mergeCell ref="G2198:H2198"/>
    <mergeCell ref="E2199:E2200"/>
    <mergeCell ref="F2199:F2200"/>
    <mergeCell ref="G2200:H2200"/>
    <mergeCell ref="E2201:E2202"/>
    <mergeCell ref="F2201:F2202"/>
    <mergeCell ref="G2202:H2202"/>
    <mergeCell ref="E2203:F2203"/>
    <mergeCell ref="G2203:H2203"/>
    <mergeCell ref="F2172:F2173"/>
    <mergeCell ref="G2173:H2173"/>
    <mergeCell ref="E2174:E2175"/>
    <mergeCell ref="F2174:F2175"/>
    <mergeCell ref="G2175:H2175"/>
    <mergeCell ref="E2176:E2177"/>
    <mergeCell ref="F2176:F2177"/>
    <mergeCell ref="G2177:H2177"/>
    <mergeCell ref="E2178:E2179"/>
    <mergeCell ref="F2178:F2179"/>
    <mergeCell ref="G2179:H2179"/>
    <mergeCell ref="E2180:E2181"/>
    <mergeCell ref="F2180:F2181"/>
    <mergeCell ref="G2181:H2181"/>
    <mergeCell ref="E2182:F2182"/>
    <mergeCell ref="G2182:H2182"/>
    <mergeCell ref="C2183:C2203"/>
    <mergeCell ref="D2183:D2203"/>
    <mergeCell ref="E2183:E2184"/>
    <mergeCell ref="F2183:F2184"/>
    <mergeCell ref="G2184:H2184"/>
    <mergeCell ref="E2185:E2186"/>
    <mergeCell ref="F2185:F2186"/>
    <mergeCell ref="G2186:H2186"/>
    <mergeCell ref="E2187:E2188"/>
    <mergeCell ref="F2187:F2188"/>
    <mergeCell ref="G2188:H2188"/>
    <mergeCell ref="E2189:E2190"/>
    <mergeCell ref="F2189:F2190"/>
    <mergeCell ref="G2190:H2190"/>
    <mergeCell ref="E2191:E2192"/>
    <mergeCell ref="F2191:F2192"/>
    <mergeCell ref="E2153:F2153"/>
    <mergeCell ref="G2153:H2153"/>
    <mergeCell ref="C2154:C2182"/>
    <mergeCell ref="D2154:D2182"/>
    <mergeCell ref="E2154:E2155"/>
    <mergeCell ref="F2154:F2155"/>
    <mergeCell ref="G2155:H2155"/>
    <mergeCell ref="E2156:E2157"/>
    <mergeCell ref="F2156:F2157"/>
    <mergeCell ref="G2157:H2157"/>
    <mergeCell ref="E2158:E2159"/>
    <mergeCell ref="F2158:F2159"/>
    <mergeCell ref="G2159:H2159"/>
    <mergeCell ref="E2160:E2161"/>
    <mergeCell ref="F2160:F2161"/>
    <mergeCell ref="G2161:H2161"/>
    <mergeCell ref="E2162:E2163"/>
    <mergeCell ref="F2162:F2163"/>
    <mergeCell ref="G2163:H2163"/>
    <mergeCell ref="E2164:E2165"/>
    <mergeCell ref="F2164:F2165"/>
    <mergeCell ref="G2165:H2165"/>
    <mergeCell ref="E2166:E2167"/>
    <mergeCell ref="F2166:F2167"/>
    <mergeCell ref="G2167:H2167"/>
    <mergeCell ref="E2168:E2169"/>
    <mergeCell ref="F2168:F2169"/>
    <mergeCell ref="G2169:H2169"/>
    <mergeCell ref="E2170:E2171"/>
    <mergeCell ref="F2170:F2171"/>
    <mergeCell ref="G2171:H2171"/>
    <mergeCell ref="E2172:E2173"/>
    <mergeCell ref="E2141:E2142"/>
    <mergeCell ref="F2141:F2142"/>
    <mergeCell ref="G2142:H2142"/>
    <mergeCell ref="E2143:E2144"/>
    <mergeCell ref="F2143:F2144"/>
    <mergeCell ref="G2144:H2144"/>
    <mergeCell ref="E2145:E2146"/>
    <mergeCell ref="F2145:F2146"/>
    <mergeCell ref="G2146:H2146"/>
    <mergeCell ref="E2147:E2148"/>
    <mergeCell ref="F2147:F2148"/>
    <mergeCell ref="G2148:H2148"/>
    <mergeCell ref="E2149:E2150"/>
    <mergeCell ref="F2149:F2150"/>
    <mergeCell ref="G2150:H2150"/>
    <mergeCell ref="E2151:E2152"/>
    <mergeCell ref="F2151:F2152"/>
    <mergeCell ref="G2152:H2152"/>
    <mergeCell ref="E2129:E2130"/>
    <mergeCell ref="F2129:F2130"/>
    <mergeCell ref="G2130:H2130"/>
    <mergeCell ref="E2131:E2132"/>
    <mergeCell ref="F2131:F2132"/>
    <mergeCell ref="G2132:H2132"/>
    <mergeCell ref="E2133:E2134"/>
    <mergeCell ref="F2133:F2134"/>
    <mergeCell ref="G2134:H2134"/>
    <mergeCell ref="E2135:E2136"/>
    <mergeCell ref="F2135:F2136"/>
    <mergeCell ref="G2136:H2136"/>
    <mergeCell ref="E2137:E2138"/>
    <mergeCell ref="F2137:F2138"/>
    <mergeCell ref="G2138:H2138"/>
    <mergeCell ref="E2139:E2140"/>
    <mergeCell ref="F2139:F2140"/>
    <mergeCell ref="G2140:H2140"/>
    <mergeCell ref="E2117:E2118"/>
    <mergeCell ref="F2117:F2118"/>
    <mergeCell ref="G2118:H2118"/>
    <mergeCell ref="E2119:E2120"/>
    <mergeCell ref="F2119:F2120"/>
    <mergeCell ref="G2120:H2120"/>
    <mergeCell ref="E2121:E2122"/>
    <mergeCell ref="F2121:F2122"/>
    <mergeCell ref="G2122:H2122"/>
    <mergeCell ref="E2123:E2124"/>
    <mergeCell ref="F2123:F2124"/>
    <mergeCell ref="G2124:H2124"/>
    <mergeCell ref="E2125:E2126"/>
    <mergeCell ref="F2125:F2126"/>
    <mergeCell ref="G2126:H2126"/>
    <mergeCell ref="E2127:E2128"/>
    <mergeCell ref="F2127:F2128"/>
    <mergeCell ref="G2128:H2128"/>
    <mergeCell ref="C2097:C2153"/>
    <mergeCell ref="D2097:D2153"/>
    <mergeCell ref="E2097:E2098"/>
    <mergeCell ref="F2097:F2098"/>
    <mergeCell ref="G2098:H2098"/>
    <mergeCell ref="E2099:E2100"/>
    <mergeCell ref="F2099:F2100"/>
    <mergeCell ref="G2100:H2100"/>
    <mergeCell ref="E2101:E2102"/>
    <mergeCell ref="F2101:F2102"/>
    <mergeCell ref="G2102:H2102"/>
    <mergeCell ref="E2103:E2104"/>
    <mergeCell ref="F2103:F2104"/>
    <mergeCell ref="G2104:H2104"/>
    <mergeCell ref="E2105:E2106"/>
    <mergeCell ref="F2105:F2106"/>
    <mergeCell ref="G2106:H2106"/>
    <mergeCell ref="E2107:E2108"/>
    <mergeCell ref="F2107:F2108"/>
    <mergeCell ref="G2108:H2108"/>
    <mergeCell ref="E2109:E2110"/>
    <mergeCell ref="F2109:F2110"/>
    <mergeCell ref="G2110:H2110"/>
    <mergeCell ref="E2111:E2112"/>
    <mergeCell ref="F2111:F2112"/>
    <mergeCell ref="G2112:H2112"/>
    <mergeCell ref="E2113:E2114"/>
    <mergeCell ref="F2113:F2114"/>
    <mergeCell ref="G2114:H2114"/>
    <mergeCell ref="E2115:E2116"/>
    <mergeCell ref="F2115:F2116"/>
    <mergeCell ref="G2116:H2116"/>
    <mergeCell ref="C2086:C2092"/>
    <mergeCell ref="D2086:D2092"/>
    <mergeCell ref="E2086:E2088"/>
    <mergeCell ref="F2086:F2088"/>
    <mergeCell ref="G2088:H2088"/>
    <mergeCell ref="E2089:E2091"/>
    <mergeCell ref="F2089:F2091"/>
    <mergeCell ref="G2091:H2091"/>
    <mergeCell ref="E2092:F2092"/>
    <mergeCell ref="G2092:H2092"/>
    <mergeCell ref="C2093:C2096"/>
    <mergeCell ref="D2093:D2096"/>
    <mergeCell ref="E2093:E2095"/>
    <mergeCell ref="F2093:F2095"/>
    <mergeCell ref="G2095:H2095"/>
    <mergeCell ref="E2096:F2096"/>
    <mergeCell ref="G2096:H2096"/>
    <mergeCell ref="E2072:F2072"/>
    <mergeCell ref="G2072:H2072"/>
    <mergeCell ref="C2073:C2085"/>
    <mergeCell ref="D2073:D2085"/>
    <mergeCell ref="E2073:E2074"/>
    <mergeCell ref="F2073:F2074"/>
    <mergeCell ref="G2074:H2074"/>
    <mergeCell ref="E2075:E2076"/>
    <mergeCell ref="F2075:F2076"/>
    <mergeCell ref="G2076:H2076"/>
    <mergeCell ref="E2077:E2078"/>
    <mergeCell ref="F2077:F2078"/>
    <mergeCell ref="G2078:H2078"/>
    <mergeCell ref="E2079:E2080"/>
    <mergeCell ref="F2079:F2080"/>
    <mergeCell ref="G2080:H2080"/>
    <mergeCell ref="E2081:E2082"/>
    <mergeCell ref="F2081:F2082"/>
    <mergeCell ref="G2082:H2082"/>
    <mergeCell ref="E2083:E2084"/>
    <mergeCell ref="F2083:F2084"/>
    <mergeCell ref="G2084:H2084"/>
    <mergeCell ref="E2085:F2085"/>
    <mergeCell ref="G2085:H2085"/>
    <mergeCell ref="E2060:E2061"/>
    <mergeCell ref="F2060:F2061"/>
    <mergeCell ref="G2061:H2061"/>
    <mergeCell ref="E2062:E2063"/>
    <mergeCell ref="F2062:F2063"/>
    <mergeCell ref="G2063:H2063"/>
    <mergeCell ref="E2064:E2065"/>
    <mergeCell ref="F2064:F2065"/>
    <mergeCell ref="G2065:H2065"/>
    <mergeCell ref="E2066:E2067"/>
    <mergeCell ref="F2066:F2067"/>
    <mergeCell ref="G2067:H2067"/>
    <mergeCell ref="E2068:E2069"/>
    <mergeCell ref="F2068:F2069"/>
    <mergeCell ref="G2069:H2069"/>
    <mergeCell ref="E2070:E2071"/>
    <mergeCell ref="F2070:F2071"/>
    <mergeCell ref="G2071:H2071"/>
    <mergeCell ref="E2048:E2049"/>
    <mergeCell ref="F2048:F2049"/>
    <mergeCell ref="G2049:H2049"/>
    <mergeCell ref="E2050:E2051"/>
    <mergeCell ref="F2050:F2051"/>
    <mergeCell ref="G2051:H2051"/>
    <mergeCell ref="E2052:E2053"/>
    <mergeCell ref="F2052:F2053"/>
    <mergeCell ref="G2053:H2053"/>
    <mergeCell ref="E2054:E2055"/>
    <mergeCell ref="F2054:F2055"/>
    <mergeCell ref="G2055:H2055"/>
    <mergeCell ref="E2056:E2057"/>
    <mergeCell ref="F2056:F2057"/>
    <mergeCell ref="G2057:H2057"/>
    <mergeCell ref="E2058:E2059"/>
    <mergeCell ref="F2058:F2059"/>
    <mergeCell ref="G2059:H2059"/>
    <mergeCell ref="E2035:E2036"/>
    <mergeCell ref="F2035:F2036"/>
    <mergeCell ref="G2036:H2036"/>
    <mergeCell ref="E2037:E2038"/>
    <mergeCell ref="F2037:F2038"/>
    <mergeCell ref="G2038:H2038"/>
    <mergeCell ref="E2039:E2040"/>
    <mergeCell ref="F2039:F2040"/>
    <mergeCell ref="G2040:H2040"/>
    <mergeCell ref="E2041:E2043"/>
    <mergeCell ref="F2041:F2043"/>
    <mergeCell ref="G2043:H2043"/>
    <mergeCell ref="E2044:E2045"/>
    <mergeCell ref="F2044:F2045"/>
    <mergeCell ref="G2045:H2045"/>
    <mergeCell ref="E2046:E2047"/>
    <mergeCell ref="F2046:F2047"/>
    <mergeCell ref="G2047:H2047"/>
    <mergeCell ref="E2023:E2024"/>
    <mergeCell ref="F2023:F2024"/>
    <mergeCell ref="G2024:H2024"/>
    <mergeCell ref="E2025:E2026"/>
    <mergeCell ref="F2025:F2026"/>
    <mergeCell ref="G2026:H2026"/>
    <mergeCell ref="E2027:E2028"/>
    <mergeCell ref="F2027:F2028"/>
    <mergeCell ref="G2028:H2028"/>
    <mergeCell ref="E2029:E2030"/>
    <mergeCell ref="F2029:F2030"/>
    <mergeCell ref="G2030:H2030"/>
    <mergeCell ref="E2031:E2032"/>
    <mergeCell ref="F2031:F2032"/>
    <mergeCell ref="G2032:H2032"/>
    <mergeCell ref="E2033:E2034"/>
    <mergeCell ref="F2033:F2034"/>
    <mergeCell ref="G2034:H2034"/>
    <mergeCell ref="E2011:E2012"/>
    <mergeCell ref="F2011:F2012"/>
    <mergeCell ref="G2012:H2012"/>
    <mergeCell ref="E2013:E2014"/>
    <mergeCell ref="F2013:F2014"/>
    <mergeCell ref="G2014:H2014"/>
    <mergeCell ref="E2015:E2016"/>
    <mergeCell ref="F2015:F2016"/>
    <mergeCell ref="G2016:H2016"/>
    <mergeCell ref="E2017:E2018"/>
    <mergeCell ref="F2017:F2018"/>
    <mergeCell ref="G2018:H2018"/>
    <mergeCell ref="E2019:E2020"/>
    <mergeCell ref="F2019:F2020"/>
    <mergeCell ref="G2020:H2020"/>
    <mergeCell ref="E2021:E2022"/>
    <mergeCell ref="F2021:F2022"/>
    <mergeCell ref="G2022:H2022"/>
    <mergeCell ref="E1996:E1997"/>
    <mergeCell ref="F1996:F1997"/>
    <mergeCell ref="G1997:H1997"/>
    <mergeCell ref="E1998:E1999"/>
    <mergeCell ref="F1998:F1999"/>
    <mergeCell ref="G1999:H1999"/>
    <mergeCell ref="E2000:E2001"/>
    <mergeCell ref="F2000:F2001"/>
    <mergeCell ref="G2001:H2001"/>
    <mergeCell ref="E2002:E2003"/>
    <mergeCell ref="F2002:F2003"/>
    <mergeCell ref="G2003:H2003"/>
    <mergeCell ref="E2004:E2005"/>
    <mergeCell ref="F2004:F2005"/>
    <mergeCell ref="G2005:H2005"/>
    <mergeCell ref="E2006:E2010"/>
    <mergeCell ref="F2006:F2010"/>
    <mergeCell ref="G2010:H2010"/>
    <mergeCell ref="E1984:E1985"/>
    <mergeCell ref="F1984:F1985"/>
    <mergeCell ref="G1985:H1985"/>
    <mergeCell ref="E1986:E1987"/>
    <mergeCell ref="F1986:F1987"/>
    <mergeCell ref="G1987:H1987"/>
    <mergeCell ref="E1988:E1989"/>
    <mergeCell ref="F1988:F1989"/>
    <mergeCell ref="G1989:H1989"/>
    <mergeCell ref="E1990:E1991"/>
    <mergeCell ref="F1990:F1991"/>
    <mergeCell ref="G1991:H1991"/>
    <mergeCell ref="E1992:E1993"/>
    <mergeCell ref="F1992:F1993"/>
    <mergeCell ref="G1993:H1993"/>
    <mergeCell ref="E1994:E1995"/>
    <mergeCell ref="F1994:F1995"/>
    <mergeCell ref="G1995:H1995"/>
    <mergeCell ref="E1972:E1973"/>
    <mergeCell ref="F1972:F1973"/>
    <mergeCell ref="G1973:H1973"/>
    <mergeCell ref="E1974:E1975"/>
    <mergeCell ref="F1974:F1975"/>
    <mergeCell ref="G1975:H1975"/>
    <mergeCell ref="E1976:E1977"/>
    <mergeCell ref="F1976:F1977"/>
    <mergeCell ref="G1977:H1977"/>
    <mergeCell ref="E1978:E1979"/>
    <mergeCell ref="F1978:F1979"/>
    <mergeCell ref="G1979:H1979"/>
    <mergeCell ref="E1980:E1981"/>
    <mergeCell ref="F1980:F1981"/>
    <mergeCell ref="G1981:H1981"/>
    <mergeCell ref="E1982:E1983"/>
    <mergeCell ref="F1982:F1983"/>
    <mergeCell ref="G1983:H1983"/>
    <mergeCell ref="E1960:E1961"/>
    <mergeCell ref="F1960:F1961"/>
    <mergeCell ref="G1961:H1961"/>
    <mergeCell ref="E1962:E1963"/>
    <mergeCell ref="F1962:F1963"/>
    <mergeCell ref="G1963:H1963"/>
    <mergeCell ref="E1964:E1965"/>
    <mergeCell ref="F1964:F1965"/>
    <mergeCell ref="G1965:H1965"/>
    <mergeCell ref="E1966:E1967"/>
    <mergeCell ref="F1966:F1967"/>
    <mergeCell ref="G1967:H1967"/>
    <mergeCell ref="E1968:E1969"/>
    <mergeCell ref="F1968:F1969"/>
    <mergeCell ref="G1969:H1969"/>
    <mergeCell ref="E1970:E1971"/>
    <mergeCell ref="F1970:F1971"/>
    <mergeCell ref="G1971:H1971"/>
    <mergeCell ref="E1948:E1949"/>
    <mergeCell ref="F1948:F1949"/>
    <mergeCell ref="G1949:H1949"/>
    <mergeCell ref="E1950:E1951"/>
    <mergeCell ref="F1950:F1951"/>
    <mergeCell ref="G1951:H1951"/>
    <mergeCell ref="E1952:E1953"/>
    <mergeCell ref="F1952:F1953"/>
    <mergeCell ref="G1953:H1953"/>
    <mergeCell ref="E1954:E1955"/>
    <mergeCell ref="F1954:F1955"/>
    <mergeCell ref="G1955:H1955"/>
    <mergeCell ref="E1956:E1957"/>
    <mergeCell ref="F1956:F1957"/>
    <mergeCell ref="G1957:H1957"/>
    <mergeCell ref="E1958:E1959"/>
    <mergeCell ref="F1958:F1959"/>
    <mergeCell ref="G1959:H1959"/>
    <mergeCell ref="E1936:E1937"/>
    <mergeCell ref="F1936:F1937"/>
    <mergeCell ref="G1937:H1937"/>
    <mergeCell ref="E1938:E1939"/>
    <mergeCell ref="F1938:F1939"/>
    <mergeCell ref="G1939:H1939"/>
    <mergeCell ref="E1940:E1941"/>
    <mergeCell ref="F1940:F1941"/>
    <mergeCell ref="G1941:H1941"/>
    <mergeCell ref="E1942:E1943"/>
    <mergeCell ref="F1942:F1943"/>
    <mergeCell ref="G1943:H1943"/>
    <mergeCell ref="E1944:E1945"/>
    <mergeCell ref="F1944:F1945"/>
    <mergeCell ref="G1945:H1945"/>
    <mergeCell ref="E1946:E1947"/>
    <mergeCell ref="F1946:F1947"/>
    <mergeCell ref="G1947:H1947"/>
    <mergeCell ref="E1923:E1925"/>
    <mergeCell ref="F1923:F1925"/>
    <mergeCell ref="G1925:H1925"/>
    <mergeCell ref="E1926:E1927"/>
    <mergeCell ref="F1926:F1927"/>
    <mergeCell ref="G1927:H1927"/>
    <mergeCell ref="E1928:E1929"/>
    <mergeCell ref="F1928:F1929"/>
    <mergeCell ref="G1929:H1929"/>
    <mergeCell ref="E1930:E1931"/>
    <mergeCell ref="F1930:F1931"/>
    <mergeCell ref="G1931:H1931"/>
    <mergeCell ref="E1932:E1933"/>
    <mergeCell ref="F1932:F1933"/>
    <mergeCell ref="G1933:H1933"/>
    <mergeCell ref="E1934:E1935"/>
    <mergeCell ref="F1934:F1935"/>
    <mergeCell ref="G1935:H1935"/>
    <mergeCell ref="E1911:E1912"/>
    <mergeCell ref="F1911:F1912"/>
    <mergeCell ref="G1912:H1912"/>
    <mergeCell ref="E1913:E1914"/>
    <mergeCell ref="F1913:F1914"/>
    <mergeCell ref="G1914:H1914"/>
    <mergeCell ref="E1915:E1916"/>
    <mergeCell ref="F1915:F1916"/>
    <mergeCell ref="G1916:H1916"/>
    <mergeCell ref="E1917:E1918"/>
    <mergeCell ref="F1917:F1918"/>
    <mergeCell ref="G1918:H1918"/>
    <mergeCell ref="E1919:E1920"/>
    <mergeCell ref="F1919:F1920"/>
    <mergeCell ref="G1920:H1920"/>
    <mergeCell ref="E1921:E1922"/>
    <mergeCell ref="F1921:F1922"/>
    <mergeCell ref="G1922:H1922"/>
    <mergeCell ref="E1899:E1900"/>
    <mergeCell ref="F1899:F1900"/>
    <mergeCell ref="G1900:H1900"/>
    <mergeCell ref="E1901:E1902"/>
    <mergeCell ref="F1901:F1902"/>
    <mergeCell ref="G1902:H1902"/>
    <mergeCell ref="E1903:E1904"/>
    <mergeCell ref="F1903:F1904"/>
    <mergeCell ref="G1904:H1904"/>
    <mergeCell ref="E1905:E1906"/>
    <mergeCell ref="F1905:F1906"/>
    <mergeCell ref="G1906:H1906"/>
    <mergeCell ref="E1907:E1908"/>
    <mergeCell ref="F1907:F1908"/>
    <mergeCell ref="G1908:H1908"/>
    <mergeCell ref="E1909:E1910"/>
    <mergeCell ref="F1909:F1910"/>
    <mergeCell ref="G1910:H1910"/>
    <mergeCell ref="E1887:E1888"/>
    <mergeCell ref="F1887:F1888"/>
    <mergeCell ref="G1888:H1888"/>
    <mergeCell ref="E1889:E1890"/>
    <mergeCell ref="F1889:F1890"/>
    <mergeCell ref="G1890:H1890"/>
    <mergeCell ref="E1891:E1892"/>
    <mergeCell ref="F1891:F1892"/>
    <mergeCell ref="G1892:H1892"/>
    <mergeCell ref="E1893:E1894"/>
    <mergeCell ref="F1893:F1894"/>
    <mergeCell ref="G1894:H1894"/>
    <mergeCell ref="E1895:E1896"/>
    <mergeCell ref="F1895:F1896"/>
    <mergeCell ref="G1896:H1896"/>
    <mergeCell ref="E1897:E1898"/>
    <mergeCell ref="F1897:F1898"/>
    <mergeCell ref="G1898:H1898"/>
    <mergeCell ref="E1875:E1876"/>
    <mergeCell ref="F1875:F1876"/>
    <mergeCell ref="G1876:H1876"/>
    <mergeCell ref="E1877:E1878"/>
    <mergeCell ref="F1877:F1878"/>
    <mergeCell ref="G1878:H1878"/>
    <mergeCell ref="E1879:E1880"/>
    <mergeCell ref="F1879:F1880"/>
    <mergeCell ref="G1880:H1880"/>
    <mergeCell ref="E1881:E1882"/>
    <mergeCell ref="F1881:F1882"/>
    <mergeCell ref="G1882:H1882"/>
    <mergeCell ref="E1883:E1884"/>
    <mergeCell ref="F1883:F1884"/>
    <mergeCell ref="G1884:H1884"/>
    <mergeCell ref="E1885:E1886"/>
    <mergeCell ref="F1885:F1886"/>
    <mergeCell ref="G1886:H1886"/>
    <mergeCell ref="E1863:E1864"/>
    <mergeCell ref="F1863:F1864"/>
    <mergeCell ref="G1864:H1864"/>
    <mergeCell ref="E1865:E1866"/>
    <mergeCell ref="F1865:F1866"/>
    <mergeCell ref="G1866:H1866"/>
    <mergeCell ref="E1867:E1868"/>
    <mergeCell ref="F1867:F1868"/>
    <mergeCell ref="G1868:H1868"/>
    <mergeCell ref="E1869:E1870"/>
    <mergeCell ref="F1869:F1870"/>
    <mergeCell ref="G1870:H1870"/>
    <mergeCell ref="E1871:E1872"/>
    <mergeCell ref="F1871:F1872"/>
    <mergeCell ref="G1872:H1872"/>
    <mergeCell ref="E1873:E1874"/>
    <mergeCell ref="F1873:F1874"/>
    <mergeCell ref="G1874:H1874"/>
    <mergeCell ref="E1851:E1852"/>
    <mergeCell ref="F1851:F1852"/>
    <mergeCell ref="G1852:H1852"/>
    <mergeCell ref="E1853:E1854"/>
    <mergeCell ref="F1853:F1854"/>
    <mergeCell ref="G1854:H1854"/>
    <mergeCell ref="E1855:E1856"/>
    <mergeCell ref="F1855:F1856"/>
    <mergeCell ref="G1856:H1856"/>
    <mergeCell ref="E1857:E1858"/>
    <mergeCell ref="F1857:F1858"/>
    <mergeCell ref="G1858:H1858"/>
    <mergeCell ref="E1859:E1860"/>
    <mergeCell ref="F1859:F1860"/>
    <mergeCell ref="G1860:H1860"/>
    <mergeCell ref="E1861:E1862"/>
    <mergeCell ref="F1861:F1862"/>
    <mergeCell ref="G1862:H1862"/>
    <mergeCell ref="F1839:F1840"/>
    <mergeCell ref="G1840:H1840"/>
    <mergeCell ref="E1841:E1842"/>
    <mergeCell ref="F1841:F1842"/>
    <mergeCell ref="G1842:H1842"/>
    <mergeCell ref="E1843:E1844"/>
    <mergeCell ref="F1843:F1844"/>
    <mergeCell ref="G1844:H1844"/>
    <mergeCell ref="E1845:E1846"/>
    <mergeCell ref="F1845:F1846"/>
    <mergeCell ref="G1846:H1846"/>
    <mergeCell ref="E1847:E1848"/>
    <mergeCell ref="F1847:F1848"/>
    <mergeCell ref="G1848:H1848"/>
    <mergeCell ref="E1849:E1850"/>
    <mergeCell ref="F1849:F1850"/>
    <mergeCell ref="G1850:H1850"/>
    <mergeCell ref="C1827:C1831"/>
    <mergeCell ref="D1827:D1831"/>
    <mergeCell ref="E1827:E1828"/>
    <mergeCell ref="F1827:F1828"/>
    <mergeCell ref="G1828:H1828"/>
    <mergeCell ref="E1829:E1830"/>
    <mergeCell ref="F1829:F1830"/>
    <mergeCell ref="G1830:H1830"/>
    <mergeCell ref="E1831:F1831"/>
    <mergeCell ref="G1831:H1831"/>
    <mergeCell ref="C1832:D1832"/>
    <mergeCell ref="E1832:F1832"/>
    <mergeCell ref="G1832:H1832"/>
    <mergeCell ref="A1833:A2215"/>
    <mergeCell ref="B1833:B2215"/>
    <mergeCell ref="C1833:C1835"/>
    <mergeCell ref="D1833:D1835"/>
    <mergeCell ref="E1833:E1834"/>
    <mergeCell ref="F1833:F1834"/>
    <mergeCell ref="G1834:H1834"/>
    <mergeCell ref="E1835:F1835"/>
    <mergeCell ref="G1835:H1835"/>
    <mergeCell ref="C1836:C1838"/>
    <mergeCell ref="D1836:D1838"/>
    <mergeCell ref="E1836:E1837"/>
    <mergeCell ref="F1836:F1837"/>
    <mergeCell ref="G1837:H1837"/>
    <mergeCell ref="E1838:F1838"/>
    <mergeCell ref="G1838:H1838"/>
    <mergeCell ref="C1839:C2072"/>
    <mergeCell ref="D1839:D2072"/>
    <mergeCell ref="E1839:E1840"/>
    <mergeCell ref="C1810:C1826"/>
    <mergeCell ref="D1810:D1826"/>
    <mergeCell ref="E1810:E1811"/>
    <mergeCell ref="F1810:F1811"/>
    <mergeCell ref="G1811:H1811"/>
    <mergeCell ref="E1812:E1813"/>
    <mergeCell ref="F1812:F1813"/>
    <mergeCell ref="G1813:H1813"/>
    <mergeCell ref="E1814:E1815"/>
    <mergeCell ref="F1814:F1815"/>
    <mergeCell ref="G1815:H1815"/>
    <mergeCell ref="E1816:E1817"/>
    <mergeCell ref="F1816:F1817"/>
    <mergeCell ref="G1817:H1817"/>
    <mergeCell ref="E1818:E1819"/>
    <mergeCell ref="F1818:F1819"/>
    <mergeCell ref="G1819:H1819"/>
    <mergeCell ref="E1820:E1821"/>
    <mergeCell ref="F1820:F1821"/>
    <mergeCell ref="G1821:H1821"/>
    <mergeCell ref="E1822:E1823"/>
    <mergeCell ref="F1822:F1823"/>
    <mergeCell ref="G1823:H1823"/>
    <mergeCell ref="E1824:E1825"/>
    <mergeCell ref="F1824:F1825"/>
    <mergeCell ref="G1825:H1825"/>
    <mergeCell ref="E1826:F1826"/>
    <mergeCell ref="G1826:H1826"/>
    <mergeCell ref="C1797:C1809"/>
    <mergeCell ref="D1797:D1809"/>
    <mergeCell ref="E1797:E1798"/>
    <mergeCell ref="F1797:F1798"/>
    <mergeCell ref="G1798:H1798"/>
    <mergeCell ref="E1799:E1800"/>
    <mergeCell ref="F1799:F1800"/>
    <mergeCell ref="G1800:H1800"/>
    <mergeCell ref="E1801:E1802"/>
    <mergeCell ref="F1801:F1802"/>
    <mergeCell ref="G1802:H1802"/>
    <mergeCell ref="E1803:E1804"/>
    <mergeCell ref="F1803:F1804"/>
    <mergeCell ref="G1804:H1804"/>
    <mergeCell ref="E1805:E1806"/>
    <mergeCell ref="F1805:F1806"/>
    <mergeCell ref="G1806:H1806"/>
    <mergeCell ref="E1807:E1808"/>
    <mergeCell ref="F1807:F1808"/>
    <mergeCell ref="G1808:H1808"/>
    <mergeCell ref="E1809:F1809"/>
    <mergeCell ref="G1809:H1809"/>
    <mergeCell ref="C1782:C1796"/>
    <mergeCell ref="D1782:D1796"/>
    <mergeCell ref="E1782:E1783"/>
    <mergeCell ref="F1782:F1783"/>
    <mergeCell ref="G1783:H1783"/>
    <mergeCell ref="E1784:E1785"/>
    <mergeCell ref="F1784:F1785"/>
    <mergeCell ref="G1785:H1785"/>
    <mergeCell ref="E1786:E1787"/>
    <mergeCell ref="F1786:F1787"/>
    <mergeCell ref="G1787:H1787"/>
    <mergeCell ref="E1788:E1789"/>
    <mergeCell ref="F1788:F1789"/>
    <mergeCell ref="G1789:H1789"/>
    <mergeCell ref="E1790:E1791"/>
    <mergeCell ref="F1790:F1791"/>
    <mergeCell ref="G1791:H1791"/>
    <mergeCell ref="E1792:E1793"/>
    <mergeCell ref="F1792:F1793"/>
    <mergeCell ref="G1793:H1793"/>
    <mergeCell ref="E1794:E1795"/>
    <mergeCell ref="F1794:F1795"/>
    <mergeCell ref="G1795:H1795"/>
    <mergeCell ref="E1796:F1796"/>
    <mergeCell ref="G1796:H1796"/>
    <mergeCell ref="E1771:F1771"/>
    <mergeCell ref="G1771:H1771"/>
    <mergeCell ref="C1772:C1774"/>
    <mergeCell ref="D1772:D1774"/>
    <mergeCell ref="E1772:E1773"/>
    <mergeCell ref="F1772:F1773"/>
    <mergeCell ref="G1773:H1773"/>
    <mergeCell ref="E1774:F1774"/>
    <mergeCell ref="G1774:H1774"/>
    <mergeCell ref="C1775:C1778"/>
    <mergeCell ref="D1775:D1778"/>
    <mergeCell ref="E1775:E1777"/>
    <mergeCell ref="F1775:F1777"/>
    <mergeCell ref="G1777:H1777"/>
    <mergeCell ref="E1778:F1778"/>
    <mergeCell ref="G1778:H1778"/>
    <mergeCell ref="C1779:C1781"/>
    <mergeCell ref="D1779:D1781"/>
    <mergeCell ref="E1779:E1780"/>
    <mergeCell ref="F1779:F1780"/>
    <mergeCell ref="G1780:H1780"/>
    <mergeCell ref="E1781:F1781"/>
    <mergeCell ref="G1781:H1781"/>
    <mergeCell ref="E1758:E1759"/>
    <mergeCell ref="F1758:F1759"/>
    <mergeCell ref="G1759:H1759"/>
    <mergeCell ref="E1760:E1761"/>
    <mergeCell ref="F1760:F1761"/>
    <mergeCell ref="G1761:H1761"/>
    <mergeCell ref="E1762:E1763"/>
    <mergeCell ref="F1762:F1763"/>
    <mergeCell ref="G1763:H1763"/>
    <mergeCell ref="E1764:E1766"/>
    <mergeCell ref="F1764:F1766"/>
    <mergeCell ref="G1766:H1766"/>
    <mergeCell ref="E1767:E1768"/>
    <mergeCell ref="F1767:F1768"/>
    <mergeCell ref="G1768:H1768"/>
    <mergeCell ref="E1769:E1770"/>
    <mergeCell ref="F1769:F1770"/>
    <mergeCell ref="G1770:H1770"/>
    <mergeCell ref="E1744:E1745"/>
    <mergeCell ref="F1744:F1745"/>
    <mergeCell ref="G1745:H1745"/>
    <mergeCell ref="E1746:E1749"/>
    <mergeCell ref="F1746:F1749"/>
    <mergeCell ref="G1749:H1749"/>
    <mergeCell ref="E1750:E1751"/>
    <mergeCell ref="F1750:F1751"/>
    <mergeCell ref="G1751:H1751"/>
    <mergeCell ref="E1752:E1753"/>
    <mergeCell ref="F1752:F1753"/>
    <mergeCell ref="G1753:H1753"/>
    <mergeCell ref="E1754:E1755"/>
    <mergeCell ref="F1754:F1755"/>
    <mergeCell ref="G1755:H1755"/>
    <mergeCell ref="E1756:E1757"/>
    <mergeCell ref="F1756:F1757"/>
    <mergeCell ref="G1757:H1757"/>
    <mergeCell ref="E1732:E1733"/>
    <mergeCell ref="F1732:F1733"/>
    <mergeCell ref="G1733:H1733"/>
    <mergeCell ref="E1734:E1735"/>
    <mergeCell ref="F1734:F1735"/>
    <mergeCell ref="G1735:H1735"/>
    <mergeCell ref="E1736:E1737"/>
    <mergeCell ref="F1736:F1737"/>
    <mergeCell ref="G1737:H1737"/>
    <mergeCell ref="E1738:E1739"/>
    <mergeCell ref="F1738:F1739"/>
    <mergeCell ref="G1739:H1739"/>
    <mergeCell ref="E1740:E1741"/>
    <mergeCell ref="F1740:F1741"/>
    <mergeCell ref="G1741:H1741"/>
    <mergeCell ref="E1742:E1743"/>
    <mergeCell ref="F1742:F1743"/>
    <mergeCell ref="G1743:H1743"/>
    <mergeCell ref="E1717:E1718"/>
    <mergeCell ref="F1717:F1718"/>
    <mergeCell ref="G1718:H1718"/>
    <mergeCell ref="E1719:E1720"/>
    <mergeCell ref="F1719:F1720"/>
    <mergeCell ref="G1720:H1720"/>
    <mergeCell ref="E1721:E1722"/>
    <mergeCell ref="F1721:F1722"/>
    <mergeCell ref="G1722:H1722"/>
    <mergeCell ref="E1723:E1727"/>
    <mergeCell ref="F1723:F1727"/>
    <mergeCell ref="G1727:H1727"/>
    <mergeCell ref="E1728:E1729"/>
    <mergeCell ref="F1728:F1729"/>
    <mergeCell ref="G1729:H1729"/>
    <mergeCell ref="E1730:E1731"/>
    <mergeCell ref="F1730:F1731"/>
    <mergeCell ref="G1731:H1731"/>
    <mergeCell ref="E1704:E1705"/>
    <mergeCell ref="F1704:F1705"/>
    <mergeCell ref="G1705:H1705"/>
    <mergeCell ref="E1706:E1707"/>
    <mergeCell ref="F1706:F1707"/>
    <mergeCell ref="G1707:H1707"/>
    <mergeCell ref="E1708:E1709"/>
    <mergeCell ref="F1708:F1709"/>
    <mergeCell ref="G1709:H1709"/>
    <mergeCell ref="E1710:E1711"/>
    <mergeCell ref="F1710:F1711"/>
    <mergeCell ref="G1711:H1711"/>
    <mergeCell ref="E1712:E1713"/>
    <mergeCell ref="F1712:F1713"/>
    <mergeCell ref="G1713:H1713"/>
    <mergeCell ref="E1714:E1716"/>
    <mergeCell ref="F1714:F1716"/>
    <mergeCell ref="G1716:H1716"/>
    <mergeCell ref="E1692:E1693"/>
    <mergeCell ref="F1692:F1693"/>
    <mergeCell ref="G1693:H1693"/>
    <mergeCell ref="E1694:E1695"/>
    <mergeCell ref="F1694:F1695"/>
    <mergeCell ref="G1695:H1695"/>
    <mergeCell ref="E1696:E1697"/>
    <mergeCell ref="F1696:F1697"/>
    <mergeCell ref="G1697:H1697"/>
    <mergeCell ref="E1698:E1699"/>
    <mergeCell ref="F1698:F1699"/>
    <mergeCell ref="G1699:H1699"/>
    <mergeCell ref="E1700:E1701"/>
    <mergeCell ref="F1700:F1701"/>
    <mergeCell ref="G1701:H1701"/>
    <mergeCell ref="E1702:E1703"/>
    <mergeCell ref="F1702:F1703"/>
    <mergeCell ref="G1703:H1703"/>
    <mergeCell ref="E1679:E1680"/>
    <mergeCell ref="F1679:F1680"/>
    <mergeCell ref="G1680:H1680"/>
    <mergeCell ref="E1681:E1682"/>
    <mergeCell ref="F1681:F1682"/>
    <mergeCell ref="G1682:H1682"/>
    <mergeCell ref="E1683:E1685"/>
    <mergeCell ref="F1683:F1685"/>
    <mergeCell ref="G1685:H1685"/>
    <mergeCell ref="E1686:E1687"/>
    <mergeCell ref="F1686:F1687"/>
    <mergeCell ref="G1687:H1687"/>
    <mergeCell ref="E1688:E1689"/>
    <mergeCell ref="F1688:F1689"/>
    <mergeCell ref="G1689:H1689"/>
    <mergeCell ref="E1690:E1691"/>
    <mergeCell ref="F1690:F1691"/>
    <mergeCell ref="G1691:H1691"/>
    <mergeCell ref="G1664:H1664"/>
    <mergeCell ref="E1665:E1666"/>
    <mergeCell ref="F1665:F1666"/>
    <mergeCell ref="G1666:H1666"/>
    <mergeCell ref="E1667:E1668"/>
    <mergeCell ref="F1667:F1668"/>
    <mergeCell ref="G1668:H1668"/>
    <mergeCell ref="E1669:E1670"/>
    <mergeCell ref="F1669:F1670"/>
    <mergeCell ref="G1670:H1670"/>
    <mergeCell ref="E1671:E1672"/>
    <mergeCell ref="F1671:F1672"/>
    <mergeCell ref="G1672:H1672"/>
    <mergeCell ref="E1673:E1674"/>
    <mergeCell ref="F1673:F1674"/>
    <mergeCell ref="G1674:H1674"/>
    <mergeCell ref="E1675:E1678"/>
    <mergeCell ref="F1675:F1678"/>
    <mergeCell ref="G1678:H1678"/>
    <mergeCell ref="C1650:D1650"/>
    <mergeCell ref="E1650:F1650"/>
    <mergeCell ref="G1650:H1650"/>
    <mergeCell ref="A1651:A1832"/>
    <mergeCell ref="B1651:B1832"/>
    <mergeCell ref="C1651:C1655"/>
    <mergeCell ref="D1651:D1655"/>
    <mergeCell ref="E1651:E1652"/>
    <mergeCell ref="F1651:F1652"/>
    <mergeCell ref="G1652:H1652"/>
    <mergeCell ref="E1653:E1654"/>
    <mergeCell ref="F1653:F1654"/>
    <mergeCell ref="G1654:H1654"/>
    <mergeCell ref="E1655:F1655"/>
    <mergeCell ref="G1655:H1655"/>
    <mergeCell ref="C1656:C1660"/>
    <mergeCell ref="D1656:D1660"/>
    <mergeCell ref="E1656:E1657"/>
    <mergeCell ref="F1656:F1657"/>
    <mergeCell ref="G1657:H1657"/>
    <mergeCell ref="E1658:E1659"/>
    <mergeCell ref="F1658:F1659"/>
    <mergeCell ref="G1659:H1659"/>
    <mergeCell ref="E1660:F1660"/>
    <mergeCell ref="G1660:H1660"/>
    <mergeCell ref="C1661:C1771"/>
    <mergeCell ref="D1661:D1771"/>
    <mergeCell ref="E1661:E1662"/>
    <mergeCell ref="F1661:F1662"/>
    <mergeCell ref="G1662:H1662"/>
    <mergeCell ref="E1663:E1664"/>
    <mergeCell ref="F1663:F1664"/>
    <mergeCell ref="C1638:C1649"/>
    <mergeCell ref="D1638:D1649"/>
    <mergeCell ref="E1638:E1639"/>
    <mergeCell ref="F1638:F1639"/>
    <mergeCell ref="G1639:H1639"/>
    <mergeCell ref="E1640:E1641"/>
    <mergeCell ref="F1640:F1641"/>
    <mergeCell ref="G1641:H1641"/>
    <mergeCell ref="E1642:E1644"/>
    <mergeCell ref="F1642:F1644"/>
    <mergeCell ref="G1644:H1644"/>
    <mergeCell ref="E1645:E1646"/>
    <mergeCell ref="F1645:F1646"/>
    <mergeCell ref="G1646:H1646"/>
    <mergeCell ref="E1647:E1648"/>
    <mergeCell ref="F1647:F1648"/>
    <mergeCell ref="G1648:H1648"/>
    <mergeCell ref="E1649:F1649"/>
    <mergeCell ref="G1649:H1649"/>
    <mergeCell ref="C1628:C1632"/>
    <mergeCell ref="D1628:D1632"/>
    <mergeCell ref="E1628:E1629"/>
    <mergeCell ref="F1628:F1629"/>
    <mergeCell ref="G1629:H1629"/>
    <mergeCell ref="E1630:E1631"/>
    <mergeCell ref="F1630:F1631"/>
    <mergeCell ref="G1631:H1631"/>
    <mergeCell ref="E1632:F1632"/>
    <mergeCell ref="G1632:H1632"/>
    <mergeCell ref="C1633:C1637"/>
    <mergeCell ref="D1633:D1637"/>
    <mergeCell ref="E1633:E1634"/>
    <mergeCell ref="F1633:F1634"/>
    <mergeCell ref="G1634:H1634"/>
    <mergeCell ref="E1635:E1636"/>
    <mergeCell ref="F1635:F1636"/>
    <mergeCell ref="G1636:H1636"/>
    <mergeCell ref="E1637:F1637"/>
    <mergeCell ref="G1637:H1637"/>
    <mergeCell ref="C1616:C1618"/>
    <mergeCell ref="D1616:D1618"/>
    <mergeCell ref="E1616:E1617"/>
    <mergeCell ref="F1616:F1617"/>
    <mergeCell ref="G1617:H1617"/>
    <mergeCell ref="E1618:F1618"/>
    <mergeCell ref="G1618:H1618"/>
    <mergeCell ref="C1619:C1627"/>
    <mergeCell ref="D1619:D1627"/>
    <mergeCell ref="E1619:E1620"/>
    <mergeCell ref="F1619:F1620"/>
    <mergeCell ref="G1620:H1620"/>
    <mergeCell ref="E1621:E1622"/>
    <mergeCell ref="F1621:F1622"/>
    <mergeCell ref="G1622:H1622"/>
    <mergeCell ref="E1623:E1624"/>
    <mergeCell ref="F1623:F1624"/>
    <mergeCell ref="G1624:H1624"/>
    <mergeCell ref="E1625:E1626"/>
    <mergeCell ref="F1625:F1626"/>
    <mergeCell ref="G1626:H1626"/>
    <mergeCell ref="E1627:F1627"/>
    <mergeCell ref="G1627:H1627"/>
    <mergeCell ref="E1603:E1605"/>
    <mergeCell ref="F1603:F1605"/>
    <mergeCell ref="G1605:H1605"/>
    <mergeCell ref="E1606:E1607"/>
    <mergeCell ref="F1606:F1607"/>
    <mergeCell ref="G1607:H1607"/>
    <mergeCell ref="E1608:E1609"/>
    <mergeCell ref="F1608:F1609"/>
    <mergeCell ref="G1609:H1609"/>
    <mergeCell ref="E1610:F1610"/>
    <mergeCell ref="G1610:H1610"/>
    <mergeCell ref="C1611:C1615"/>
    <mergeCell ref="D1611:D1615"/>
    <mergeCell ref="E1611:E1612"/>
    <mergeCell ref="F1611:F1612"/>
    <mergeCell ref="G1612:H1612"/>
    <mergeCell ref="E1613:E1614"/>
    <mergeCell ref="F1613:F1614"/>
    <mergeCell ref="G1614:H1614"/>
    <mergeCell ref="E1615:F1615"/>
    <mergeCell ref="G1615:H1615"/>
    <mergeCell ref="E1590:E1591"/>
    <mergeCell ref="F1590:F1591"/>
    <mergeCell ref="G1591:H1591"/>
    <mergeCell ref="E1592:E1593"/>
    <mergeCell ref="F1592:F1593"/>
    <mergeCell ref="G1593:H1593"/>
    <mergeCell ref="E1594:E1595"/>
    <mergeCell ref="F1594:F1595"/>
    <mergeCell ref="G1595:H1595"/>
    <mergeCell ref="E1596:E1597"/>
    <mergeCell ref="F1596:F1597"/>
    <mergeCell ref="G1597:H1597"/>
    <mergeCell ref="E1598:E1599"/>
    <mergeCell ref="F1598:F1599"/>
    <mergeCell ref="G1599:H1599"/>
    <mergeCell ref="E1600:E1602"/>
    <mergeCell ref="F1600:F1602"/>
    <mergeCell ref="G1602:H1602"/>
    <mergeCell ref="E1573:E1574"/>
    <mergeCell ref="F1573:F1574"/>
    <mergeCell ref="G1574:H1574"/>
    <mergeCell ref="E1575:E1576"/>
    <mergeCell ref="F1575:F1576"/>
    <mergeCell ref="G1576:H1576"/>
    <mergeCell ref="E1577:E1578"/>
    <mergeCell ref="F1577:F1578"/>
    <mergeCell ref="G1578:H1578"/>
    <mergeCell ref="E1579:E1580"/>
    <mergeCell ref="F1579:F1580"/>
    <mergeCell ref="G1580:H1580"/>
    <mergeCell ref="E1581:E1586"/>
    <mergeCell ref="F1581:F1586"/>
    <mergeCell ref="G1586:H1586"/>
    <mergeCell ref="E1587:E1589"/>
    <mergeCell ref="F1587:F1589"/>
    <mergeCell ref="G1589:H1589"/>
    <mergeCell ref="E1557:E1559"/>
    <mergeCell ref="F1557:F1559"/>
    <mergeCell ref="G1559:H1559"/>
    <mergeCell ref="E1560:E1562"/>
    <mergeCell ref="F1560:F1562"/>
    <mergeCell ref="G1562:H1562"/>
    <mergeCell ref="E1563:E1564"/>
    <mergeCell ref="F1563:F1564"/>
    <mergeCell ref="G1564:H1564"/>
    <mergeCell ref="E1565:E1567"/>
    <mergeCell ref="F1565:F1567"/>
    <mergeCell ref="G1567:H1567"/>
    <mergeCell ref="E1568:E1570"/>
    <mergeCell ref="F1568:F1570"/>
    <mergeCell ref="G1570:H1570"/>
    <mergeCell ref="E1571:E1572"/>
    <mergeCell ref="F1571:F1572"/>
    <mergeCell ref="G1572:H1572"/>
    <mergeCell ref="E1542:E1544"/>
    <mergeCell ref="F1542:F1544"/>
    <mergeCell ref="G1544:H1544"/>
    <mergeCell ref="E1545:E1546"/>
    <mergeCell ref="F1545:F1546"/>
    <mergeCell ref="G1546:H1546"/>
    <mergeCell ref="E1547:E1549"/>
    <mergeCell ref="F1547:F1549"/>
    <mergeCell ref="G1549:H1549"/>
    <mergeCell ref="E1550:E1551"/>
    <mergeCell ref="F1550:F1551"/>
    <mergeCell ref="G1551:H1551"/>
    <mergeCell ref="E1552:E1553"/>
    <mergeCell ref="F1552:F1553"/>
    <mergeCell ref="G1553:H1553"/>
    <mergeCell ref="E1554:E1556"/>
    <mergeCell ref="F1554:F1556"/>
    <mergeCell ref="G1556:H1556"/>
    <mergeCell ref="E1529:E1530"/>
    <mergeCell ref="F1529:F1530"/>
    <mergeCell ref="G1530:H1530"/>
    <mergeCell ref="E1531:E1532"/>
    <mergeCell ref="F1531:F1532"/>
    <mergeCell ref="G1532:H1532"/>
    <mergeCell ref="E1533:E1534"/>
    <mergeCell ref="F1533:F1534"/>
    <mergeCell ref="G1534:H1534"/>
    <mergeCell ref="E1535:E1536"/>
    <mergeCell ref="F1535:F1536"/>
    <mergeCell ref="G1536:H1536"/>
    <mergeCell ref="E1537:E1539"/>
    <mergeCell ref="F1537:F1539"/>
    <mergeCell ref="G1539:H1539"/>
    <mergeCell ref="E1540:E1541"/>
    <mergeCell ref="F1540:F1541"/>
    <mergeCell ref="G1541:H1541"/>
    <mergeCell ref="E1515:E1517"/>
    <mergeCell ref="F1515:F1517"/>
    <mergeCell ref="G1517:H1517"/>
    <mergeCell ref="E1518:E1519"/>
    <mergeCell ref="F1518:F1519"/>
    <mergeCell ref="G1519:H1519"/>
    <mergeCell ref="E1520:E1522"/>
    <mergeCell ref="F1520:F1522"/>
    <mergeCell ref="G1522:H1522"/>
    <mergeCell ref="E1523:E1524"/>
    <mergeCell ref="F1523:F1524"/>
    <mergeCell ref="G1524:H1524"/>
    <mergeCell ref="E1525:E1526"/>
    <mergeCell ref="F1525:F1526"/>
    <mergeCell ref="G1526:H1526"/>
    <mergeCell ref="E1527:E1528"/>
    <mergeCell ref="F1527:F1528"/>
    <mergeCell ref="G1528:H1528"/>
    <mergeCell ref="E1502:E1503"/>
    <mergeCell ref="F1502:F1503"/>
    <mergeCell ref="G1503:H1503"/>
    <mergeCell ref="E1504:E1505"/>
    <mergeCell ref="F1504:F1505"/>
    <mergeCell ref="G1505:H1505"/>
    <mergeCell ref="E1506:E1507"/>
    <mergeCell ref="F1506:F1507"/>
    <mergeCell ref="G1507:H1507"/>
    <mergeCell ref="E1508:E1510"/>
    <mergeCell ref="F1508:F1510"/>
    <mergeCell ref="G1510:H1510"/>
    <mergeCell ref="E1511:E1512"/>
    <mergeCell ref="F1511:F1512"/>
    <mergeCell ref="G1512:H1512"/>
    <mergeCell ref="E1513:E1514"/>
    <mergeCell ref="F1513:F1514"/>
    <mergeCell ref="G1514:H1514"/>
    <mergeCell ref="E1487:F1487"/>
    <mergeCell ref="G1487:H1487"/>
    <mergeCell ref="C1488:D1488"/>
    <mergeCell ref="E1488:F1488"/>
    <mergeCell ref="G1488:H1488"/>
    <mergeCell ref="A1489:A1650"/>
    <mergeCell ref="B1489:B1650"/>
    <mergeCell ref="C1489:C1491"/>
    <mergeCell ref="D1489:D1491"/>
    <mergeCell ref="E1489:E1490"/>
    <mergeCell ref="F1489:F1490"/>
    <mergeCell ref="G1490:H1490"/>
    <mergeCell ref="E1491:F1491"/>
    <mergeCell ref="G1491:H1491"/>
    <mergeCell ref="C1492:C1498"/>
    <mergeCell ref="D1492:D1498"/>
    <mergeCell ref="E1492:E1493"/>
    <mergeCell ref="F1492:F1493"/>
    <mergeCell ref="G1493:H1493"/>
    <mergeCell ref="E1494:E1495"/>
    <mergeCell ref="F1494:F1495"/>
    <mergeCell ref="G1495:H1495"/>
    <mergeCell ref="E1496:E1497"/>
    <mergeCell ref="F1496:F1497"/>
    <mergeCell ref="G1497:H1497"/>
    <mergeCell ref="E1498:F1498"/>
    <mergeCell ref="G1498:H1498"/>
    <mergeCell ref="C1499:C1610"/>
    <mergeCell ref="D1499:D1610"/>
    <mergeCell ref="E1499:E1501"/>
    <mergeCell ref="F1499:F1501"/>
    <mergeCell ref="G1501:H1501"/>
    <mergeCell ref="C1453:C1487"/>
    <mergeCell ref="D1453:D1487"/>
    <mergeCell ref="E1453:E1458"/>
    <mergeCell ref="F1453:F1458"/>
    <mergeCell ref="G1458:H1458"/>
    <mergeCell ref="E1459:E1460"/>
    <mergeCell ref="F1459:F1460"/>
    <mergeCell ref="G1460:H1460"/>
    <mergeCell ref="E1461:E1462"/>
    <mergeCell ref="F1461:F1462"/>
    <mergeCell ref="G1462:H1462"/>
    <mergeCell ref="E1463:E1464"/>
    <mergeCell ref="F1463:F1464"/>
    <mergeCell ref="G1464:H1464"/>
    <mergeCell ref="E1465:E1467"/>
    <mergeCell ref="F1465:F1467"/>
    <mergeCell ref="G1467:H1467"/>
    <mergeCell ref="E1468:E1475"/>
    <mergeCell ref="F1468:F1475"/>
    <mergeCell ref="G1475:H1475"/>
    <mergeCell ref="E1476:E1479"/>
    <mergeCell ref="F1476:F1479"/>
    <mergeCell ref="G1479:H1479"/>
    <mergeCell ref="E1480:E1481"/>
    <mergeCell ref="F1480:F1481"/>
    <mergeCell ref="G1481:H1481"/>
    <mergeCell ref="E1482:E1483"/>
    <mergeCell ref="F1482:F1483"/>
    <mergeCell ref="G1483:H1483"/>
    <mergeCell ref="E1484:E1486"/>
    <mergeCell ref="F1484:F1486"/>
    <mergeCell ref="G1486:H1486"/>
    <mergeCell ref="C1428:C1440"/>
    <mergeCell ref="D1428:D1440"/>
    <mergeCell ref="E1428:E1431"/>
    <mergeCell ref="F1428:F1431"/>
    <mergeCell ref="G1431:H1431"/>
    <mergeCell ref="E1432:E1435"/>
    <mergeCell ref="F1432:F1435"/>
    <mergeCell ref="G1435:H1435"/>
    <mergeCell ref="E1436:E1439"/>
    <mergeCell ref="F1436:F1439"/>
    <mergeCell ref="G1439:H1439"/>
    <mergeCell ref="E1440:F1440"/>
    <mergeCell ref="G1440:H1440"/>
    <mergeCell ref="C1441:C1452"/>
    <mergeCell ref="D1441:D1452"/>
    <mergeCell ref="E1441:E1443"/>
    <mergeCell ref="F1441:F1443"/>
    <mergeCell ref="G1443:H1443"/>
    <mergeCell ref="E1444:E1447"/>
    <mergeCell ref="F1444:F1447"/>
    <mergeCell ref="G1447:H1447"/>
    <mergeCell ref="E1448:E1451"/>
    <mergeCell ref="F1448:F1451"/>
    <mergeCell ref="G1451:H1451"/>
    <mergeCell ref="E1452:F1452"/>
    <mergeCell ref="G1452:H1452"/>
    <mergeCell ref="C1411:C1417"/>
    <mergeCell ref="D1411:D1417"/>
    <mergeCell ref="E1411:E1412"/>
    <mergeCell ref="F1411:F1412"/>
    <mergeCell ref="G1412:H1412"/>
    <mergeCell ref="E1413:E1414"/>
    <mergeCell ref="F1413:F1414"/>
    <mergeCell ref="G1414:H1414"/>
    <mergeCell ref="E1415:E1416"/>
    <mergeCell ref="F1415:F1416"/>
    <mergeCell ref="G1416:H1416"/>
    <mergeCell ref="E1417:F1417"/>
    <mergeCell ref="G1417:H1417"/>
    <mergeCell ref="C1418:C1427"/>
    <mergeCell ref="D1418:D1427"/>
    <mergeCell ref="E1418:E1420"/>
    <mergeCell ref="F1418:F1420"/>
    <mergeCell ref="G1420:H1420"/>
    <mergeCell ref="E1421:E1423"/>
    <mergeCell ref="F1421:F1423"/>
    <mergeCell ref="G1423:H1423"/>
    <mergeCell ref="E1424:E1426"/>
    <mergeCell ref="F1424:F1426"/>
    <mergeCell ref="G1426:H1426"/>
    <mergeCell ref="E1427:F1427"/>
    <mergeCell ref="G1427:H1427"/>
    <mergeCell ref="C1390:C1403"/>
    <mergeCell ref="D1390:D1403"/>
    <mergeCell ref="E1390:E1393"/>
    <mergeCell ref="F1390:F1393"/>
    <mergeCell ref="G1393:H1393"/>
    <mergeCell ref="E1394:E1398"/>
    <mergeCell ref="F1394:F1398"/>
    <mergeCell ref="G1398:H1398"/>
    <mergeCell ref="E1399:E1402"/>
    <mergeCell ref="F1399:F1402"/>
    <mergeCell ref="G1402:H1402"/>
    <mergeCell ref="E1403:F1403"/>
    <mergeCell ref="G1403:H1403"/>
    <mergeCell ref="C1404:C1410"/>
    <mergeCell ref="D1404:D1410"/>
    <mergeCell ref="E1404:E1405"/>
    <mergeCell ref="F1404:F1405"/>
    <mergeCell ref="G1405:H1405"/>
    <mergeCell ref="E1406:E1407"/>
    <mergeCell ref="F1406:F1407"/>
    <mergeCell ref="G1407:H1407"/>
    <mergeCell ref="E1408:E1409"/>
    <mergeCell ref="F1408:F1409"/>
    <mergeCell ref="G1409:H1409"/>
    <mergeCell ref="E1410:F1410"/>
    <mergeCell ref="G1410:H1410"/>
    <mergeCell ref="C1377:C1379"/>
    <mergeCell ref="D1377:D1379"/>
    <mergeCell ref="E1377:E1378"/>
    <mergeCell ref="F1377:F1378"/>
    <mergeCell ref="G1378:H1378"/>
    <mergeCell ref="E1379:F1379"/>
    <mergeCell ref="G1379:H1379"/>
    <mergeCell ref="C1380:C1382"/>
    <mergeCell ref="D1380:D1382"/>
    <mergeCell ref="E1380:E1381"/>
    <mergeCell ref="F1380:F1381"/>
    <mergeCell ref="G1381:H1381"/>
    <mergeCell ref="E1382:F1382"/>
    <mergeCell ref="G1382:H1382"/>
    <mergeCell ref="C1383:C1389"/>
    <mergeCell ref="D1383:D1389"/>
    <mergeCell ref="E1383:E1384"/>
    <mergeCell ref="F1383:F1384"/>
    <mergeCell ref="G1384:H1384"/>
    <mergeCell ref="E1385:E1386"/>
    <mergeCell ref="F1385:F1386"/>
    <mergeCell ref="G1386:H1386"/>
    <mergeCell ref="E1387:E1388"/>
    <mergeCell ref="F1387:F1388"/>
    <mergeCell ref="G1388:H1388"/>
    <mergeCell ref="E1389:F1389"/>
    <mergeCell ref="G1389:H1389"/>
    <mergeCell ref="C1369:C1373"/>
    <mergeCell ref="D1369:D1373"/>
    <mergeCell ref="E1369:E1370"/>
    <mergeCell ref="F1369:F1370"/>
    <mergeCell ref="G1370:H1370"/>
    <mergeCell ref="E1371:E1372"/>
    <mergeCell ref="F1371:F1372"/>
    <mergeCell ref="G1372:H1372"/>
    <mergeCell ref="E1373:F1373"/>
    <mergeCell ref="G1373:H1373"/>
    <mergeCell ref="C1374:C1376"/>
    <mergeCell ref="D1374:D1376"/>
    <mergeCell ref="E1374:E1375"/>
    <mergeCell ref="F1374:F1375"/>
    <mergeCell ref="G1375:H1375"/>
    <mergeCell ref="E1376:F1376"/>
    <mergeCell ref="G1376:H1376"/>
    <mergeCell ref="C1360:C1365"/>
    <mergeCell ref="D1360:D1365"/>
    <mergeCell ref="E1360:E1362"/>
    <mergeCell ref="F1360:F1362"/>
    <mergeCell ref="G1362:H1362"/>
    <mergeCell ref="E1363:E1364"/>
    <mergeCell ref="F1363:F1364"/>
    <mergeCell ref="G1364:H1364"/>
    <mergeCell ref="E1365:F1365"/>
    <mergeCell ref="G1365:H1365"/>
    <mergeCell ref="C1366:C1368"/>
    <mergeCell ref="D1366:D1368"/>
    <mergeCell ref="E1366:E1367"/>
    <mergeCell ref="F1366:F1367"/>
    <mergeCell ref="G1367:H1367"/>
    <mergeCell ref="E1368:F1368"/>
    <mergeCell ref="G1368:H1368"/>
    <mergeCell ref="C1351:C1353"/>
    <mergeCell ref="D1351:D1353"/>
    <mergeCell ref="E1351:E1352"/>
    <mergeCell ref="F1351:F1352"/>
    <mergeCell ref="G1352:H1352"/>
    <mergeCell ref="E1353:F1353"/>
    <mergeCell ref="G1353:H1353"/>
    <mergeCell ref="C1354:C1356"/>
    <mergeCell ref="D1354:D1356"/>
    <mergeCell ref="E1354:E1355"/>
    <mergeCell ref="F1354:F1355"/>
    <mergeCell ref="G1355:H1355"/>
    <mergeCell ref="E1356:F1356"/>
    <mergeCell ref="G1356:H1356"/>
    <mergeCell ref="C1357:C1359"/>
    <mergeCell ref="D1357:D1359"/>
    <mergeCell ref="E1357:E1358"/>
    <mergeCell ref="F1357:F1358"/>
    <mergeCell ref="G1358:H1358"/>
    <mergeCell ref="E1359:F1359"/>
    <mergeCell ref="G1359:H1359"/>
    <mergeCell ref="E1340:E1341"/>
    <mergeCell ref="F1340:F1341"/>
    <mergeCell ref="G1341:H1341"/>
    <mergeCell ref="E1342:E1343"/>
    <mergeCell ref="F1342:F1343"/>
    <mergeCell ref="G1343:H1343"/>
    <mergeCell ref="E1344:E1345"/>
    <mergeCell ref="F1344:F1345"/>
    <mergeCell ref="G1345:H1345"/>
    <mergeCell ref="E1346:E1347"/>
    <mergeCell ref="F1346:F1347"/>
    <mergeCell ref="G1347:H1347"/>
    <mergeCell ref="E1348:E1349"/>
    <mergeCell ref="F1348:F1349"/>
    <mergeCell ref="G1349:H1349"/>
    <mergeCell ref="E1350:F1350"/>
    <mergeCell ref="G1350:H1350"/>
    <mergeCell ref="E1328:E1329"/>
    <mergeCell ref="F1328:F1329"/>
    <mergeCell ref="G1329:H1329"/>
    <mergeCell ref="E1330:E1331"/>
    <mergeCell ref="F1330:F1331"/>
    <mergeCell ref="G1331:H1331"/>
    <mergeCell ref="E1332:E1333"/>
    <mergeCell ref="F1332:F1333"/>
    <mergeCell ref="G1333:H1333"/>
    <mergeCell ref="E1334:E1335"/>
    <mergeCell ref="F1334:F1335"/>
    <mergeCell ref="G1335:H1335"/>
    <mergeCell ref="E1336:E1337"/>
    <mergeCell ref="F1336:F1337"/>
    <mergeCell ref="G1337:H1337"/>
    <mergeCell ref="E1338:E1339"/>
    <mergeCell ref="F1338:F1339"/>
    <mergeCell ref="G1339:H1339"/>
    <mergeCell ref="E1316:E1317"/>
    <mergeCell ref="F1316:F1317"/>
    <mergeCell ref="G1317:H1317"/>
    <mergeCell ref="E1318:E1319"/>
    <mergeCell ref="F1318:F1319"/>
    <mergeCell ref="G1319:H1319"/>
    <mergeCell ref="E1320:E1321"/>
    <mergeCell ref="F1320:F1321"/>
    <mergeCell ref="G1321:H1321"/>
    <mergeCell ref="E1322:E1323"/>
    <mergeCell ref="F1322:F1323"/>
    <mergeCell ref="G1323:H1323"/>
    <mergeCell ref="E1324:E1325"/>
    <mergeCell ref="F1324:F1325"/>
    <mergeCell ref="G1325:H1325"/>
    <mergeCell ref="E1326:E1327"/>
    <mergeCell ref="F1326:F1327"/>
    <mergeCell ref="G1327:H1327"/>
    <mergeCell ref="E1304:E1305"/>
    <mergeCell ref="F1304:F1305"/>
    <mergeCell ref="G1305:H1305"/>
    <mergeCell ref="E1306:E1307"/>
    <mergeCell ref="F1306:F1307"/>
    <mergeCell ref="G1307:H1307"/>
    <mergeCell ref="E1308:E1309"/>
    <mergeCell ref="F1308:F1309"/>
    <mergeCell ref="G1309:H1309"/>
    <mergeCell ref="E1310:E1311"/>
    <mergeCell ref="F1310:F1311"/>
    <mergeCell ref="G1311:H1311"/>
    <mergeCell ref="E1312:E1313"/>
    <mergeCell ref="F1312:F1313"/>
    <mergeCell ref="G1313:H1313"/>
    <mergeCell ref="E1314:E1315"/>
    <mergeCell ref="F1314:F1315"/>
    <mergeCell ref="G1315:H1315"/>
    <mergeCell ref="E1290:E1291"/>
    <mergeCell ref="F1290:F1291"/>
    <mergeCell ref="G1291:H1291"/>
    <mergeCell ref="E1292:E1293"/>
    <mergeCell ref="F1292:F1293"/>
    <mergeCell ref="G1293:H1293"/>
    <mergeCell ref="E1294:E1295"/>
    <mergeCell ref="F1294:F1295"/>
    <mergeCell ref="G1295:H1295"/>
    <mergeCell ref="E1296:E1297"/>
    <mergeCell ref="F1296:F1297"/>
    <mergeCell ref="G1297:H1297"/>
    <mergeCell ref="E1298:E1299"/>
    <mergeCell ref="F1298:F1299"/>
    <mergeCell ref="G1299:H1299"/>
    <mergeCell ref="E1300:E1303"/>
    <mergeCell ref="F1300:F1303"/>
    <mergeCell ref="G1303:H1303"/>
    <mergeCell ref="G1276:H1276"/>
    <mergeCell ref="E1277:E1279"/>
    <mergeCell ref="F1277:F1279"/>
    <mergeCell ref="G1279:H1279"/>
    <mergeCell ref="E1280:E1281"/>
    <mergeCell ref="F1280:F1281"/>
    <mergeCell ref="G1281:H1281"/>
    <mergeCell ref="E1282:E1283"/>
    <mergeCell ref="F1282:F1283"/>
    <mergeCell ref="G1283:H1283"/>
    <mergeCell ref="E1284:E1285"/>
    <mergeCell ref="F1284:F1285"/>
    <mergeCell ref="G1285:H1285"/>
    <mergeCell ref="E1286:E1287"/>
    <mergeCell ref="F1286:F1287"/>
    <mergeCell ref="G1287:H1287"/>
    <mergeCell ref="E1288:E1289"/>
    <mergeCell ref="F1288:F1289"/>
    <mergeCell ref="G1289:H1289"/>
    <mergeCell ref="C1258:C1262"/>
    <mergeCell ref="D1258:D1262"/>
    <mergeCell ref="E1258:E1259"/>
    <mergeCell ref="F1258:F1259"/>
    <mergeCell ref="G1259:H1259"/>
    <mergeCell ref="E1260:E1261"/>
    <mergeCell ref="F1260:F1261"/>
    <mergeCell ref="G1261:H1261"/>
    <mergeCell ref="E1262:F1262"/>
    <mergeCell ref="G1262:H1262"/>
    <mergeCell ref="C1263:C1350"/>
    <mergeCell ref="D1263:D1350"/>
    <mergeCell ref="E1263:E1264"/>
    <mergeCell ref="F1263:F1264"/>
    <mergeCell ref="G1264:H1264"/>
    <mergeCell ref="E1265:E1266"/>
    <mergeCell ref="F1265:F1266"/>
    <mergeCell ref="G1266:H1266"/>
    <mergeCell ref="E1267:E1268"/>
    <mergeCell ref="F1267:F1268"/>
    <mergeCell ref="G1268:H1268"/>
    <mergeCell ref="E1269:E1270"/>
    <mergeCell ref="F1269:F1270"/>
    <mergeCell ref="G1270:H1270"/>
    <mergeCell ref="E1271:E1272"/>
    <mergeCell ref="F1271:F1272"/>
    <mergeCell ref="G1272:H1272"/>
    <mergeCell ref="E1273:E1274"/>
    <mergeCell ref="F1273:F1274"/>
    <mergeCell ref="G1274:H1274"/>
    <mergeCell ref="E1275:E1276"/>
    <mergeCell ref="F1275:F1276"/>
    <mergeCell ref="E1247:E1248"/>
    <mergeCell ref="F1247:F1248"/>
    <mergeCell ref="G1248:H1248"/>
    <mergeCell ref="E1249:E1250"/>
    <mergeCell ref="F1249:F1250"/>
    <mergeCell ref="G1250:H1250"/>
    <mergeCell ref="E1251:E1252"/>
    <mergeCell ref="F1251:F1252"/>
    <mergeCell ref="G1252:H1252"/>
    <mergeCell ref="E1253:E1254"/>
    <mergeCell ref="F1253:F1254"/>
    <mergeCell ref="G1254:H1254"/>
    <mergeCell ref="E1255:E1256"/>
    <mergeCell ref="F1255:F1256"/>
    <mergeCell ref="G1256:H1256"/>
    <mergeCell ref="E1257:F1257"/>
    <mergeCell ref="G1257:H1257"/>
    <mergeCell ref="E1235:E1236"/>
    <mergeCell ref="F1235:F1236"/>
    <mergeCell ref="G1236:H1236"/>
    <mergeCell ref="E1237:E1238"/>
    <mergeCell ref="F1237:F1238"/>
    <mergeCell ref="G1238:H1238"/>
    <mergeCell ref="E1239:E1240"/>
    <mergeCell ref="F1239:F1240"/>
    <mergeCell ref="G1240:H1240"/>
    <mergeCell ref="E1241:E1242"/>
    <mergeCell ref="F1241:F1242"/>
    <mergeCell ref="G1242:H1242"/>
    <mergeCell ref="E1243:E1244"/>
    <mergeCell ref="F1243:F1244"/>
    <mergeCell ref="G1244:H1244"/>
    <mergeCell ref="E1245:E1246"/>
    <mergeCell ref="F1245:F1246"/>
    <mergeCell ref="G1246:H1246"/>
    <mergeCell ref="E1223:E1224"/>
    <mergeCell ref="F1223:F1224"/>
    <mergeCell ref="G1224:H1224"/>
    <mergeCell ref="E1225:E1226"/>
    <mergeCell ref="F1225:F1226"/>
    <mergeCell ref="G1226:H1226"/>
    <mergeCell ref="E1227:E1228"/>
    <mergeCell ref="F1227:F1228"/>
    <mergeCell ref="G1228:H1228"/>
    <mergeCell ref="E1229:E1230"/>
    <mergeCell ref="F1229:F1230"/>
    <mergeCell ref="G1230:H1230"/>
    <mergeCell ref="E1231:E1232"/>
    <mergeCell ref="F1231:F1232"/>
    <mergeCell ref="G1232:H1232"/>
    <mergeCell ref="E1233:E1234"/>
    <mergeCell ref="F1233:F1234"/>
    <mergeCell ref="G1234:H1234"/>
    <mergeCell ref="E1211:E1212"/>
    <mergeCell ref="F1211:F1212"/>
    <mergeCell ref="G1212:H1212"/>
    <mergeCell ref="E1213:E1214"/>
    <mergeCell ref="F1213:F1214"/>
    <mergeCell ref="G1214:H1214"/>
    <mergeCell ref="E1215:E1216"/>
    <mergeCell ref="F1215:F1216"/>
    <mergeCell ref="G1216:H1216"/>
    <mergeCell ref="E1217:E1218"/>
    <mergeCell ref="F1217:F1218"/>
    <mergeCell ref="G1218:H1218"/>
    <mergeCell ref="E1219:E1220"/>
    <mergeCell ref="F1219:F1220"/>
    <mergeCell ref="G1220:H1220"/>
    <mergeCell ref="E1221:E1222"/>
    <mergeCell ref="F1221:F1222"/>
    <mergeCell ref="G1222:H1222"/>
    <mergeCell ref="F1199:F1200"/>
    <mergeCell ref="G1200:H1200"/>
    <mergeCell ref="E1201:E1202"/>
    <mergeCell ref="F1201:F1202"/>
    <mergeCell ref="G1202:H1202"/>
    <mergeCell ref="E1203:E1204"/>
    <mergeCell ref="F1203:F1204"/>
    <mergeCell ref="G1204:H1204"/>
    <mergeCell ref="E1205:E1206"/>
    <mergeCell ref="F1205:F1206"/>
    <mergeCell ref="G1206:H1206"/>
    <mergeCell ref="E1207:E1208"/>
    <mergeCell ref="F1207:F1208"/>
    <mergeCell ref="G1208:H1208"/>
    <mergeCell ref="E1209:E1210"/>
    <mergeCell ref="F1209:F1210"/>
    <mergeCell ref="G1210:H1210"/>
    <mergeCell ref="E1179:E1180"/>
    <mergeCell ref="F1179:F1180"/>
    <mergeCell ref="G1180:H1180"/>
    <mergeCell ref="E1181:E1182"/>
    <mergeCell ref="F1181:F1182"/>
    <mergeCell ref="G1182:H1182"/>
    <mergeCell ref="E1183:E1184"/>
    <mergeCell ref="F1183:F1184"/>
    <mergeCell ref="G1184:H1184"/>
    <mergeCell ref="E1185:E1186"/>
    <mergeCell ref="F1185:F1186"/>
    <mergeCell ref="G1186:H1186"/>
    <mergeCell ref="E1187:F1187"/>
    <mergeCell ref="G1187:H1187"/>
    <mergeCell ref="C1188:C1257"/>
    <mergeCell ref="D1188:D1257"/>
    <mergeCell ref="E1188:E1189"/>
    <mergeCell ref="F1188:F1189"/>
    <mergeCell ref="G1189:H1189"/>
    <mergeCell ref="E1190:E1191"/>
    <mergeCell ref="F1190:F1191"/>
    <mergeCell ref="G1191:H1191"/>
    <mergeCell ref="E1192:E1193"/>
    <mergeCell ref="F1192:F1193"/>
    <mergeCell ref="G1193:H1193"/>
    <mergeCell ref="E1194:E1196"/>
    <mergeCell ref="F1194:F1196"/>
    <mergeCell ref="G1196:H1196"/>
    <mergeCell ref="E1197:E1198"/>
    <mergeCell ref="F1197:F1198"/>
    <mergeCell ref="G1198:H1198"/>
    <mergeCell ref="E1199:E1200"/>
    <mergeCell ref="E1167:E1168"/>
    <mergeCell ref="F1167:F1168"/>
    <mergeCell ref="G1168:H1168"/>
    <mergeCell ref="E1169:E1170"/>
    <mergeCell ref="F1169:F1170"/>
    <mergeCell ref="G1170:H1170"/>
    <mergeCell ref="E1171:E1172"/>
    <mergeCell ref="F1171:F1172"/>
    <mergeCell ref="G1172:H1172"/>
    <mergeCell ref="E1173:E1174"/>
    <mergeCell ref="F1173:F1174"/>
    <mergeCell ref="G1174:H1174"/>
    <mergeCell ref="E1175:E1176"/>
    <mergeCell ref="F1175:F1176"/>
    <mergeCell ref="G1176:H1176"/>
    <mergeCell ref="E1177:E1178"/>
    <mergeCell ref="F1177:F1178"/>
    <mergeCell ref="G1178:H1178"/>
    <mergeCell ref="E1155:E1156"/>
    <mergeCell ref="F1155:F1156"/>
    <mergeCell ref="G1156:H1156"/>
    <mergeCell ref="E1157:E1158"/>
    <mergeCell ref="F1157:F1158"/>
    <mergeCell ref="G1158:H1158"/>
    <mergeCell ref="E1159:E1160"/>
    <mergeCell ref="F1159:F1160"/>
    <mergeCell ref="G1160:H1160"/>
    <mergeCell ref="E1161:E1162"/>
    <mergeCell ref="F1161:F1162"/>
    <mergeCell ref="G1162:H1162"/>
    <mergeCell ref="E1163:E1164"/>
    <mergeCell ref="F1163:F1164"/>
    <mergeCell ref="G1164:H1164"/>
    <mergeCell ref="E1165:E1166"/>
    <mergeCell ref="F1165:F1166"/>
    <mergeCell ref="G1166:H1166"/>
    <mergeCell ref="E1143:E1144"/>
    <mergeCell ref="F1143:F1144"/>
    <mergeCell ref="G1144:H1144"/>
    <mergeCell ref="E1145:E1146"/>
    <mergeCell ref="F1145:F1146"/>
    <mergeCell ref="G1146:H1146"/>
    <mergeCell ref="E1147:E1148"/>
    <mergeCell ref="F1147:F1148"/>
    <mergeCell ref="G1148:H1148"/>
    <mergeCell ref="E1149:E1150"/>
    <mergeCell ref="F1149:F1150"/>
    <mergeCell ref="G1150:H1150"/>
    <mergeCell ref="E1151:E1152"/>
    <mergeCell ref="F1151:F1152"/>
    <mergeCell ref="G1152:H1152"/>
    <mergeCell ref="E1153:E1154"/>
    <mergeCell ref="F1153:F1154"/>
    <mergeCell ref="G1154:H1154"/>
    <mergeCell ref="E1131:E1132"/>
    <mergeCell ref="F1131:F1132"/>
    <mergeCell ref="G1132:H1132"/>
    <mergeCell ref="E1133:E1134"/>
    <mergeCell ref="F1133:F1134"/>
    <mergeCell ref="G1134:H1134"/>
    <mergeCell ref="E1135:E1136"/>
    <mergeCell ref="F1135:F1136"/>
    <mergeCell ref="G1136:H1136"/>
    <mergeCell ref="E1137:E1138"/>
    <mergeCell ref="F1137:F1138"/>
    <mergeCell ref="G1138:H1138"/>
    <mergeCell ref="E1139:E1140"/>
    <mergeCell ref="F1139:F1140"/>
    <mergeCell ref="G1140:H1140"/>
    <mergeCell ref="E1141:E1142"/>
    <mergeCell ref="F1141:F1142"/>
    <mergeCell ref="G1142:H1142"/>
    <mergeCell ref="E1119:E1120"/>
    <mergeCell ref="F1119:F1120"/>
    <mergeCell ref="G1120:H1120"/>
    <mergeCell ref="E1121:E1122"/>
    <mergeCell ref="F1121:F1122"/>
    <mergeCell ref="G1122:H1122"/>
    <mergeCell ref="E1123:E1124"/>
    <mergeCell ref="F1123:F1124"/>
    <mergeCell ref="G1124:H1124"/>
    <mergeCell ref="E1125:E1126"/>
    <mergeCell ref="F1125:F1126"/>
    <mergeCell ref="G1126:H1126"/>
    <mergeCell ref="E1127:E1128"/>
    <mergeCell ref="F1127:F1128"/>
    <mergeCell ref="G1128:H1128"/>
    <mergeCell ref="E1129:E1130"/>
    <mergeCell ref="F1129:F1130"/>
    <mergeCell ref="G1130:H1130"/>
    <mergeCell ref="E1107:E1108"/>
    <mergeCell ref="F1107:F1108"/>
    <mergeCell ref="G1108:H1108"/>
    <mergeCell ref="E1109:E1110"/>
    <mergeCell ref="F1109:F1110"/>
    <mergeCell ref="G1110:H1110"/>
    <mergeCell ref="E1111:E1112"/>
    <mergeCell ref="F1111:F1112"/>
    <mergeCell ref="G1112:H1112"/>
    <mergeCell ref="E1113:E1114"/>
    <mergeCell ref="F1113:F1114"/>
    <mergeCell ref="G1114:H1114"/>
    <mergeCell ref="E1115:E1116"/>
    <mergeCell ref="F1115:F1116"/>
    <mergeCell ref="G1116:H1116"/>
    <mergeCell ref="E1117:E1118"/>
    <mergeCell ref="F1117:F1118"/>
    <mergeCell ref="G1118:H1118"/>
    <mergeCell ref="E1094:E1095"/>
    <mergeCell ref="F1094:F1095"/>
    <mergeCell ref="G1095:H1095"/>
    <mergeCell ref="E1096:E1098"/>
    <mergeCell ref="F1096:F1098"/>
    <mergeCell ref="G1098:H1098"/>
    <mergeCell ref="E1099:E1100"/>
    <mergeCell ref="F1099:F1100"/>
    <mergeCell ref="G1100:H1100"/>
    <mergeCell ref="E1101:E1102"/>
    <mergeCell ref="F1101:F1102"/>
    <mergeCell ref="G1102:H1102"/>
    <mergeCell ref="E1103:E1104"/>
    <mergeCell ref="F1103:F1104"/>
    <mergeCell ref="G1104:H1104"/>
    <mergeCell ref="E1105:E1106"/>
    <mergeCell ref="F1105:F1106"/>
    <mergeCell ref="G1106:H1106"/>
    <mergeCell ref="E1082:E1083"/>
    <mergeCell ref="F1082:F1083"/>
    <mergeCell ref="G1083:H1083"/>
    <mergeCell ref="E1084:E1085"/>
    <mergeCell ref="F1084:F1085"/>
    <mergeCell ref="G1085:H1085"/>
    <mergeCell ref="E1086:E1087"/>
    <mergeCell ref="F1086:F1087"/>
    <mergeCell ref="G1087:H1087"/>
    <mergeCell ref="E1088:E1089"/>
    <mergeCell ref="F1088:F1089"/>
    <mergeCell ref="G1089:H1089"/>
    <mergeCell ref="E1090:E1091"/>
    <mergeCell ref="F1090:F1091"/>
    <mergeCell ref="G1091:H1091"/>
    <mergeCell ref="E1092:E1093"/>
    <mergeCell ref="F1092:F1093"/>
    <mergeCell ref="G1093:H1093"/>
    <mergeCell ref="F1070:F1071"/>
    <mergeCell ref="G1071:H1071"/>
    <mergeCell ref="E1072:E1073"/>
    <mergeCell ref="F1072:F1073"/>
    <mergeCell ref="G1073:H1073"/>
    <mergeCell ref="E1074:E1075"/>
    <mergeCell ref="F1074:F1075"/>
    <mergeCell ref="G1075:H1075"/>
    <mergeCell ref="E1076:E1077"/>
    <mergeCell ref="F1076:F1077"/>
    <mergeCell ref="G1077:H1077"/>
    <mergeCell ref="E1078:E1079"/>
    <mergeCell ref="F1078:F1079"/>
    <mergeCell ref="G1079:H1079"/>
    <mergeCell ref="E1080:E1081"/>
    <mergeCell ref="F1080:F1081"/>
    <mergeCell ref="G1081:H1081"/>
    <mergeCell ref="E1051:E1052"/>
    <mergeCell ref="F1051:F1052"/>
    <mergeCell ref="G1052:H1052"/>
    <mergeCell ref="E1053:E1054"/>
    <mergeCell ref="F1053:F1054"/>
    <mergeCell ref="G1054:H1054"/>
    <mergeCell ref="E1055:F1055"/>
    <mergeCell ref="G1055:H1055"/>
    <mergeCell ref="C1056:C1187"/>
    <mergeCell ref="D1056:D1187"/>
    <mergeCell ref="E1056:E1057"/>
    <mergeCell ref="F1056:F1057"/>
    <mergeCell ref="G1057:H1057"/>
    <mergeCell ref="E1058:E1059"/>
    <mergeCell ref="F1058:F1059"/>
    <mergeCell ref="G1059:H1059"/>
    <mergeCell ref="E1060:E1061"/>
    <mergeCell ref="F1060:F1061"/>
    <mergeCell ref="G1061:H1061"/>
    <mergeCell ref="E1062:E1063"/>
    <mergeCell ref="F1062:F1063"/>
    <mergeCell ref="G1063:H1063"/>
    <mergeCell ref="E1064:E1065"/>
    <mergeCell ref="F1064:F1065"/>
    <mergeCell ref="G1065:H1065"/>
    <mergeCell ref="E1066:E1067"/>
    <mergeCell ref="F1066:F1067"/>
    <mergeCell ref="G1067:H1067"/>
    <mergeCell ref="E1068:E1069"/>
    <mergeCell ref="F1068:F1069"/>
    <mergeCell ref="G1069:H1069"/>
    <mergeCell ref="E1070:E1071"/>
    <mergeCell ref="E1039:E1040"/>
    <mergeCell ref="F1039:F1040"/>
    <mergeCell ref="G1040:H1040"/>
    <mergeCell ref="E1041:E1042"/>
    <mergeCell ref="F1041:F1042"/>
    <mergeCell ref="G1042:H1042"/>
    <mergeCell ref="E1043:E1044"/>
    <mergeCell ref="F1043:F1044"/>
    <mergeCell ref="G1044:H1044"/>
    <mergeCell ref="E1045:E1046"/>
    <mergeCell ref="F1045:F1046"/>
    <mergeCell ref="G1046:H1046"/>
    <mergeCell ref="E1047:E1048"/>
    <mergeCell ref="F1047:F1048"/>
    <mergeCell ref="G1048:H1048"/>
    <mergeCell ref="E1049:E1050"/>
    <mergeCell ref="F1049:F1050"/>
    <mergeCell ref="G1050:H1050"/>
    <mergeCell ref="E1027:E1028"/>
    <mergeCell ref="F1027:F1028"/>
    <mergeCell ref="G1028:H1028"/>
    <mergeCell ref="E1029:E1030"/>
    <mergeCell ref="F1029:F1030"/>
    <mergeCell ref="G1030:H1030"/>
    <mergeCell ref="E1031:E1032"/>
    <mergeCell ref="F1031:F1032"/>
    <mergeCell ref="G1032:H1032"/>
    <mergeCell ref="E1033:E1034"/>
    <mergeCell ref="F1033:F1034"/>
    <mergeCell ref="G1034:H1034"/>
    <mergeCell ref="E1035:E1036"/>
    <mergeCell ref="F1035:F1036"/>
    <mergeCell ref="G1036:H1036"/>
    <mergeCell ref="E1037:E1038"/>
    <mergeCell ref="F1037:F1038"/>
    <mergeCell ref="G1038:H1038"/>
    <mergeCell ref="E1015:E1016"/>
    <mergeCell ref="F1015:F1016"/>
    <mergeCell ref="G1016:H1016"/>
    <mergeCell ref="E1017:E1018"/>
    <mergeCell ref="F1017:F1018"/>
    <mergeCell ref="G1018:H1018"/>
    <mergeCell ref="E1019:E1020"/>
    <mergeCell ref="F1019:F1020"/>
    <mergeCell ref="G1020:H1020"/>
    <mergeCell ref="E1021:E1022"/>
    <mergeCell ref="F1021:F1022"/>
    <mergeCell ref="G1022:H1022"/>
    <mergeCell ref="E1023:E1024"/>
    <mergeCell ref="F1023:F1024"/>
    <mergeCell ref="G1024:H1024"/>
    <mergeCell ref="E1025:E1026"/>
    <mergeCell ref="F1025:F1026"/>
    <mergeCell ref="G1026:H1026"/>
    <mergeCell ref="E1002:E1003"/>
    <mergeCell ref="F1002:F1003"/>
    <mergeCell ref="G1003:H1003"/>
    <mergeCell ref="E1004:E1005"/>
    <mergeCell ref="F1004:F1005"/>
    <mergeCell ref="G1005:H1005"/>
    <mergeCell ref="E1006:E1007"/>
    <mergeCell ref="F1006:F1007"/>
    <mergeCell ref="G1007:H1007"/>
    <mergeCell ref="E1008:E1009"/>
    <mergeCell ref="F1008:F1009"/>
    <mergeCell ref="G1009:H1009"/>
    <mergeCell ref="E1010:E1012"/>
    <mergeCell ref="F1010:F1012"/>
    <mergeCell ref="G1012:H1012"/>
    <mergeCell ref="E1013:E1014"/>
    <mergeCell ref="F1013:F1014"/>
    <mergeCell ref="G1014:H1014"/>
    <mergeCell ref="E990:E991"/>
    <mergeCell ref="F990:F991"/>
    <mergeCell ref="G991:H991"/>
    <mergeCell ref="E992:E993"/>
    <mergeCell ref="F992:F993"/>
    <mergeCell ref="G993:H993"/>
    <mergeCell ref="E994:E995"/>
    <mergeCell ref="F994:F995"/>
    <mergeCell ref="G995:H995"/>
    <mergeCell ref="E996:E997"/>
    <mergeCell ref="F996:F997"/>
    <mergeCell ref="G997:H997"/>
    <mergeCell ref="E998:E999"/>
    <mergeCell ref="F998:F999"/>
    <mergeCell ref="G999:H999"/>
    <mergeCell ref="E1000:E1001"/>
    <mergeCell ref="F1000:F1001"/>
    <mergeCell ref="G1001:H1001"/>
    <mergeCell ref="F977:F979"/>
    <mergeCell ref="G979:H979"/>
    <mergeCell ref="E980:E981"/>
    <mergeCell ref="F980:F981"/>
    <mergeCell ref="G981:H981"/>
    <mergeCell ref="E982:E983"/>
    <mergeCell ref="F982:F983"/>
    <mergeCell ref="G983:H983"/>
    <mergeCell ref="E984:E985"/>
    <mergeCell ref="F984:F985"/>
    <mergeCell ref="G985:H985"/>
    <mergeCell ref="E986:E987"/>
    <mergeCell ref="F986:F987"/>
    <mergeCell ref="G987:H987"/>
    <mergeCell ref="E988:E989"/>
    <mergeCell ref="F988:F989"/>
    <mergeCell ref="G989:H989"/>
    <mergeCell ref="E958:E959"/>
    <mergeCell ref="F958:F959"/>
    <mergeCell ref="G959:H959"/>
    <mergeCell ref="E960:E961"/>
    <mergeCell ref="F960:F961"/>
    <mergeCell ref="G961:H961"/>
    <mergeCell ref="E962:E963"/>
    <mergeCell ref="F962:F963"/>
    <mergeCell ref="G963:H963"/>
    <mergeCell ref="E964:E965"/>
    <mergeCell ref="F964:F965"/>
    <mergeCell ref="G965:H965"/>
    <mergeCell ref="E966:F966"/>
    <mergeCell ref="G966:H966"/>
    <mergeCell ref="C967:C1055"/>
    <mergeCell ref="D967:D1055"/>
    <mergeCell ref="E967:E968"/>
    <mergeCell ref="F967:F968"/>
    <mergeCell ref="G968:H968"/>
    <mergeCell ref="E969:E970"/>
    <mergeCell ref="F969:F970"/>
    <mergeCell ref="G970:H970"/>
    <mergeCell ref="E971:E972"/>
    <mergeCell ref="F971:F972"/>
    <mergeCell ref="G972:H972"/>
    <mergeCell ref="E973:E974"/>
    <mergeCell ref="F973:F974"/>
    <mergeCell ref="G974:H974"/>
    <mergeCell ref="E975:E976"/>
    <mergeCell ref="F975:F976"/>
    <mergeCell ref="G976:H976"/>
    <mergeCell ref="E977:E979"/>
    <mergeCell ref="E946:E947"/>
    <mergeCell ref="F946:F947"/>
    <mergeCell ref="G947:H947"/>
    <mergeCell ref="E948:E949"/>
    <mergeCell ref="F948:F949"/>
    <mergeCell ref="G949:H949"/>
    <mergeCell ref="E950:E951"/>
    <mergeCell ref="F950:F951"/>
    <mergeCell ref="G951:H951"/>
    <mergeCell ref="E952:E953"/>
    <mergeCell ref="F952:F953"/>
    <mergeCell ref="G953:H953"/>
    <mergeCell ref="E954:E955"/>
    <mergeCell ref="F954:F955"/>
    <mergeCell ref="G955:H955"/>
    <mergeCell ref="E956:E957"/>
    <mergeCell ref="F956:F957"/>
    <mergeCell ref="G957:H957"/>
    <mergeCell ref="E934:E935"/>
    <mergeCell ref="F934:F935"/>
    <mergeCell ref="G935:H935"/>
    <mergeCell ref="E936:E937"/>
    <mergeCell ref="F936:F937"/>
    <mergeCell ref="G937:H937"/>
    <mergeCell ref="E938:E939"/>
    <mergeCell ref="F938:F939"/>
    <mergeCell ref="G939:H939"/>
    <mergeCell ref="E940:E941"/>
    <mergeCell ref="F940:F941"/>
    <mergeCell ref="G941:H941"/>
    <mergeCell ref="E942:E943"/>
    <mergeCell ref="F942:F943"/>
    <mergeCell ref="G943:H943"/>
    <mergeCell ref="E944:E945"/>
    <mergeCell ref="F944:F945"/>
    <mergeCell ref="G945:H945"/>
    <mergeCell ref="E922:E923"/>
    <mergeCell ref="F922:F923"/>
    <mergeCell ref="G923:H923"/>
    <mergeCell ref="E924:E925"/>
    <mergeCell ref="F924:F925"/>
    <mergeCell ref="G925:H925"/>
    <mergeCell ref="E926:E927"/>
    <mergeCell ref="F926:F927"/>
    <mergeCell ref="G927:H927"/>
    <mergeCell ref="E928:E929"/>
    <mergeCell ref="F928:F929"/>
    <mergeCell ref="G929:H929"/>
    <mergeCell ref="E930:E931"/>
    <mergeCell ref="F930:F931"/>
    <mergeCell ref="G931:H931"/>
    <mergeCell ref="E932:E933"/>
    <mergeCell ref="F932:F933"/>
    <mergeCell ref="G933:H933"/>
    <mergeCell ref="E910:E911"/>
    <mergeCell ref="F910:F911"/>
    <mergeCell ref="G911:H911"/>
    <mergeCell ref="E912:E913"/>
    <mergeCell ref="F912:F913"/>
    <mergeCell ref="G913:H913"/>
    <mergeCell ref="E914:E915"/>
    <mergeCell ref="F914:F915"/>
    <mergeCell ref="G915:H915"/>
    <mergeCell ref="E916:E917"/>
    <mergeCell ref="F916:F917"/>
    <mergeCell ref="G917:H917"/>
    <mergeCell ref="E918:E919"/>
    <mergeCell ref="F918:F919"/>
    <mergeCell ref="G919:H919"/>
    <mergeCell ref="E920:E921"/>
    <mergeCell ref="F920:F921"/>
    <mergeCell ref="G921:H921"/>
    <mergeCell ref="F898:F899"/>
    <mergeCell ref="G899:H899"/>
    <mergeCell ref="E900:E901"/>
    <mergeCell ref="F900:F901"/>
    <mergeCell ref="G901:H901"/>
    <mergeCell ref="E902:E903"/>
    <mergeCell ref="F902:F903"/>
    <mergeCell ref="G903:H903"/>
    <mergeCell ref="E904:E905"/>
    <mergeCell ref="F904:F905"/>
    <mergeCell ref="G905:H905"/>
    <mergeCell ref="E906:E907"/>
    <mergeCell ref="F906:F907"/>
    <mergeCell ref="G907:H907"/>
    <mergeCell ref="E908:E909"/>
    <mergeCell ref="F908:F909"/>
    <mergeCell ref="G909:H909"/>
    <mergeCell ref="E879:E880"/>
    <mergeCell ref="F879:F880"/>
    <mergeCell ref="G880:H880"/>
    <mergeCell ref="E881:E882"/>
    <mergeCell ref="F881:F882"/>
    <mergeCell ref="G882:H882"/>
    <mergeCell ref="E883:F883"/>
    <mergeCell ref="G883:H883"/>
    <mergeCell ref="C884:C966"/>
    <mergeCell ref="D884:D966"/>
    <mergeCell ref="E884:E885"/>
    <mergeCell ref="F884:F885"/>
    <mergeCell ref="G885:H885"/>
    <mergeCell ref="E886:E887"/>
    <mergeCell ref="F886:F887"/>
    <mergeCell ref="G887:H887"/>
    <mergeCell ref="E888:E889"/>
    <mergeCell ref="F888:F889"/>
    <mergeCell ref="G889:H889"/>
    <mergeCell ref="E890:E891"/>
    <mergeCell ref="F890:F891"/>
    <mergeCell ref="G891:H891"/>
    <mergeCell ref="E892:E893"/>
    <mergeCell ref="F892:F893"/>
    <mergeCell ref="G893:H893"/>
    <mergeCell ref="E894:E895"/>
    <mergeCell ref="F894:F895"/>
    <mergeCell ref="G895:H895"/>
    <mergeCell ref="E896:E897"/>
    <mergeCell ref="F896:F897"/>
    <mergeCell ref="G897:H897"/>
    <mergeCell ref="E898:E899"/>
    <mergeCell ref="E867:E868"/>
    <mergeCell ref="F867:F868"/>
    <mergeCell ref="G868:H868"/>
    <mergeCell ref="E869:E870"/>
    <mergeCell ref="F869:F870"/>
    <mergeCell ref="G870:H870"/>
    <mergeCell ref="E871:E872"/>
    <mergeCell ref="F871:F872"/>
    <mergeCell ref="G872:H872"/>
    <mergeCell ref="E873:E874"/>
    <mergeCell ref="F873:F874"/>
    <mergeCell ref="G874:H874"/>
    <mergeCell ref="E875:E876"/>
    <mergeCell ref="F875:F876"/>
    <mergeCell ref="G876:H876"/>
    <mergeCell ref="E877:E878"/>
    <mergeCell ref="F877:F878"/>
    <mergeCell ref="G878:H878"/>
    <mergeCell ref="E855:E856"/>
    <mergeCell ref="F855:F856"/>
    <mergeCell ref="G856:H856"/>
    <mergeCell ref="E857:E858"/>
    <mergeCell ref="F857:F858"/>
    <mergeCell ref="G858:H858"/>
    <mergeCell ref="E859:E860"/>
    <mergeCell ref="F859:F860"/>
    <mergeCell ref="G860:H860"/>
    <mergeCell ref="E861:E862"/>
    <mergeCell ref="F861:F862"/>
    <mergeCell ref="G862:H862"/>
    <mergeCell ref="E863:E864"/>
    <mergeCell ref="F863:F864"/>
    <mergeCell ref="G864:H864"/>
    <mergeCell ref="E865:E866"/>
    <mergeCell ref="F865:F866"/>
    <mergeCell ref="G866:H866"/>
    <mergeCell ref="E843:E844"/>
    <mergeCell ref="F843:F844"/>
    <mergeCell ref="G844:H844"/>
    <mergeCell ref="E845:E846"/>
    <mergeCell ref="F845:F846"/>
    <mergeCell ref="G846:H846"/>
    <mergeCell ref="E847:E848"/>
    <mergeCell ref="F847:F848"/>
    <mergeCell ref="G848:H848"/>
    <mergeCell ref="E849:E850"/>
    <mergeCell ref="F849:F850"/>
    <mergeCell ref="G850:H850"/>
    <mergeCell ref="E851:E852"/>
    <mergeCell ref="F851:F852"/>
    <mergeCell ref="G852:H852"/>
    <mergeCell ref="E853:E854"/>
    <mergeCell ref="F853:F854"/>
    <mergeCell ref="G854:H854"/>
    <mergeCell ref="E831:E832"/>
    <mergeCell ref="F831:F832"/>
    <mergeCell ref="G832:H832"/>
    <mergeCell ref="E833:E834"/>
    <mergeCell ref="F833:F834"/>
    <mergeCell ref="G834:H834"/>
    <mergeCell ref="E835:E836"/>
    <mergeCell ref="F835:F836"/>
    <mergeCell ref="G836:H836"/>
    <mergeCell ref="E837:E838"/>
    <mergeCell ref="F837:F838"/>
    <mergeCell ref="G838:H838"/>
    <mergeCell ref="E839:E840"/>
    <mergeCell ref="F839:F840"/>
    <mergeCell ref="G840:H840"/>
    <mergeCell ref="E841:E842"/>
    <mergeCell ref="F841:F842"/>
    <mergeCell ref="G842:H842"/>
    <mergeCell ref="E819:E820"/>
    <mergeCell ref="F819:F820"/>
    <mergeCell ref="G820:H820"/>
    <mergeCell ref="E821:E822"/>
    <mergeCell ref="F821:F822"/>
    <mergeCell ref="G822:H822"/>
    <mergeCell ref="E823:E824"/>
    <mergeCell ref="F823:F824"/>
    <mergeCell ref="G824:H824"/>
    <mergeCell ref="E825:E826"/>
    <mergeCell ref="F825:F826"/>
    <mergeCell ref="G826:H826"/>
    <mergeCell ref="E827:E828"/>
    <mergeCell ref="F827:F828"/>
    <mergeCell ref="G828:H828"/>
    <mergeCell ref="E829:E830"/>
    <mergeCell ref="F829:F830"/>
    <mergeCell ref="G830:H830"/>
    <mergeCell ref="F807:F808"/>
    <mergeCell ref="G808:H808"/>
    <mergeCell ref="E809:E810"/>
    <mergeCell ref="F809:F810"/>
    <mergeCell ref="G810:H810"/>
    <mergeCell ref="E811:E812"/>
    <mergeCell ref="F811:F812"/>
    <mergeCell ref="G812:H812"/>
    <mergeCell ref="E813:E814"/>
    <mergeCell ref="F813:F814"/>
    <mergeCell ref="G814:H814"/>
    <mergeCell ref="E815:E816"/>
    <mergeCell ref="F815:F816"/>
    <mergeCell ref="G816:H816"/>
    <mergeCell ref="E817:E818"/>
    <mergeCell ref="F817:F818"/>
    <mergeCell ref="G818:H818"/>
    <mergeCell ref="E788:F788"/>
    <mergeCell ref="G788:H788"/>
    <mergeCell ref="C789:C883"/>
    <mergeCell ref="D789:D883"/>
    <mergeCell ref="E789:E790"/>
    <mergeCell ref="F789:F790"/>
    <mergeCell ref="G790:H790"/>
    <mergeCell ref="E791:E792"/>
    <mergeCell ref="F791:F792"/>
    <mergeCell ref="G792:H792"/>
    <mergeCell ref="E793:E794"/>
    <mergeCell ref="F793:F794"/>
    <mergeCell ref="G794:H794"/>
    <mergeCell ref="E795:E796"/>
    <mergeCell ref="F795:F796"/>
    <mergeCell ref="G796:H796"/>
    <mergeCell ref="E797:E798"/>
    <mergeCell ref="F797:F798"/>
    <mergeCell ref="G798:H798"/>
    <mergeCell ref="E799:E800"/>
    <mergeCell ref="F799:F800"/>
    <mergeCell ref="G800:H800"/>
    <mergeCell ref="E801:E802"/>
    <mergeCell ref="F801:F802"/>
    <mergeCell ref="G802:H802"/>
    <mergeCell ref="E803:E804"/>
    <mergeCell ref="F803:F804"/>
    <mergeCell ref="G804:H804"/>
    <mergeCell ref="E805:E806"/>
    <mergeCell ref="F805:F806"/>
    <mergeCell ref="G806:H806"/>
    <mergeCell ref="E807:E808"/>
    <mergeCell ref="E776:E777"/>
    <mergeCell ref="F776:F777"/>
    <mergeCell ref="G777:H777"/>
    <mergeCell ref="E778:E779"/>
    <mergeCell ref="F778:F779"/>
    <mergeCell ref="G779:H779"/>
    <mergeCell ref="E780:E781"/>
    <mergeCell ref="F780:F781"/>
    <mergeCell ref="G781:H781"/>
    <mergeCell ref="E782:E783"/>
    <mergeCell ref="F782:F783"/>
    <mergeCell ref="G783:H783"/>
    <mergeCell ref="E784:E785"/>
    <mergeCell ref="F784:F785"/>
    <mergeCell ref="G785:H785"/>
    <mergeCell ref="E786:E787"/>
    <mergeCell ref="F786:F787"/>
    <mergeCell ref="G787:H787"/>
    <mergeCell ref="F763:F764"/>
    <mergeCell ref="G764:H764"/>
    <mergeCell ref="E765:E766"/>
    <mergeCell ref="F765:F766"/>
    <mergeCell ref="G766:H766"/>
    <mergeCell ref="E767:E769"/>
    <mergeCell ref="F767:F769"/>
    <mergeCell ref="G769:H769"/>
    <mergeCell ref="E770:E771"/>
    <mergeCell ref="F770:F771"/>
    <mergeCell ref="G771:H771"/>
    <mergeCell ref="E772:E773"/>
    <mergeCell ref="F772:F773"/>
    <mergeCell ref="G773:H773"/>
    <mergeCell ref="E774:E775"/>
    <mergeCell ref="F774:F775"/>
    <mergeCell ref="G775:H775"/>
    <mergeCell ref="E744:E745"/>
    <mergeCell ref="F744:F745"/>
    <mergeCell ref="G745:H745"/>
    <mergeCell ref="E746:E747"/>
    <mergeCell ref="F746:F747"/>
    <mergeCell ref="G747:H747"/>
    <mergeCell ref="E748:E749"/>
    <mergeCell ref="F748:F749"/>
    <mergeCell ref="G749:H749"/>
    <mergeCell ref="E750:E751"/>
    <mergeCell ref="F750:F751"/>
    <mergeCell ref="G751:H751"/>
    <mergeCell ref="E752:F752"/>
    <mergeCell ref="G752:H752"/>
    <mergeCell ref="C753:C788"/>
    <mergeCell ref="D753:D788"/>
    <mergeCell ref="E753:E754"/>
    <mergeCell ref="F753:F754"/>
    <mergeCell ref="G754:H754"/>
    <mergeCell ref="E755:E756"/>
    <mergeCell ref="F755:F756"/>
    <mergeCell ref="G756:H756"/>
    <mergeCell ref="E757:E758"/>
    <mergeCell ref="F757:F758"/>
    <mergeCell ref="G758:H758"/>
    <mergeCell ref="E759:E760"/>
    <mergeCell ref="F759:F760"/>
    <mergeCell ref="G760:H760"/>
    <mergeCell ref="E761:E762"/>
    <mergeCell ref="F761:F762"/>
    <mergeCell ref="G762:H762"/>
    <mergeCell ref="E763:E764"/>
    <mergeCell ref="E732:E733"/>
    <mergeCell ref="F732:F733"/>
    <mergeCell ref="G733:H733"/>
    <mergeCell ref="E734:E735"/>
    <mergeCell ref="F734:F735"/>
    <mergeCell ref="G735:H735"/>
    <mergeCell ref="E736:E737"/>
    <mergeCell ref="F736:F737"/>
    <mergeCell ref="G737:H737"/>
    <mergeCell ref="E738:E739"/>
    <mergeCell ref="F738:F739"/>
    <mergeCell ref="G739:H739"/>
    <mergeCell ref="E740:E741"/>
    <mergeCell ref="F740:F741"/>
    <mergeCell ref="G741:H741"/>
    <mergeCell ref="E742:E743"/>
    <mergeCell ref="F742:F743"/>
    <mergeCell ref="G743:H743"/>
    <mergeCell ref="E720:E721"/>
    <mergeCell ref="F720:F721"/>
    <mergeCell ref="G721:H721"/>
    <mergeCell ref="E722:E723"/>
    <mergeCell ref="F722:F723"/>
    <mergeCell ref="G723:H723"/>
    <mergeCell ref="E724:E725"/>
    <mergeCell ref="F724:F725"/>
    <mergeCell ref="G725:H725"/>
    <mergeCell ref="E726:E727"/>
    <mergeCell ref="F726:F727"/>
    <mergeCell ref="G727:H727"/>
    <mergeCell ref="E728:E729"/>
    <mergeCell ref="F728:F729"/>
    <mergeCell ref="G729:H729"/>
    <mergeCell ref="E730:E731"/>
    <mergeCell ref="F730:F731"/>
    <mergeCell ref="G731:H731"/>
    <mergeCell ref="E707:E708"/>
    <mergeCell ref="F707:F708"/>
    <mergeCell ref="G708:H708"/>
    <mergeCell ref="E709:E710"/>
    <mergeCell ref="F709:F710"/>
    <mergeCell ref="G710:H710"/>
    <mergeCell ref="E711:E713"/>
    <mergeCell ref="F711:F713"/>
    <mergeCell ref="G713:H713"/>
    <mergeCell ref="E714:E715"/>
    <mergeCell ref="F714:F715"/>
    <mergeCell ref="G715:H715"/>
    <mergeCell ref="E716:E717"/>
    <mergeCell ref="F716:F717"/>
    <mergeCell ref="G717:H717"/>
    <mergeCell ref="E718:E719"/>
    <mergeCell ref="F718:F719"/>
    <mergeCell ref="G719:H719"/>
    <mergeCell ref="F695:F696"/>
    <mergeCell ref="G696:H696"/>
    <mergeCell ref="E697:E698"/>
    <mergeCell ref="F697:F698"/>
    <mergeCell ref="G698:H698"/>
    <mergeCell ref="E699:E700"/>
    <mergeCell ref="F699:F700"/>
    <mergeCell ref="G700:H700"/>
    <mergeCell ref="E701:E702"/>
    <mergeCell ref="F701:F702"/>
    <mergeCell ref="G702:H702"/>
    <mergeCell ref="E703:E704"/>
    <mergeCell ref="F703:F704"/>
    <mergeCell ref="G704:H704"/>
    <mergeCell ref="E705:E706"/>
    <mergeCell ref="F705:F706"/>
    <mergeCell ref="G706:H706"/>
    <mergeCell ref="E676:E677"/>
    <mergeCell ref="F676:F677"/>
    <mergeCell ref="G677:H677"/>
    <mergeCell ref="E678:E679"/>
    <mergeCell ref="F678:F679"/>
    <mergeCell ref="G679:H679"/>
    <mergeCell ref="E680:E681"/>
    <mergeCell ref="F680:F681"/>
    <mergeCell ref="G681:H681"/>
    <mergeCell ref="E682:F682"/>
    <mergeCell ref="G682:H682"/>
    <mergeCell ref="C683:C752"/>
    <mergeCell ref="D683:D752"/>
    <mergeCell ref="E683:E684"/>
    <mergeCell ref="F683:F684"/>
    <mergeCell ref="G684:H684"/>
    <mergeCell ref="E685:E686"/>
    <mergeCell ref="F685:F686"/>
    <mergeCell ref="G686:H686"/>
    <mergeCell ref="E687:E688"/>
    <mergeCell ref="F687:F688"/>
    <mergeCell ref="G688:H688"/>
    <mergeCell ref="E689:E690"/>
    <mergeCell ref="F689:F690"/>
    <mergeCell ref="G690:H690"/>
    <mergeCell ref="E691:E692"/>
    <mergeCell ref="F691:F692"/>
    <mergeCell ref="G692:H692"/>
    <mergeCell ref="E693:E694"/>
    <mergeCell ref="F693:F694"/>
    <mergeCell ref="G694:H694"/>
    <mergeCell ref="E695:E696"/>
    <mergeCell ref="E660:E661"/>
    <mergeCell ref="F660:F661"/>
    <mergeCell ref="G661:H661"/>
    <mergeCell ref="E662:E663"/>
    <mergeCell ref="F662:F663"/>
    <mergeCell ref="G663:H663"/>
    <mergeCell ref="E664:E665"/>
    <mergeCell ref="F664:F665"/>
    <mergeCell ref="G665:H665"/>
    <mergeCell ref="E666:E670"/>
    <mergeCell ref="F666:F670"/>
    <mergeCell ref="G670:H670"/>
    <mergeCell ref="E671:E672"/>
    <mergeCell ref="F671:F672"/>
    <mergeCell ref="G672:H672"/>
    <mergeCell ref="E673:E675"/>
    <mergeCell ref="F673:F675"/>
    <mergeCell ref="G675:H675"/>
    <mergeCell ref="E646:E647"/>
    <mergeCell ref="F646:F647"/>
    <mergeCell ref="G647:H647"/>
    <mergeCell ref="E648:E649"/>
    <mergeCell ref="F648:F649"/>
    <mergeCell ref="G649:H649"/>
    <mergeCell ref="E650:E651"/>
    <mergeCell ref="F650:F651"/>
    <mergeCell ref="G651:H651"/>
    <mergeCell ref="E652:E654"/>
    <mergeCell ref="F652:F654"/>
    <mergeCell ref="G654:H654"/>
    <mergeCell ref="E655:E657"/>
    <mergeCell ref="F655:F657"/>
    <mergeCell ref="G657:H657"/>
    <mergeCell ref="E658:E659"/>
    <mergeCell ref="F658:F659"/>
    <mergeCell ref="G659:H659"/>
    <mergeCell ref="E633:E634"/>
    <mergeCell ref="F633:F634"/>
    <mergeCell ref="G634:H634"/>
    <mergeCell ref="E635:E636"/>
    <mergeCell ref="F635:F636"/>
    <mergeCell ref="G636:H636"/>
    <mergeCell ref="E637:E639"/>
    <mergeCell ref="F637:F639"/>
    <mergeCell ref="G639:H639"/>
    <mergeCell ref="E640:E641"/>
    <mergeCell ref="F640:F641"/>
    <mergeCell ref="G641:H641"/>
    <mergeCell ref="E642:E643"/>
    <mergeCell ref="F642:F643"/>
    <mergeCell ref="G643:H643"/>
    <mergeCell ref="E644:E645"/>
    <mergeCell ref="F644:F645"/>
    <mergeCell ref="G645:H645"/>
    <mergeCell ref="G619:H619"/>
    <mergeCell ref="E620:E621"/>
    <mergeCell ref="F620:F621"/>
    <mergeCell ref="G621:H621"/>
    <mergeCell ref="E622:E623"/>
    <mergeCell ref="F622:F623"/>
    <mergeCell ref="G623:H623"/>
    <mergeCell ref="E624:E626"/>
    <mergeCell ref="F624:F626"/>
    <mergeCell ref="G626:H626"/>
    <mergeCell ref="E627:E628"/>
    <mergeCell ref="F627:F628"/>
    <mergeCell ref="G628:H628"/>
    <mergeCell ref="E629:E630"/>
    <mergeCell ref="F629:F630"/>
    <mergeCell ref="G630:H630"/>
    <mergeCell ref="E631:E632"/>
    <mergeCell ref="F631:F632"/>
    <mergeCell ref="G632:H632"/>
    <mergeCell ref="C599:C605"/>
    <mergeCell ref="D599:D605"/>
    <mergeCell ref="E599:E600"/>
    <mergeCell ref="F599:F600"/>
    <mergeCell ref="G600:H600"/>
    <mergeCell ref="E601:E602"/>
    <mergeCell ref="F601:F602"/>
    <mergeCell ref="G602:H602"/>
    <mergeCell ref="E603:E604"/>
    <mergeCell ref="F603:F604"/>
    <mergeCell ref="G604:H604"/>
    <mergeCell ref="E605:F605"/>
    <mergeCell ref="G605:H605"/>
    <mergeCell ref="C606:C682"/>
    <mergeCell ref="D606:D682"/>
    <mergeCell ref="E606:E607"/>
    <mergeCell ref="F606:F607"/>
    <mergeCell ref="G607:H607"/>
    <mergeCell ref="E608:E609"/>
    <mergeCell ref="F608:F609"/>
    <mergeCell ref="G609:H609"/>
    <mergeCell ref="E610:E611"/>
    <mergeCell ref="F610:F611"/>
    <mergeCell ref="G611:H611"/>
    <mergeCell ref="E612:E615"/>
    <mergeCell ref="F612:F615"/>
    <mergeCell ref="G615:H615"/>
    <mergeCell ref="E616:E617"/>
    <mergeCell ref="F616:F617"/>
    <mergeCell ref="G617:H617"/>
    <mergeCell ref="E618:E619"/>
    <mergeCell ref="F618:F619"/>
    <mergeCell ref="E588:F588"/>
    <mergeCell ref="G588:H588"/>
    <mergeCell ref="C589:C593"/>
    <mergeCell ref="D589:D593"/>
    <mergeCell ref="E589:E590"/>
    <mergeCell ref="F589:F590"/>
    <mergeCell ref="G590:H590"/>
    <mergeCell ref="E591:E592"/>
    <mergeCell ref="F591:F592"/>
    <mergeCell ref="G592:H592"/>
    <mergeCell ref="E593:F593"/>
    <mergeCell ref="G593:H593"/>
    <mergeCell ref="C594:C598"/>
    <mergeCell ref="D594:D598"/>
    <mergeCell ref="E594:E595"/>
    <mergeCell ref="F594:F595"/>
    <mergeCell ref="G595:H595"/>
    <mergeCell ref="E596:E597"/>
    <mergeCell ref="F596:F597"/>
    <mergeCell ref="G597:H597"/>
    <mergeCell ref="E598:F598"/>
    <mergeCell ref="G598:H598"/>
    <mergeCell ref="C544:C588"/>
    <mergeCell ref="D544:D588"/>
    <mergeCell ref="E544:E545"/>
    <mergeCell ref="F544:F545"/>
    <mergeCell ref="G545:H545"/>
    <mergeCell ref="E546:E547"/>
    <mergeCell ref="F546:F547"/>
    <mergeCell ref="G547:H547"/>
    <mergeCell ref="E548:E549"/>
    <mergeCell ref="F548:F549"/>
    <mergeCell ref="E576:E577"/>
    <mergeCell ref="F576:F577"/>
    <mergeCell ref="G577:H577"/>
    <mergeCell ref="E578:E579"/>
    <mergeCell ref="F578:F579"/>
    <mergeCell ref="G579:H579"/>
    <mergeCell ref="E580:E581"/>
    <mergeCell ref="F580:F581"/>
    <mergeCell ref="G581:H581"/>
    <mergeCell ref="E582:E583"/>
    <mergeCell ref="F582:F583"/>
    <mergeCell ref="G583:H583"/>
    <mergeCell ref="E584:E585"/>
    <mergeCell ref="F584:F585"/>
    <mergeCell ref="G585:H585"/>
    <mergeCell ref="E586:E587"/>
    <mergeCell ref="F586:F587"/>
    <mergeCell ref="G587:H587"/>
    <mergeCell ref="E564:E565"/>
    <mergeCell ref="F564:F565"/>
    <mergeCell ref="G565:H565"/>
    <mergeCell ref="E566:E567"/>
    <mergeCell ref="F566:F567"/>
    <mergeCell ref="G567:H567"/>
    <mergeCell ref="E568:E569"/>
    <mergeCell ref="F568:F569"/>
    <mergeCell ref="G569:H569"/>
    <mergeCell ref="E570:E571"/>
    <mergeCell ref="F570:F571"/>
    <mergeCell ref="G571:H571"/>
    <mergeCell ref="E572:E573"/>
    <mergeCell ref="F572:F573"/>
    <mergeCell ref="G573:H573"/>
    <mergeCell ref="E574:E575"/>
    <mergeCell ref="F574:F575"/>
    <mergeCell ref="G575:H575"/>
    <mergeCell ref="G549:H549"/>
    <mergeCell ref="E550:E551"/>
    <mergeCell ref="F550:F551"/>
    <mergeCell ref="G551:H551"/>
    <mergeCell ref="E552:E553"/>
    <mergeCell ref="F552:F553"/>
    <mergeCell ref="G553:H553"/>
    <mergeCell ref="E554:E555"/>
    <mergeCell ref="F554:F555"/>
    <mergeCell ref="G555:H555"/>
    <mergeCell ref="E556:E557"/>
    <mergeCell ref="F556:F557"/>
    <mergeCell ref="G557:H557"/>
    <mergeCell ref="E558:E559"/>
    <mergeCell ref="F558:F559"/>
    <mergeCell ref="G559:H559"/>
    <mergeCell ref="E560:E561"/>
    <mergeCell ref="F560:F561"/>
    <mergeCell ref="G561:H561"/>
    <mergeCell ref="E562:E563"/>
    <mergeCell ref="F562:F563"/>
    <mergeCell ref="G563:H563"/>
    <mergeCell ref="C530:C534"/>
    <mergeCell ref="D530:D534"/>
    <mergeCell ref="E530:E531"/>
    <mergeCell ref="F530:F531"/>
    <mergeCell ref="G531:H531"/>
    <mergeCell ref="E532:E533"/>
    <mergeCell ref="F532:F533"/>
    <mergeCell ref="G533:H533"/>
    <mergeCell ref="E534:F534"/>
    <mergeCell ref="G534:H534"/>
    <mergeCell ref="C535:D535"/>
    <mergeCell ref="E535:F535"/>
    <mergeCell ref="G535:H535"/>
    <mergeCell ref="A536:A1488"/>
    <mergeCell ref="B536:B1488"/>
    <mergeCell ref="C536:C538"/>
    <mergeCell ref="D536:D538"/>
    <mergeCell ref="E536:E537"/>
    <mergeCell ref="F536:F537"/>
    <mergeCell ref="G537:H537"/>
    <mergeCell ref="E538:F538"/>
    <mergeCell ref="G538:H538"/>
    <mergeCell ref="C539:C543"/>
    <mergeCell ref="D539:D543"/>
    <mergeCell ref="E539:E540"/>
    <mergeCell ref="F539:F540"/>
    <mergeCell ref="G540:H540"/>
    <mergeCell ref="E541:E542"/>
    <mergeCell ref="F541:F542"/>
    <mergeCell ref="G542:H542"/>
    <mergeCell ref="E543:F543"/>
    <mergeCell ref="G543:H543"/>
    <mergeCell ref="E520:F520"/>
    <mergeCell ref="G520:H520"/>
    <mergeCell ref="C521:C529"/>
    <mergeCell ref="D521:D529"/>
    <mergeCell ref="E521:E522"/>
    <mergeCell ref="F521:F522"/>
    <mergeCell ref="G522:H522"/>
    <mergeCell ref="E523:E524"/>
    <mergeCell ref="F523:F524"/>
    <mergeCell ref="G524:H524"/>
    <mergeCell ref="E525:E526"/>
    <mergeCell ref="F525:F526"/>
    <mergeCell ref="G526:H526"/>
    <mergeCell ref="E527:E528"/>
    <mergeCell ref="F527:F528"/>
    <mergeCell ref="G528:H528"/>
    <mergeCell ref="E529:F529"/>
    <mergeCell ref="G529:H529"/>
    <mergeCell ref="F505:F506"/>
    <mergeCell ref="G506:H506"/>
    <mergeCell ref="E507:E511"/>
    <mergeCell ref="F507:F511"/>
    <mergeCell ref="G511:H511"/>
    <mergeCell ref="E512:E513"/>
    <mergeCell ref="F512:F513"/>
    <mergeCell ref="G513:H513"/>
    <mergeCell ref="E514:E515"/>
    <mergeCell ref="F514:F515"/>
    <mergeCell ref="G515:H515"/>
    <mergeCell ref="E516:E517"/>
    <mergeCell ref="F516:F517"/>
    <mergeCell ref="G517:H517"/>
    <mergeCell ref="E518:E519"/>
    <mergeCell ref="F518:F519"/>
    <mergeCell ref="G519:H519"/>
    <mergeCell ref="C487:D487"/>
    <mergeCell ref="E487:F487"/>
    <mergeCell ref="G487:H487"/>
    <mergeCell ref="A488:A535"/>
    <mergeCell ref="B488:B535"/>
    <mergeCell ref="C488:C520"/>
    <mergeCell ref="D488:D520"/>
    <mergeCell ref="E488:E490"/>
    <mergeCell ref="F488:F490"/>
    <mergeCell ref="G490:H490"/>
    <mergeCell ref="E491:E492"/>
    <mergeCell ref="F491:F492"/>
    <mergeCell ref="G492:H492"/>
    <mergeCell ref="E493:E494"/>
    <mergeCell ref="F493:F494"/>
    <mergeCell ref="G494:H494"/>
    <mergeCell ref="E495:E496"/>
    <mergeCell ref="F495:F496"/>
    <mergeCell ref="G496:H496"/>
    <mergeCell ref="E497:E498"/>
    <mergeCell ref="F497:F498"/>
    <mergeCell ref="G498:H498"/>
    <mergeCell ref="E499:E500"/>
    <mergeCell ref="F499:F500"/>
    <mergeCell ref="G500:H500"/>
    <mergeCell ref="E501:E502"/>
    <mergeCell ref="F501:F502"/>
    <mergeCell ref="G502:H502"/>
    <mergeCell ref="E503:E504"/>
    <mergeCell ref="F503:F504"/>
    <mergeCell ref="G504:H504"/>
    <mergeCell ref="E505:E506"/>
    <mergeCell ref="E476:E477"/>
    <mergeCell ref="F476:F477"/>
    <mergeCell ref="G477:H477"/>
    <mergeCell ref="E478:E479"/>
    <mergeCell ref="F478:F479"/>
    <mergeCell ref="G479:H479"/>
    <mergeCell ref="E480:E481"/>
    <mergeCell ref="F480:F481"/>
    <mergeCell ref="G481:H481"/>
    <mergeCell ref="E482:E483"/>
    <mergeCell ref="F482:F483"/>
    <mergeCell ref="G483:H483"/>
    <mergeCell ref="E484:E485"/>
    <mergeCell ref="F484:F485"/>
    <mergeCell ref="G485:H485"/>
    <mergeCell ref="E486:F486"/>
    <mergeCell ref="G486:H486"/>
    <mergeCell ref="G462:H462"/>
    <mergeCell ref="E463:E465"/>
    <mergeCell ref="F463:F465"/>
    <mergeCell ref="G465:H465"/>
    <mergeCell ref="E466:E467"/>
    <mergeCell ref="F466:F467"/>
    <mergeCell ref="G467:H467"/>
    <mergeCell ref="E468:E469"/>
    <mergeCell ref="F468:F469"/>
    <mergeCell ref="G469:H469"/>
    <mergeCell ref="E470:E471"/>
    <mergeCell ref="F470:F471"/>
    <mergeCell ref="G471:H471"/>
    <mergeCell ref="E472:E473"/>
    <mergeCell ref="F472:F473"/>
    <mergeCell ref="G473:H473"/>
    <mergeCell ref="E474:E475"/>
    <mergeCell ref="F474:F475"/>
    <mergeCell ref="G475:H475"/>
    <mergeCell ref="C444:C448"/>
    <mergeCell ref="D444:D448"/>
    <mergeCell ref="E444:E445"/>
    <mergeCell ref="F444:F445"/>
    <mergeCell ref="G445:H445"/>
    <mergeCell ref="E446:E447"/>
    <mergeCell ref="F446:F447"/>
    <mergeCell ref="G447:H447"/>
    <mergeCell ref="E448:F448"/>
    <mergeCell ref="G448:H448"/>
    <mergeCell ref="C449:C486"/>
    <mergeCell ref="D449:D486"/>
    <mergeCell ref="E449:E450"/>
    <mergeCell ref="F449:F450"/>
    <mergeCell ref="G450:H450"/>
    <mergeCell ref="E451:E452"/>
    <mergeCell ref="F451:F452"/>
    <mergeCell ref="G452:H452"/>
    <mergeCell ref="E453:E454"/>
    <mergeCell ref="F453:F454"/>
    <mergeCell ref="G454:H454"/>
    <mergeCell ref="E455:E456"/>
    <mergeCell ref="F455:F456"/>
    <mergeCell ref="G456:H456"/>
    <mergeCell ref="E457:E458"/>
    <mergeCell ref="F457:F458"/>
    <mergeCell ref="G458:H458"/>
    <mergeCell ref="E459:E460"/>
    <mergeCell ref="F459:F460"/>
    <mergeCell ref="G460:H460"/>
    <mergeCell ref="E461:E462"/>
    <mergeCell ref="F461:F462"/>
    <mergeCell ref="C428:C436"/>
    <mergeCell ref="D428:D436"/>
    <mergeCell ref="E428:E430"/>
    <mergeCell ref="F428:F430"/>
    <mergeCell ref="G430:H430"/>
    <mergeCell ref="E431:E432"/>
    <mergeCell ref="F431:F432"/>
    <mergeCell ref="G432:H432"/>
    <mergeCell ref="E433:E435"/>
    <mergeCell ref="F433:F435"/>
    <mergeCell ref="G435:H435"/>
    <mergeCell ref="E436:F436"/>
    <mergeCell ref="G436:H436"/>
    <mergeCell ref="C437:C443"/>
    <mergeCell ref="D437:D443"/>
    <mergeCell ref="E437:E438"/>
    <mergeCell ref="F437:F438"/>
    <mergeCell ref="G438:H438"/>
    <mergeCell ref="E439:E440"/>
    <mergeCell ref="F439:F440"/>
    <mergeCell ref="G440:H440"/>
    <mergeCell ref="E441:E442"/>
    <mergeCell ref="F441:F442"/>
    <mergeCell ref="G442:H442"/>
    <mergeCell ref="E443:F443"/>
    <mergeCell ref="G443:H443"/>
    <mergeCell ref="C411:C427"/>
    <mergeCell ref="D411:D427"/>
    <mergeCell ref="E411:E412"/>
    <mergeCell ref="F411:F412"/>
    <mergeCell ref="G412:H412"/>
    <mergeCell ref="E413:E414"/>
    <mergeCell ref="F413:F414"/>
    <mergeCell ref="G414:H414"/>
    <mergeCell ref="E415:E416"/>
    <mergeCell ref="F415:F416"/>
    <mergeCell ref="G416:H416"/>
    <mergeCell ref="E417:E418"/>
    <mergeCell ref="F417:F418"/>
    <mergeCell ref="G418:H418"/>
    <mergeCell ref="E419:E420"/>
    <mergeCell ref="F419:F420"/>
    <mergeCell ref="G420:H420"/>
    <mergeCell ref="E421:E422"/>
    <mergeCell ref="F421:F422"/>
    <mergeCell ref="G422:H422"/>
    <mergeCell ref="E423:E424"/>
    <mergeCell ref="F423:F424"/>
    <mergeCell ref="G424:H424"/>
    <mergeCell ref="E425:E426"/>
    <mergeCell ref="F425:F426"/>
    <mergeCell ref="G426:H426"/>
    <mergeCell ref="E427:F427"/>
    <mergeCell ref="G427:H427"/>
    <mergeCell ref="E400:E401"/>
    <mergeCell ref="F400:F401"/>
    <mergeCell ref="G401:H401"/>
    <mergeCell ref="E402:E403"/>
    <mergeCell ref="F402:F403"/>
    <mergeCell ref="G403:H403"/>
    <mergeCell ref="E404:E405"/>
    <mergeCell ref="F404:F405"/>
    <mergeCell ref="G405:H405"/>
    <mergeCell ref="E406:E407"/>
    <mergeCell ref="F406:F407"/>
    <mergeCell ref="G407:H407"/>
    <mergeCell ref="E408:E409"/>
    <mergeCell ref="F408:F409"/>
    <mergeCell ref="G409:H409"/>
    <mergeCell ref="E410:F410"/>
    <mergeCell ref="G410:H410"/>
    <mergeCell ref="E388:E389"/>
    <mergeCell ref="F388:F389"/>
    <mergeCell ref="G389:H389"/>
    <mergeCell ref="E390:E391"/>
    <mergeCell ref="F390:F391"/>
    <mergeCell ref="G391:H391"/>
    <mergeCell ref="E392:E393"/>
    <mergeCell ref="F392:F393"/>
    <mergeCell ref="G393:H393"/>
    <mergeCell ref="E394:E395"/>
    <mergeCell ref="F394:F395"/>
    <mergeCell ref="G395:H395"/>
    <mergeCell ref="E396:E397"/>
    <mergeCell ref="F396:F397"/>
    <mergeCell ref="G397:H397"/>
    <mergeCell ref="E398:E399"/>
    <mergeCell ref="F398:F399"/>
    <mergeCell ref="G399:H399"/>
    <mergeCell ref="E376:E377"/>
    <mergeCell ref="F376:F377"/>
    <mergeCell ref="G377:H377"/>
    <mergeCell ref="E378:E379"/>
    <mergeCell ref="F378:F379"/>
    <mergeCell ref="G379:H379"/>
    <mergeCell ref="E380:E381"/>
    <mergeCell ref="F380:F381"/>
    <mergeCell ref="G381:H381"/>
    <mergeCell ref="E382:E383"/>
    <mergeCell ref="F382:F383"/>
    <mergeCell ref="G383:H383"/>
    <mergeCell ref="E384:E385"/>
    <mergeCell ref="F384:F385"/>
    <mergeCell ref="G385:H385"/>
    <mergeCell ref="E386:E387"/>
    <mergeCell ref="F386:F387"/>
    <mergeCell ref="G387:H387"/>
    <mergeCell ref="E362:E363"/>
    <mergeCell ref="F362:F363"/>
    <mergeCell ref="G363:H363"/>
    <mergeCell ref="E364:E365"/>
    <mergeCell ref="F364:F365"/>
    <mergeCell ref="G365:H365"/>
    <mergeCell ref="E366:E367"/>
    <mergeCell ref="F366:F367"/>
    <mergeCell ref="G367:H367"/>
    <mergeCell ref="E368:E371"/>
    <mergeCell ref="F368:F371"/>
    <mergeCell ref="G371:H371"/>
    <mergeCell ref="E372:E373"/>
    <mergeCell ref="F372:F373"/>
    <mergeCell ref="G373:H373"/>
    <mergeCell ref="E374:E375"/>
    <mergeCell ref="F374:F375"/>
    <mergeCell ref="G375:H375"/>
    <mergeCell ref="E350:E351"/>
    <mergeCell ref="F350:F351"/>
    <mergeCell ref="G351:H351"/>
    <mergeCell ref="E352:E353"/>
    <mergeCell ref="F352:F353"/>
    <mergeCell ref="G353:H353"/>
    <mergeCell ref="E354:E355"/>
    <mergeCell ref="F354:F355"/>
    <mergeCell ref="G355:H355"/>
    <mergeCell ref="E356:E357"/>
    <mergeCell ref="F356:F357"/>
    <mergeCell ref="G357:H357"/>
    <mergeCell ref="E358:E359"/>
    <mergeCell ref="F358:F359"/>
    <mergeCell ref="G359:H359"/>
    <mergeCell ref="E360:E361"/>
    <mergeCell ref="F360:F361"/>
    <mergeCell ref="G361:H361"/>
    <mergeCell ref="E337:E338"/>
    <mergeCell ref="F337:F338"/>
    <mergeCell ref="G338:H338"/>
    <mergeCell ref="E339:E340"/>
    <mergeCell ref="F339:F340"/>
    <mergeCell ref="G340:H340"/>
    <mergeCell ref="E341:E343"/>
    <mergeCell ref="F341:F343"/>
    <mergeCell ref="G343:H343"/>
    <mergeCell ref="E344:E345"/>
    <mergeCell ref="F344:F345"/>
    <mergeCell ref="G345:H345"/>
    <mergeCell ref="E346:E347"/>
    <mergeCell ref="F346:F347"/>
    <mergeCell ref="G347:H347"/>
    <mergeCell ref="E348:E349"/>
    <mergeCell ref="F348:F349"/>
    <mergeCell ref="G349:H349"/>
    <mergeCell ref="E325:E326"/>
    <mergeCell ref="F325:F326"/>
    <mergeCell ref="G326:H326"/>
    <mergeCell ref="E327:E328"/>
    <mergeCell ref="F327:F328"/>
    <mergeCell ref="G328:H328"/>
    <mergeCell ref="E329:E330"/>
    <mergeCell ref="F329:F330"/>
    <mergeCell ref="G330:H330"/>
    <mergeCell ref="E331:E332"/>
    <mergeCell ref="F331:F332"/>
    <mergeCell ref="G332:H332"/>
    <mergeCell ref="E333:E334"/>
    <mergeCell ref="F333:F334"/>
    <mergeCell ref="G334:H334"/>
    <mergeCell ref="E335:E336"/>
    <mergeCell ref="F335:F336"/>
    <mergeCell ref="G336:H336"/>
    <mergeCell ref="E313:E314"/>
    <mergeCell ref="F313:F314"/>
    <mergeCell ref="G314:H314"/>
    <mergeCell ref="E315:E316"/>
    <mergeCell ref="F315:F316"/>
    <mergeCell ref="G316:H316"/>
    <mergeCell ref="E317:E318"/>
    <mergeCell ref="F317:F318"/>
    <mergeCell ref="G318:H318"/>
    <mergeCell ref="E319:E320"/>
    <mergeCell ref="F319:F320"/>
    <mergeCell ref="G320:H320"/>
    <mergeCell ref="E321:E322"/>
    <mergeCell ref="F321:F322"/>
    <mergeCell ref="G322:H322"/>
    <mergeCell ref="E323:E324"/>
    <mergeCell ref="F323:F324"/>
    <mergeCell ref="G324:H324"/>
    <mergeCell ref="C296:D296"/>
    <mergeCell ref="E296:F296"/>
    <mergeCell ref="G296:H296"/>
    <mergeCell ref="A297:A487"/>
    <mergeCell ref="B297:B487"/>
    <mergeCell ref="C297:C299"/>
    <mergeCell ref="D297:D299"/>
    <mergeCell ref="E297:E298"/>
    <mergeCell ref="F297:F298"/>
    <mergeCell ref="G298:H298"/>
    <mergeCell ref="E299:F299"/>
    <mergeCell ref="G299:H299"/>
    <mergeCell ref="C300:C410"/>
    <mergeCell ref="D300:D410"/>
    <mergeCell ref="E300:E301"/>
    <mergeCell ref="F300:F301"/>
    <mergeCell ref="G301:H301"/>
    <mergeCell ref="E302:E303"/>
    <mergeCell ref="F302:F303"/>
    <mergeCell ref="G303:H303"/>
    <mergeCell ref="E304:E305"/>
    <mergeCell ref="F304:F305"/>
    <mergeCell ref="G305:H305"/>
    <mergeCell ref="E306:E307"/>
    <mergeCell ref="F306:F307"/>
    <mergeCell ref="G307:H307"/>
    <mergeCell ref="E308:E310"/>
    <mergeCell ref="F308:F310"/>
    <mergeCell ref="G310:H310"/>
    <mergeCell ref="E311:E312"/>
    <mergeCell ref="F311:F312"/>
    <mergeCell ref="G312:H312"/>
    <mergeCell ref="C286:C290"/>
    <mergeCell ref="D286:D290"/>
    <mergeCell ref="E286:E287"/>
    <mergeCell ref="F286:F287"/>
    <mergeCell ref="G287:H287"/>
    <mergeCell ref="E288:E289"/>
    <mergeCell ref="F288:F289"/>
    <mergeCell ref="G289:H289"/>
    <mergeCell ref="E290:F290"/>
    <mergeCell ref="G290:H290"/>
    <mergeCell ref="C291:C295"/>
    <mergeCell ref="D291:D295"/>
    <mergeCell ref="E291:E292"/>
    <mergeCell ref="F291:F292"/>
    <mergeCell ref="G292:H292"/>
    <mergeCell ref="E293:E294"/>
    <mergeCell ref="F293:F294"/>
    <mergeCell ref="G294:H294"/>
    <mergeCell ref="E295:F295"/>
    <mergeCell ref="G295:H295"/>
    <mergeCell ref="E269:E270"/>
    <mergeCell ref="F269:F270"/>
    <mergeCell ref="G270:H270"/>
    <mergeCell ref="E271:E272"/>
    <mergeCell ref="F271:F272"/>
    <mergeCell ref="G272:H272"/>
    <mergeCell ref="E273:F273"/>
    <mergeCell ref="G273:H273"/>
    <mergeCell ref="C274:C285"/>
    <mergeCell ref="D274:D285"/>
    <mergeCell ref="E274:E275"/>
    <mergeCell ref="F274:F275"/>
    <mergeCell ref="G275:H275"/>
    <mergeCell ref="E276:E277"/>
    <mergeCell ref="F276:F277"/>
    <mergeCell ref="G277:H277"/>
    <mergeCell ref="E278:E279"/>
    <mergeCell ref="F278:F279"/>
    <mergeCell ref="G279:H279"/>
    <mergeCell ref="E280:E282"/>
    <mergeCell ref="F280:F282"/>
    <mergeCell ref="G282:H282"/>
    <mergeCell ref="E283:E284"/>
    <mergeCell ref="F283:F284"/>
    <mergeCell ref="G284:H284"/>
    <mergeCell ref="E285:F285"/>
    <mergeCell ref="G285:H285"/>
    <mergeCell ref="E256:E257"/>
    <mergeCell ref="F256:F257"/>
    <mergeCell ref="G257:H257"/>
    <mergeCell ref="E258:E259"/>
    <mergeCell ref="F258:F259"/>
    <mergeCell ref="G259:H259"/>
    <mergeCell ref="E260:E262"/>
    <mergeCell ref="F260:F262"/>
    <mergeCell ref="G262:H262"/>
    <mergeCell ref="E263:E264"/>
    <mergeCell ref="F263:F264"/>
    <mergeCell ref="G264:H264"/>
    <mergeCell ref="E265:E266"/>
    <mergeCell ref="F265:F266"/>
    <mergeCell ref="G266:H266"/>
    <mergeCell ref="E267:E268"/>
    <mergeCell ref="F267:F268"/>
    <mergeCell ref="G268:H268"/>
    <mergeCell ref="C240:C242"/>
    <mergeCell ref="D240:D242"/>
    <mergeCell ref="E240:E241"/>
    <mergeCell ref="F240:F241"/>
    <mergeCell ref="G241:H241"/>
    <mergeCell ref="E242:F242"/>
    <mergeCell ref="G242:H242"/>
    <mergeCell ref="C243:D243"/>
    <mergeCell ref="E243:F243"/>
    <mergeCell ref="G243:H243"/>
    <mergeCell ref="A244:A296"/>
    <mergeCell ref="B244:B296"/>
    <mergeCell ref="C244:C273"/>
    <mergeCell ref="D244:D273"/>
    <mergeCell ref="E244:E245"/>
    <mergeCell ref="F244:F245"/>
    <mergeCell ref="G245:H245"/>
    <mergeCell ref="E246:E247"/>
    <mergeCell ref="F246:F247"/>
    <mergeCell ref="G247:H247"/>
    <mergeCell ref="E248:E249"/>
    <mergeCell ref="F248:F249"/>
    <mergeCell ref="G249:H249"/>
    <mergeCell ref="E250:E251"/>
    <mergeCell ref="F250:F251"/>
    <mergeCell ref="G251:H251"/>
    <mergeCell ref="E252:E253"/>
    <mergeCell ref="F252:F253"/>
    <mergeCell ref="G253:H253"/>
    <mergeCell ref="E254:E255"/>
    <mergeCell ref="F254:F255"/>
    <mergeCell ref="G255:H255"/>
    <mergeCell ref="C230:C234"/>
    <mergeCell ref="D230:D234"/>
    <mergeCell ref="E230:E231"/>
    <mergeCell ref="F230:F231"/>
    <mergeCell ref="G231:H231"/>
    <mergeCell ref="E232:E233"/>
    <mergeCell ref="F232:F233"/>
    <mergeCell ref="G233:H233"/>
    <mergeCell ref="E234:F234"/>
    <mergeCell ref="G234:H234"/>
    <mergeCell ref="C235:C239"/>
    <mergeCell ref="D235:D239"/>
    <mergeCell ref="E235:E236"/>
    <mergeCell ref="F235:F236"/>
    <mergeCell ref="G236:H236"/>
    <mergeCell ref="E237:E238"/>
    <mergeCell ref="F237:F238"/>
    <mergeCell ref="G238:H238"/>
    <mergeCell ref="E239:F239"/>
    <mergeCell ref="G239:H239"/>
    <mergeCell ref="E216:E217"/>
    <mergeCell ref="F216:F217"/>
    <mergeCell ref="G217:H217"/>
    <mergeCell ref="E218:E219"/>
    <mergeCell ref="F218:F219"/>
    <mergeCell ref="G219:H219"/>
    <mergeCell ref="E220:E221"/>
    <mergeCell ref="F220:F221"/>
    <mergeCell ref="G221:H221"/>
    <mergeCell ref="E222:E223"/>
    <mergeCell ref="F222:F223"/>
    <mergeCell ref="G223:H223"/>
    <mergeCell ref="E224:F224"/>
    <mergeCell ref="G224:H224"/>
    <mergeCell ref="C225:C229"/>
    <mergeCell ref="D225:D229"/>
    <mergeCell ref="E225:E226"/>
    <mergeCell ref="F225:F226"/>
    <mergeCell ref="G226:H226"/>
    <mergeCell ref="E227:E228"/>
    <mergeCell ref="F227:F228"/>
    <mergeCell ref="G228:H228"/>
    <mergeCell ref="E229:F229"/>
    <mergeCell ref="G229:H229"/>
    <mergeCell ref="E201:E202"/>
    <mergeCell ref="F201:F202"/>
    <mergeCell ref="G202:H202"/>
    <mergeCell ref="E203:E204"/>
    <mergeCell ref="F203:F204"/>
    <mergeCell ref="G204:H204"/>
    <mergeCell ref="E205:E209"/>
    <mergeCell ref="F205:F209"/>
    <mergeCell ref="G209:H209"/>
    <mergeCell ref="E210:E211"/>
    <mergeCell ref="F210:F211"/>
    <mergeCell ref="G211:H211"/>
    <mergeCell ref="E212:E213"/>
    <mergeCell ref="F212:F213"/>
    <mergeCell ref="G213:H213"/>
    <mergeCell ref="E214:E215"/>
    <mergeCell ref="F214:F215"/>
    <mergeCell ref="G215:H215"/>
    <mergeCell ref="E189:E190"/>
    <mergeCell ref="F189:F190"/>
    <mergeCell ref="G190:H190"/>
    <mergeCell ref="E191:E192"/>
    <mergeCell ref="F191:F192"/>
    <mergeCell ref="G192:H192"/>
    <mergeCell ref="E193:E194"/>
    <mergeCell ref="F193:F194"/>
    <mergeCell ref="G194:H194"/>
    <mergeCell ref="E195:E196"/>
    <mergeCell ref="F195:F196"/>
    <mergeCell ref="G196:H196"/>
    <mergeCell ref="E197:E198"/>
    <mergeCell ref="F197:F198"/>
    <mergeCell ref="G198:H198"/>
    <mergeCell ref="E199:E200"/>
    <mergeCell ref="F199:F200"/>
    <mergeCell ref="G200:H200"/>
    <mergeCell ref="F177:F178"/>
    <mergeCell ref="G178:H178"/>
    <mergeCell ref="E179:E180"/>
    <mergeCell ref="F179:F180"/>
    <mergeCell ref="G180:H180"/>
    <mergeCell ref="E181:E182"/>
    <mergeCell ref="F181:F182"/>
    <mergeCell ref="G182:H182"/>
    <mergeCell ref="E183:E184"/>
    <mergeCell ref="F183:F184"/>
    <mergeCell ref="G184:H184"/>
    <mergeCell ref="E185:E186"/>
    <mergeCell ref="F185:F186"/>
    <mergeCell ref="G186:H186"/>
    <mergeCell ref="E187:E188"/>
    <mergeCell ref="F187:F188"/>
    <mergeCell ref="G188:H188"/>
    <mergeCell ref="A159:A243"/>
    <mergeCell ref="B159:B243"/>
    <mergeCell ref="C159:C224"/>
    <mergeCell ref="D159:D224"/>
    <mergeCell ref="E159:E160"/>
    <mergeCell ref="F159:F160"/>
    <mergeCell ref="G160:H160"/>
    <mergeCell ref="E161:E162"/>
    <mergeCell ref="F161:F162"/>
    <mergeCell ref="G162:H162"/>
    <mergeCell ref="E163:E164"/>
    <mergeCell ref="F163:F164"/>
    <mergeCell ref="G164:H164"/>
    <mergeCell ref="E165:E166"/>
    <mergeCell ref="F165:F166"/>
    <mergeCell ref="G166:H166"/>
    <mergeCell ref="E167:E168"/>
    <mergeCell ref="F167:F168"/>
    <mergeCell ref="G168:H168"/>
    <mergeCell ref="E169:E170"/>
    <mergeCell ref="F169:F170"/>
    <mergeCell ref="G170:H170"/>
    <mergeCell ref="E171:E172"/>
    <mergeCell ref="F171:F172"/>
    <mergeCell ref="G172:H172"/>
    <mergeCell ref="E173:E174"/>
    <mergeCell ref="F173:F174"/>
    <mergeCell ref="G174:H174"/>
    <mergeCell ref="E175:E176"/>
    <mergeCell ref="F175:F176"/>
    <mergeCell ref="G176:H176"/>
    <mergeCell ref="E177:E178"/>
    <mergeCell ref="C148:C157"/>
    <mergeCell ref="D148:D157"/>
    <mergeCell ref="E148:E150"/>
    <mergeCell ref="F148:F150"/>
    <mergeCell ref="G150:H150"/>
    <mergeCell ref="E151:E152"/>
    <mergeCell ref="F151:F152"/>
    <mergeCell ref="G152:H152"/>
    <mergeCell ref="E153:E154"/>
    <mergeCell ref="F153:F154"/>
    <mergeCell ref="G154:H154"/>
    <mergeCell ref="E155:E156"/>
    <mergeCell ref="F155:F156"/>
    <mergeCell ref="G156:H156"/>
    <mergeCell ref="E157:F157"/>
    <mergeCell ref="G157:H157"/>
    <mergeCell ref="C158:D158"/>
    <mergeCell ref="E158:F158"/>
    <mergeCell ref="G158:H158"/>
    <mergeCell ref="C140:C142"/>
    <mergeCell ref="D140:D142"/>
    <mergeCell ref="E140:E141"/>
    <mergeCell ref="F140:F141"/>
    <mergeCell ref="G141:H141"/>
    <mergeCell ref="E142:F142"/>
    <mergeCell ref="G142:H142"/>
    <mergeCell ref="C143:C147"/>
    <mergeCell ref="D143:D147"/>
    <mergeCell ref="E143:E144"/>
    <mergeCell ref="F143:F144"/>
    <mergeCell ref="G144:H144"/>
    <mergeCell ref="E145:E146"/>
    <mergeCell ref="F145:F146"/>
    <mergeCell ref="G146:H146"/>
    <mergeCell ref="E147:F147"/>
    <mergeCell ref="G147:H147"/>
    <mergeCell ref="E126:E127"/>
    <mergeCell ref="F126:F127"/>
    <mergeCell ref="G127:H127"/>
    <mergeCell ref="E128:F128"/>
    <mergeCell ref="G128:H128"/>
    <mergeCell ref="C129:C133"/>
    <mergeCell ref="D129:D133"/>
    <mergeCell ref="E129:E130"/>
    <mergeCell ref="F129:F130"/>
    <mergeCell ref="G130:H130"/>
    <mergeCell ref="E131:E132"/>
    <mergeCell ref="F131:F132"/>
    <mergeCell ref="G132:H132"/>
    <mergeCell ref="E133:F133"/>
    <mergeCell ref="G133:H133"/>
    <mergeCell ref="C134:C139"/>
    <mergeCell ref="D134:D139"/>
    <mergeCell ref="E134:E135"/>
    <mergeCell ref="F134:F135"/>
    <mergeCell ref="G135:H135"/>
    <mergeCell ref="E136:E138"/>
    <mergeCell ref="F136:F138"/>
    <mergeCell ref="G138:H138"/>
    <mergeCell ref="E139:F139"/>
    <mergeCell ref="G139:H139"/>
    <mergeCell ref="E114:E115"/>
    <mergeCell ref="F114:F115"/>
    <mergeCell ref="G115:H115"/>
    <mergeCell ref="E116:E117"/>
    <mergeCell ref="F116:F117"/>
    <mergeCell ref="G117:H117"/>
    <mergeCell ref="E118:E119"/>
    <mergeCell ref="F118:F119"/>
    <mergeCell ref="G119:H119"/>
    <mergeCell ref="E120:E121"/>
    <mergeCell ref="F120:F121"/>
    <mergeCell ref="G121:H121"/>
    <mergeCell ref="E122:E123"/>
    <mergeCell ref="F122:F123"/>
    <mergeCell ref="G123:H123"/>
    <mergeCell ref="E124:E125"/>
    <mergeCell ref="F124:F125"/>
    <mergeCell ref="G125:H125"/>
    <mergeCell ref="E102:E103"/>
    <mergeCell ref="F102:F103"/>
    <mergeCell ref="G103:H103"/>
    <mergeCell ref="E104:E105"/>
    <mergeCell ref="F104:F105"/>
    <mergeCell ref="G105:H105"/>
    <mergeCell ref="E106:E107"/>
    <mergeCell ref="F106:F107"/>
    <mergeCell ref="G107:H107"/>
    <mergeCell ref="E108:E109"/>
    <mergeCell ref="F108:F109"/>
    <mergeCell ref="G109:H109"/>
    <mergeCell ref="E110:E111"/>
    <mergeCell ref="F110:F111"/>
    <mergeCell ref="G111:H111"/>
    <mergeCell ref="E112:E113"/>
    <mergeCell ref="F112:F113"/>
    <mergeCell ref="G113:H113"/>
    <mergeCell ref="E88:E89"/>
    <mergeCell ref="F88:F89"/>
    <mergeCell ref="G89:H89"/>
    <mergeCell ref="E90:E91"/>
    <mergeCell ref="F90:F91"/>
    <mergeCell ref="G91:H91"/>
    <mergeCell ref="E92:E93"/>
    <mergeCell ref="F92:F93"/>
    <mergeCell ref="G93:H93"/>
    <mergeCell ref="E94:E95"/>
    <mergeCell ref="F94:F95"/>
    <mergeCell ref="G95:H95"/>
    <mergeCell ref="E96:E97"/>
    <mergeCell ref="F96:F97"/>
    <mergeCell ref="G97:H97"/>
    <mergeCell ref="E98:E101"/>
    <mergeCell ref="F98:F101"/>
    <mergeCell ref="G101:H101"/>
    <mergeCell ref="E76:E77"/>
    <mergeCell ref="F76:F77"/>
    <mergeCell ref="G77:H77"/>
    <mergeCell ref="E78:E79"/>
    <mergeCell ref="F78:F79"/>
    <mergeCell ref="G79:H79"/>
    <mergeCell ref="E80:E81"/>
    <mergeCell ref="F80:F81"/>
    <mergeCell ref="G81:H81"/>
    <mergeCell ref="E82:E83"/>
    <mergeCell ref="F82:F83"/>
    <mergeCell ref="G83:H83"/>
    <mergeCell ref="E84:E85"/>
    <mergeCell ref="F84:F85"/>
    <mergeCell ref="G85:H85"/>
    <mergeCell ref="E86:E87"/>
    <mergeCell ref="F86:F87"/>
    <mergeCell ref="G87:H87"/>
    <mergeCell ref="E63:E64"/>
    <mergeCell ref="F63:F64"/>
    <mergeCell ref="G64:H64"/>
    <mergeCell ref="E65:E67"/>
    <mergeCell ref="F65:F67"/>
    <mergeCell ref="G67:H67"/>
    <mergeCell ref="E68:E69"/>
    <mergeCell ref="F68:F69"/>
    <mergeCell ref="G69:H69"/>
    <mergeCell ref="E70:E71"/>
    <mergeCell ref="F70:F71"/>
    <mergeCell ref="G71:H71"/>
    <mergeCell ref="E72:E73"/>
    <mergeCell ref="F72:F73"/>
    <mergeCell ref="G73:H73"/>
    <mergeCell ref="E74:E75"/>
    <mergeCell ref="F74:F75"/>
    <mergeCell ref="G75:H75"/>
    <mergeCell ref="E51:E52"/>
    <mergeCell ref="F51:F52"/>
    <mergeCell ref="G52:H52"/>
    <mergeCell ref="E53:E54"/>
    <mergeCell ref="F53:F54"/>
    <mergeCell ref="G54:H54"/>
    <mergeCell ref="E55:E56"/>
    <mergeCell ref="F55:F56"/>
    <mergeCell ref="G56:H56"/>
    <mergeCell ref="E57:E58"/>
    <mergeCell ref="F57:F58"/>
    <mergeCell ref="G58:H58"/>
    <mergeCell ref="E59:E60"/>
    <mergeCell ref="F59:F60"/>
    <mergeCell ref="G60:H60"/>
    <mergeCell ref="E61:E62"/>
    <mergeCell ref="F61:F62"/>
    <mergeCell ref="G62:H62"/>
    <mergeCell ref="E39:E40"/>
    <mergeCell ref="F39:F40"/>
    <mergeCell ref="G40:H40"/>
    <mergeCell ref="E41:E42"/>
    <mergeCell ref="F41:F42"/>
    <mergeCell ref="G42:H42"/>
    <mergeCell ref="E43:E44"/>
    <mergeCell ref="F43:F44"/>
    <mergeCell ref="G44:H44"/>
    <mergeCell ref="E45:E46"/>
    <mergeCell ref="F45:F46"/>
    <mergeCell ref="G46:H46"/>
    <mergeCell ref="E47:E48"/>
    <mergeCell ref="F47:F48"/>
    <mergeCell ref="G48:H48"/>
    <mergeCell ref="E49:E50"/>
    <mergeCell ref="F49:F50"/>
    <mergeCell ref="G50:H50"/>
    <mergeCell ref="E23:E24"/>
    <mergeCell ref="F23:F24"/>
    <mergeCell ref="G24:H24"/>
    <mergeCell ref="E25:E27"/>
    <mergeCell ref="F25:F27"/>
    <mergeCell ref="G27:H27"/>
    <mergeCell ref="E28:E29"/>
    <mergeCell ref="F28:F29"/>
    <mergeCell ref="G29:H29"/>
    <mergeCell ref="E30:E31"/>
    <mergeCell ref="F30:F31"/>
    <mergeCell ref="G31:H31"/>
    <mergeCell ref="E32:E33"/>
    <mergeCell ref="F32:F33"/>
    <mergeCell ref="G33:H33"/>
    <mergeCell ref="E34:E38"/>
    <mergeCell ref="F34:F38"/>
    <mergeCell ref="G38:H38"/>
    <mergeCell ref="A3:K3"/>
    <mergeCell ref="A4:K4"/>
    <mergeCell ref="A6:B8"/>
    <mergeCell ref="C6:D8"/>
    <mergeCell ref="E6:F8"/>
    <mergeCell ref="G6:H7"/>
    <mergeCell ref="G8:H8"/>
    <mergeCell ref="A9:A158"/>
    <mergeCell ref="B9:B158"/>
    <mergeCell ref="C9:C128"/>
    <mergeCell ref="D9:D128"/>
    <mergeCell ref="E9:E10"/>
    <mergeCell ref="F9:F10"/>
    <mergeCell ref="G10:H10"/>
    <mergeCell ref="E11:E12"/>
    <mergeCell ref="F11:F12"/>
    <mergeCell ref="G12:H12"/>
    <mergeCell ref="E13:E14"/>
    <mergeCell ref="F13:F14"/>
    <mergeCell ref="G14:H14"/>
    <mergeCell ref="E15:E16"/>
    <mergeCell ref="F15:F16"/>
    <mergeCell ref="G16:H16"/>
    <mergeCell ref="E17:E18"/>
    <mergeCell ref="F17:F18"/>
    <mergeCell ref="G18:H18"/>
    <mergeCell ref="E19:E20"/>
    <mergeCell ref="F19:F20"/>
    <mergeCell ref="G20:H20"/>
    <mergeCell ref="E21:E22"/>
    <mergeCell ref="F21:F22"/>
    <mergeCell ref="G22:H2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workbookViewId="0">
      <selection activeCell="D27" sqref="D27"/>
    </sheetView>
  </sheetViews>
  <sheetFormatPr defaultRowHeight="12.75" x14ac:dyDescent="0.2"/>
  <cols>
    <col min="1" max="1" width="34.85546875" customWidth="1"/>
    <col min="2" max="2" width="47.85546875" customWidth="1"/>
    <col min="3" max="3" width="18.28515625" customWidth="1"/>
    <col min="4" max="4" width="14.5703125" customWidth="1"/>
    <col min="5" max="5" width="8.42578125" bestFit="1" customWidth="1"/>
    <col min="6" max="6" width="12.85546875" bestFit="1" customWidth="1"/>
    <col min="8" max="8" width="12.85546875" bestFit="1" customWidth="1"/>
    <col min="12" max="12" width="14" bestFit="1" customWidth="1"/>
  </cols>
  <sheetData>
    <row r="1" spans="1:12" ht="51" x14ac:dyDescent="0.2">
      <c r="A1" s="13" t="s">
        <v>1962</v>
      </c>
      <c r="B1" s="13" t="s">
        <v>1963</v>
      </c>
      <c r="C1" s="14" t="s">
        <v>1964</v>
      </c>
      <c r="D1" s="15" t="str">
        <f>Total!I7</f>
        <v>DESPESAS EMPENHADAS (CONTROLE EMPENHO)</v>
      </c>
      <c r="E1" s="16" t="s">
        <v>1965</v>
      </c>
      <c r="F1" s="15" t="str">
        <f>Total!J7</f>
        <v>DESPESAS LIQUIDADAS (CONTROLE EMPENHO)</v>
      </c>
      <c r="G1" s="17" t="s">
        <v>1966</v>
      </c>
      <c r="H1" s="15" t="str">
        <f>Total!K7</f>
        <v>DESPESAS PAGAS (CONTROLE EMPENHO)</v>
      </c>
      <c r="I1" s="18" t="s">
        <v>1967</v>
      </c>
    </row>
    <row r="2" spans="1:12" x14ac:dyDescent="0.2">
      <c r="A2" s="85" t="str">
        <f>Total!B9</f>
        <v>CAMPUS HUMAITA</v>
      </c>
      <c r="B2" s="19" t="str">
        <f>Total!D9</f>
        <v>DESPESAS DIVERSAS DO CAMPUS HUMAITA</v>
      </c>
      <c r="C2" s="20"/>
      <c r="D2" s="21">
        <f>Total!I128</f>
        <v>1680084</v>
      </c>
      <c r="E2" s="22"/>
      <c r="F2" s="21">
        <f>Total!J128</f>
        <v>886026.9</v>
      </c>
      <c r="G2" s="23">
        <f>F2/D2</f>
        <v>0.52737059575592649</v>
      </c>
      <c r="H2" s="21">
        <f>Total!K128</f>
        <v>480842.7</v>
      </c>
      <c r="I2" s="24">
        <f>H2/F2</f>
        <v>0.54269537414721836</v>
      </c>
    </row>
    <row r="3" spans="1:12" x14ac:dyDescent="0.2">
      <c r="A3" s="85"/>
      <c r="B3" s="19" t="str">
        <f>Total!D140</f>
        <v>MATERIAL PERMANENTE PARA HUMAITA</v>
      </c>
      <c r="C3" s="20"/>
      <c r="D3" s="21">
        <f>Total!I142</f>
        <v>7800</v>
      </c>
      <c r="E3" s="22"/>
      <c r="F3" s="21">
        <f>Total!J142</f>
        <v>7800</v>
      </c>
      <c r="G3" s="23">
        <f t="shared" ref="G3:G4" si="0">F3/D3</f>
        <v>1</v>
      </c>
      <c r="H3" s="21">
        <f>Total!K141</f>
        <v>7800</v>
      </c>
      <c r="I3" s="24">
        <f t="shared" ref="I3:I4" si="1">H3/F3</f>
        <v>1</v>
      </c>
    </row>
    <row r="4" spans="1:12" x14ac:dyDescent="0.2">
      <c r="A4" s="85"/>
      <c r="B4" s="19" t="str">
        <f>Total!D148</f>
        <v>CAPACITACAO DE SERVIDORES DE HUMAITA</v>
      </c>
      <c r="C4" s="20"/>
      <c r="D4" s="21">
        <f>Total!I157</f>
        <v>43756.67</v>
      </c>
      <c r="E4" s="22"/>
      <c r="F4" s="21">
        <f>Total!J157</f>
        <v>2490</v>
      </c>
      <c r="G4" s="23">
        <f t="shared" si="0"/>
        <v>5.6905610047565322E-2</v>
      </c>
      <c r="H4" s="21">
        <f>Total!K157</f>
        <v>2490</v>
      </c>
      <c r="I4" s="24">
        <f t="shared" si="1"/>
        <v>1</v>
      </c>
      <c r="L4">
        <v>1033437.04</v>
      </c>
    </row>
    <row r="5" spans="1:12" x14ac:dyDescent="0.2">
      <c r="A5" s="19"/>
      <c r="B5" s="19"/>
      <c r="C5" s="25">
        <v>2270105</v>
      </c>
      <c r="D5" s="26">
        <f>SUM(D2:D4)</f>
        <v>1731640.67</v>
      </c>
      <c r="E5" s="27">
        <f>D5/C5</f>
        <v>0.76280201576579054</v>
      </c>
      <c r="F5" s="26">
        <f t="shared" ref="F5:H5" si="2">SUM(F2:F4)</f>
        <v>896316.9</v>
      </c>
      <c r="G5" s="28">
        <f>F5/D5</f>
        <v>0.51761137026193782</v>
      </c>
      <c r="H5" s="26">
        <f t="shared" si="2"/>
        <v>491132.7</v>
      </c>
      <c r="I5" s="29">
        <f>H5/F5</f>
        <v>0.54794537512346364</v>
      </c>
      <c r="L5" s="66">
        <f>D10-L4</f>
        <v>980.95999999996275</v>
      </c>
    </row>
    <row r="7" spans="1:12" x14ac:dyDescent="0.2">
      <c r="A7" s="86" t="str">
        <f>Total!B159</f>
        <v>IFAM CAMPUS ITACOATIARA</v>
      </c>
      <c r="B7" s="30" t="str">
        <f>Total!D159</f>
        <v>DESPESAS DIVERSAS DO CAMPUS ITACOATIARA</v>
      </c>
      <c r="C7" s="20"/>
      <c r="D7" s="31">
        <f>Total!I224</f>
        <v>816409.59999999998</v>
      </c>
      <c r="E7" s="22"/>
      <c r="F7" s="31">
        <f>Total!J224</f>
        <v>279711.08</v>
      </c>
      <c r="G7" s="23">
        <f>F7/D7</f>
        <v>0.34261120888338403</v>
      </c>
      <c r="H7" s="31">
        <f>Total!K224</f>
        <v>214625.99</v>
      </c>
      <c r="I7" s="32">
        <f>H7/F7</f>
        <v>0.76731315041220383</v>
      </c>
    </row>
    <row r="8" spans="1:12" x14ac:dyDescent="0.2">
      <c r="A8" s="86"/>
      <c r="B8" s="30" t="str">
        <f>Total!D240</f>
        <v>CAPACITACAO DE SERVIDORES DE ITACOATIARA</v>
      </c>
      <c r="C8" s="20"/>
      <c r="D8" s="31">
        <f>Total!I242</f>
        <v>980.96</v>
      </c>
      <c r="E8" s="22"/>
      <c r="F8" s="31">
        <f>[1]Total!J146</f>
        <v>0</v>
      </c>
      <c r="G8" s="23">
        <f>F8/D8</f>
        <v>0</v>
      </c>
      <c r="H8" s="31">
        <v>0</v>
      </c>
      <c r="I8" s="32" t="e">
        <f t="shared" ref="I8:I9" si="3">H8/F8</f>
        <v>#DIV/0!</v>
      </c>
    </row>
    <row r="9" spans="1:12" ht="25.5" x14ac:dyDescent="0.2">
      <c r="A9" s="86"/>
      <c r="B9" s="53" t="s">
        <v>2008</v>
      </c>
      <c r="C9" s="20"/>
      <c r="D9" s="31">
        <f>Total!I593</f>
        <v>217027.44</v>
      </c>
      <c r="E9" s="22"/>
      <c r="F9" s="31">
        <f>Total!J593</f>
        <v>209823.3</v>
      </c>
      <c r="G9" s="23">
        <f>F9/D9</f>
        <v>0.96680539566793944</v>
      </c>
      <c r="H9" s="31">
        <f>Total!K593</f>
        <v>71737.679999999993</v>
      </c>
      <c r="I9" s="32">
        <f t="shared" si="3"/>
        <v>0.3418956807942683</v>
      </c>
      <c r="J9" s="37"/>
    </row>
    <row r="10" spans="1:12" x14ac:dyDescent="0.2">
      <c r="A10" s="30"/>
      <c r="B10" s="30"/>
      <c r="C10" s="25">
        <v>1572459.99</v>
      </c>
      <c r="D10" s="34">
        <f>SUM(D7:D9)</f>
        <v>1034418</v>
      </c>
      <c r="E10" s="27">
        <f>D10/C10</f>
        <v>0.6578342257216987</v>
      </c>
      <c r="F10" s="34">
        <f>SUM(F7:F9)</f>
        <v>489534.38</v>
      </c>
      <c r="G10" s="28">
        <f>F10/D10</f>
        <v>0.47324619254498668</v>
      </c>
      <c r="H10" s="34">
        <f>SUM(H7:H9)</f>
        <v>286363.67</v>
      </c>
      <c r="I10" s="29">
        <f>H10/F10</f>
        <v>0.5849715192628554</v>
      </c>
    </row>
    <row r="12" spans="1:12" x14ac:dyDescent="0.2">
      <c r="A12" s="85" t="str">
        <f>Total!B244</f>
        <v>IFAM CAMPUS MANACAPURU</v>
      </c>
      <c r="B12" s="19" t="str">
        <f>Total!D244</f>
        <v>DESPESAS DIVERSAS DO CAMPUS MANACAPURU</v>
      </c>
      <c r="C12" s="20"/>
      <c r="D12" s="21">
        <f>Total!I273</f>
        <v>551021.71</v>
      </c>
      <c r="E12" s="22"/>
      <c r="F12" s="21">
        <f>Total!J273</f>
        <v>303154.69</v>
      </c>
      <c r="G12" s="23">
        <f>F12/D12</f>
        <v>0.55016832276898853</v>
      </c>
      <c r="H12" s="21">
        <f>Total!K273</f>
        <v>206168.89</v>
      </c>
      <c r="I12" s="24">
        <f>H12/F12</f>
        <v>0.68007818054868296</v>
      </c>
    </row>
    <row r="13" spans="1:12" x14ac:dyDescent="0.2">
      <c r="A13" s="85"/>
      <c r="B13" s="19">
        <f>[1]Total!D149</f>
        <v>0</v>
      </c>
      <c r="C13" s="20"/>
      <c r="D13" s="21"/>
      <c r="E13" s="22"/>
      <c r="F13" s="21">
        <f>[1]Total!J151</f>
        <v>0</v>
      </c>
      <c r="G13" s="33"/>
      <c r="H13" s="21">
        <f>[1]Total!K151</f>
        <v>0</v>
      </c>
      <c r="I13" s="35"/>
    </row>
    <row r="14" spans="1:12" x14ac:dyDescent="0.2">
      <c r="A14" s="85"/>
      <c r="B14" s="19"/>
      <c r="C14" s="20"/>
      <c r="D14" s="21">
        <f>[1]Total!I166</f>
        <v>0</v>
      </c>
      <c r="E14" s="22"/>
      <c r="F14" s="21">
        <f>[1]Total!J166</f>
        <v>0</v>
      </c>
      <c r="G14" s="33"/>
      <c r="H14" s="21"/>
      <c r="I14" s="35"/>
    </row>
    <row r="15" spans="1:12" x14ac:dyDescent="0.2">
      <c r="A15" s="19"/>
      <c r="B15" s="19"/>
      <c r="C15" s="25">
        <v>691452</v>
      </c>
      <c r="D15" s="26">
        <f>SUM(D12:D14)</f>
        <v>551021.71</v>
      </c>
      <c r="E15" s="27">
        <f>D15/C15</f>
        <v>0.79690522263295205</v>
      </c>
      <c r="F15" s="26">
        <f t="shared" ref="F15" si="4">SUM(F12:F14)</f>
        <v>303154.69</v>
      </c>
      <c r="G15" s="28">
        <f>F15/D15</f>
        <v>0.55016832276898853</v>
      </c>
      <c r="H15" s="26">
        <f t="shared" ref="H15" si="5">SUM(H12:H14)</f>
        <v>206168.89</v>
      </c>
      <c r="I15" s="29">
        <f>H15/F15</f>
        <v>0.68007818054868296</v>
      </c>
    </row>
    <row r="17" spans="1:10" x14ac:dyDescent="0.2">
      <c r="A17" s="86" t="str">
        <f>Total!B297</f>
        <v>IFAM - CAMPUS TEFE</v>
      </c>
      <c r="B17" s="30" t="str">
        <f>Total!D300</f>
        <v>DESPESAS DIVERSAS DO CAMPUS TEFE</v>
      </c>
      <c r="C17" s="20"/>
      <c r="D17" s="31">
        <f>Total!I410</f>
        <v>930972.15</v>
      </c>
      <c r="E17" s="22"/>
      <c r="F17" s="31">
        <f>Total!J410</f>
        <v>296574.90000000002</v>
      </c>
      <c r="G17" s="23">
        <f>F17/D17</f>
        <v>0.31856473902038857</v>
      </c>
      <c r="H17" s="31">
        <f>Total!K410</f>
        <v>217087.93</v>
      </c>
      <c r="I17" s="36">
        <f>H17/F17</f>
        <v>0.73198348882525111</v>
      </c>
    </row>
    <row r="18" spans="1:10" x14ac:dyDescent="0.2">
      <c r="A18" s="86"/>
      <c r="B18" s="30" t="str">
        <f>Total!D449</f>
        <v>CAPACITACAO DE SERVIDORES DE TEFE</v>
      </c>
      <c r="C18" s="20"/>
      <c r="D18" s="31">
        <f>Total!I486</f>
        <v>44351.78</v>
      </c>
      <c r="E18" s="22"/>
      <c r="F18" s="31">
        <f>Total!J486</f>
        <v>36622.65</v>
      </c>
      <c r="G18" s="23">
        <f>F18/D18</f>
        <v>0.82573123333494169</v>
      </c>
      <c r="H18" s="31">
        <f>Total!K486</f>
        <v>33833.300000000003</v>
      </c>
      <c r="I18" s="36">
        <f>H18/F18</f>
        <v>0.92383538602476889</v>
      </c>
    </row>
    <row r="19" spans="1:10" ht="25.5" x14ac:dyDescent="0.2">
      <c r="A19" s="86"/>
      <c r="B19" s="53" t="s">
        <v>2007</v>
      </c>
      <c r="C19" s="20"/>
      <c r="D19" s="31">
        <f>Total!I605</f>
        <v>235233.24</v>
      </c>
      <c r="E19" s="22"/>
      <c r="F19" s="31">
        <f>Total!J605</f>
        <v>224971.65</v>
      </c>
      <c r="G19" s="23">
        <f>F19/D19</f>
        <v>0.95637695590980254</v>
      </c>
      <c r="H19" s="31">
        <f>Total!K605</f>
        <v>57287.21</v>
      </c>
      <c r="I19" s="36">
        <f>H19/F19</f>
        <v>0.25464190710251716</v>
      </c>
      <c r="J19" s="37"/>
    </row>
    <row r="20" spans="1:10" x14ac:dyDescent="0.2">
      <c r="A20" s="30"/>
      <c r="B20" s="30"/>
      <c r="C20" s="25">
        <v>1647940.95</v>
      </c>
      <c r="D20" s="34">
        <f>SUM(D17:D19)</f>
        <v>1210557.17</v>
      </c>
      <c r="E20" s="27">
        <f>D20/C20</f>
        <v>0.73458771080359397</v>
      </c>
      <c r="F20" s="34">
        <f t="shared" ref="F20" si="6">SUM(F17:F19)</f>
        <v>558169.20000000007</v>
      </c>
      <c r="G20" s="28">
        <f>F20/D20</f>
        <v>0.46108454340904864</v>
      </c>
      <c r="H20" s="34">
        <f t="shared" ref="H20" si="7">SUM(H17:H19)</f>
        <v>308208.44</v>
      </c>
      <c r="I20" s="29">
        <f>H20/F20</f>
        <v>0.55217744010239178</v>
      </c>
    </row>
    <row r="22" spans="1:10" x14ac:dyDescent="0.2">
      <c r="A22" s="85" t="str">
        <f>Total!B488</f>
        <v>IFAM - CAMPUS EIRUNEPE</v>
      </c>
      <c r="B22" s="19" t="str">
        <f>Total!D488</f>
        <v>DESPESAS DIVERSAS DO CAMPUS EIRUNEPE</v>
      </c>
      <c r="C22" s="20"/>
      <c r="D22" s="21">
        <f>Total!I520</f>
        <v>521931.62</v>
      </c>
      <c r="E22" s="22"/>
      <c r="F22" s="21">
        <f>Total!J520</f>
        <v>288930.73</v>
      </c>
      <c r="G22" s="23">
        <f>F22/D22</f>
        <v>0.55357966240865031</v>
      </c>
      <c r="H22" s="21">
        <f>Total!K520</f>
        <v>238854.53</v>
      </c>
      <c r="I22" s="24">
        <f>H22/F22</f>
        <v>0.82668440978915614</v>
      </c>
    </row>
    <row r="23" spans="1:10" x14ac:dyDescent="0.2">
      <c r="A23" s="85"/>
      <c r="B23" s="19" t="str">
        <f>Total!D521</f>
        <v>MATERIAL PERMANENTE PARA EIRUNEPE</v>
      </c>
      <c r="C23" s="20"/>
      <c r="D23" s="21">
        <f>Total!I529</f>
        <v>64478</v>
      </c>
      <c r="E23" s="22"/>
      <c r="F23" s="21">
        <f>Total!J529</f>
        <v>56483</v>
      </c>
      <c r="G23" s="23">
        <f>F23/D23</f>
        <v>0.87600421849312948</v>
      </c>
      <c r="H23" s="21">
        <f>Total!K529</f>
        <v>4183</v>
      </c>
      <c r="I23" s="24">
        <f>H23/F23</f>
        <v>7.4057681072181011E-2</v>
      </c>
    </row>
    <row r="24" spans="1:10" ht="25.5" x14ac:dyDescent="0.2">
      <c r="A24" s="85"/>
      <c r="B24" s="53" t="s">
        <v>2006</v>
      </c>
      <c r="C24" s="20"/>
      <c r="D24" s="21">
        <f>Total!I2664</f>
        <v>28254.03</v>
      </c>
      <c r="E24" s="22"/>
      <c r="F24" s="21">
        <f>Total!J2664</f>
        <v>27662.15</v>
      </c>
      <c r="G24" s="23">
        <f>F24/D24</f>
        <v>0.97905148398299291</v>
      </c>
      <c r="H24" s="21">
        <f>Total!K2664</f>
        <v>27662.15</v>
      </c>
      <c r="I24" s="24">
        <f>H24/F24</f>
        <v>1</v>
      </c>
      <c r="J24" s="37"/>
    </row>
    <row r="25" spans="1:10" x14ac:dyDescent="0.2">
      <c r="A25" s="19"/>
      <c r="B25" s="19"/>
      <c r="C25" s="25">
        <v>1366460.99</v>
      </c>
      <c r="D25" s="26">
        <f>SUM(D22:D24)</f>
        <v>614663.65</v>
      </c>
      <c r="E25" s="27">
        <f>D25/C25</f>
        <v>0.4498215861983737</v>
      </c>
      <c r="F25" s="26">
        <f t="shared" ref="F25" si="8">SUM(F22:F24)</f>
        <v>373075.88</v>
      </c>
      <c r="G25" s="28">
        <f>F25/D25</f>
        <v>0.60695939966516643</v>
      </c>
      <c r="H25" s="26">
        <f t="shared" ref="H25" si="9">SUM(H22:H24)</f>
        <v>270699.68</v>
      </c>
      <c r="I25" s="29">
        <f>H25/F25</f>
        <v>0.72558879979054125</v>
      </c>
    </row>
    <row r="26" spans="1:10" x14ac:dyDescent="0.2">
      <c r="A26" s="41"/>
      <c r="B26" s="41"/>
      <c r="C26" s="42"/>
      <c r="D26" s="43"/>
      <c r="E26" s="44"/>
      <c r="F26" s="43"/>
      <c r="G26" s="45"/>
      <c r="H26" s="43"/>
      <c r="I26" s="46"/>
    </row>
    <row r="27" spans="1:10" x14ac:dyDescent="0.2">
      <c r="A27" s="88" t="str">
        <f>Total!B536</f>
        <v>INST.FED.DE EDUC.,CIENC.E TEC.DO AMAZONAS</v>
      </c>
      <c r="B27" s="49" t="str">
        <f>Total!D544</f>
        <v>DESPESAS DIVERSAS DA REITORIA</v>
      </c>
      <c r="C27" s="20"/>
      <c r="D27" s="31">
        <f>Total!I588</f>
        <v>70731.14</v>
      </c>
      <c r="E27" s="22"/>
      <c r="F27" s="31">
        <f>Total!J588</f>
        <v>16296.16</v>
      </c>
      <c r="G27" s="23">
        <f>F27/D27</f>
        <v>0.23039583414038003</v>
      </c>
      <c r="H27" s="31"/>
      <c r="I27" s="24">
        <f>H27/F27</f>
        <v>0</v>
      </c>
    </row>
    <row r="28" spans="1:10" ht="18" customHeight="1" x14ac:dyDescent="0.2">
      <c r="A28" s="88"/>
      <c r="B28" s="38" t="str">
        <f>Total!D606</f>
        <v>DESPESAS FIXA DE SERVICO CONTINUO</v>
      </c>
      <c r="C28" s="20"/>
      <c r="D28" s="31">
        <f>Total!I682</f>
        <v>2650238.4299999899</v>
      </c>
      <c r="E28" s="22"/>
      <c r="F28" s="31">
        <f>Total!J682</f>
        <v>1193085.07</v>
      </c>
      <c r="G28" s="23">
        <f>F28/D28</f>
        <v>0.4501802767987198</v>
      </c>
      <c r="H28" s="31">
        <f>Total!K682</f>
        <v>709368.73999999894</v>
      </c>
      <c r="I28" s="24">
        <f>H28/F28</f>
        <v>0.59456677301309191</v>
      </c>
    </row>
    <row r="29" spans="1:10" ht="18" customHeight="1" x14ac:dyDescent="0.2">
      <c r="A29" s="88"/>
      <c r="B29" s="38" t="str">
        <f>Total!D683</f>
        <v>DESPESA COM DIARIAS PARA REITORIA DO IFAM</v>
      </c>
      <c r="C29" s="20"/>
      <c r="D29" s="31">
        <f>Total!I752</f>
        <v>150000</v>
      </c>
      <c r="E29" s="22"/>
      <c r="F29" s="31">
        <f>Total!J752</f>
        <v>101263.54</v>
      </c>
      <c r="G29" s="23">
        <f>F29/D29</f>
        <v>0.67509026666666661</v>
      </c>
      <c r="H29" s="31">
        <f>Total!K752</f>
        <v>101263.54</v>
      </c>
      <c r="I29" s="24">
        <f>H29/F29</f>
        <v>1</v>
      </c>
    </row>
    <row r="30" spans="1:10" ht="18" customHeight="1" x14ac:dyDescent="0.2">
      <c r="A30" s="88"/>
      <c r="B30" s="38" t="str">
        <f>Total!D1377</f>
        <v>MATERIAL PERMANENTE PARA REITORIA</v>
      </c>
      <c r="C30" s="20"/>
      <c r="D30" s="31">
        <f>Total!I1379</f>
        <v>53063.669999999896</v>
      </c>
      <c r="E30" s="22"/>
      <c r="F30" s="31"/>
      <c r="G30" s="23"/>
      <c r="H30" s="31"/>
      <c r="I30" s="24"/>
    </row>
    <row r="31" spans="1:10" ht="18" customHeight="1" x14ac:dyDescent="0.2">
      <c r="A31" s="88"/>
      <c r="B31" s="47" t="str">
        <f>Total!D789</f>
        <v>DESPESAS DIVERSAS DO GABINETE DA REITORIA</v>
      </c>
      <c r="C31" s="20"/>
      <c r="D31" s="31">
        <f>Total!I883</f>
        <v>64868.49</v>
      </c>
      <c r="E31" s="22"/>
      <c r="F31" s="31">
        <f>Total!J883</f>
        <v>28552.94</v>
      </c>
      <c r="G31" s="23">
        <f>F31/D31</f>
        <v>0.44016655852479375</v>
      </c>
      <c r="H31" s="31">
        <f>Total!K883</f>
        <v>28288.49</v>
      </c>
      <c r="I31" s="24">
        <f>H31/F31</f>
        <v>0.99073825672592741</v>
      </c>
    </row>
    <row r="32" spans="1:10" ht="25.5" x14ac:dyDescent="0.2">
      <c r="A32" s="88"/>
      <c r="B32" s="48" t="str">
        <f>Total!D1366</f>
        <v>CAPACITACAO DE SERV. DO GABINETE DA REITORIA</v>
      </c>
      <c r="C32" s="20"/>
      <c r="D32" s="31">
        <f>Total!I1368</f>
        <v>50945</v>
      </c>
      <c r="E32" s="22"/>
      <c r="F32" s="31"/>
      <c r="G32" s="23"/>
      <c r="H32" s="31"/>
      <c r="I32" s="24"/>
    </row>
    <row r="33" spans="1:9" ht="18" customHeight="1" x14ac:dyDescent="0.2">
      <c r="A33" s="88"/>
      <c r="B33" s="47" t="str">
        <f>Total!D884</f>
        <v>DESPESAS DIVERSAS DA PROAD</v>
      </c>
      <c r="C33" s="20"/>
      <c r="D33" s="31">
        <f>Total!I966</f>
        <v>91463.640000000101</v>
      </c>
      <c r="E33" s="22"/>
      <c r="F33" s="31">
        <f>Total!J966</f>
        <v>26417.14</v>
      </c>
      <c r="G33" s="23">
        <f>F33/D33</f>
        <v>0.28882668566437952</v>
      </c>
      <c r="H33" s="31">
        <f>Total!K966</f>
        <v>25646.139999999901</v>
      </c>
      <c r="I33" s="24">
        <f>H33/F33</f>
        <v>0.97081440307315259</v>
      </c>
    </row>
    <row r="34" spans="1:9" ht="18" customHeight="1" x14ac:dyDescent="0.2">
      <c r="A34" s="88"/>
      <c r="B34" s="48" t="str">
        <f>Total!D1369</f>
        <v>CAPACITACAO DE SERVIDORES DA PROAD</v>
      </c>
      <c r="C34" s="20"/>
      <c r="D34" s="31">
        <f>Total!I1373</f>
        <v>2000</v>
      </c>
      <c r="E34" s="22"/>
      <c r="F34" s="31">
        <f>Total!J1373</f>
        <v>1600</v>
      </c>
      <c r="G34" s="23">
        <f t="shared" ref="G34:G35" si="10">F34/D34</f>
        <v>0.8</v>
      </c>
      <c r="H34" s="31">
        <f>Total!K1373</f>
        <v>800</v>
      </c>
      <c r="I34" s="24">
        <f t="shared" ref="I34:I35" si="11">H34/F34</f>
        <v>0.5</v>
      </c>
    </row>
    <row r="35" spans="1:9" ht="18" customHeight="1" x14ac:dyDescent="0.2">
      <c r="A35" s="88"/>
      <c r="B35" s="48" t="str">
        <f>Total!D1380</f>
        <v>MATERIAL PERMANENTE PARA A PROAD</v>
      </c>
      <c r="C35" s="20"/>
      <c r="D35" s="31">
        <f>Total!I1382</f>
        <v>2062.35</v>
      </c>
      <c r="E35" s="22"/>
      <c r="F35" s="31">
        <f>Total!J1382</f>
        <v>2062.35</v>
      </c>
      <c r="G35" s="23">
        <f t="shared" si="10"/>
        <v>1</v>
      </c>
      <c r="H35" s="31">
        <f>Total!K1382</f>
        <v>2062.35</v>
      </c>
      <c r="I35" s="24">
        <f t="shared" si="11"/>
        <v>1</v>
      </c>
    </row>
    <row r="36" spans="1:9" ht="18" customHeight="1" x14ac:dyDescent="0.2">
      <c r="A36" s="88"/>
      <c r="B36" s="47" t="str">
        <f>Total!D967</f>
        <v>DESPESAS DIVERSAS DA PRODIN</v>
      </c>
      <c r="C36" s="20"/>
      <c r="D36" s="31">
        <f>Total!I1055</f>
        <v>122839.03999999999</v>
      </c>
      <c r="E36" s="22"/>
      <c r="F36" s="31">
        <f>Total!J1055</f>
        <v>77620.949999999895</v>
      </c>
      <c r="G36" s="23">
        <f t="shared" ref="G36:G42" si="12">F36/D36</f>
        <v>0.63189153871602954</v>
      </c>
      <c r="H36" s="31">
        <f>Total!K1055</f>
        <v>69996.669999999896</v>
      </c>
      <c r="I36" s="24">
        <f t="shared" ref="I36:I42" si="13">H36/F36</f>
        <v>0.9017754871590723</v>
      </c>
    </row>
    <row r="37" spans="1:9" ht="18" customHeight="1" x14ac:dyDescent="0.2">
      <c r="A37" s="88"/>
      <c r="B37" s="48" t="str">
        <f>Total!D1374</f>
        <v>CAPACITACAO DE SERVIDORES DA PRODIN</v>
      </c>
      <c r="C37" s="20"/>
      <c r="D37" s="31">
        <f>Total!I1376</f>
        <v>2598.0500000000002</v>
      </c>
      <c r="E37" s="22"/>
      <c r="F37" s="31">
        <f>Total!J1376</f>
        <v>2598.0500000000002</v>
      </c>
      <c r="G37" s="23">
        <f t="shared" si="12"/>
        <v>1</v>
      </c>
      <c r="H37" s="31">
        <f>Total!K1376</f>
        <v>2598.0500000000002</v>
      </c>
      <c r="I37" s="24">
        <f t="shared" si="13"/>
        <v>1</v>
      </c>
    </row>
    <row r="38" spans="1:9" ht="18" customHeight="1" x14ac:dyDescent="0.2">
      <c r="A38" s="88"/>
      <c r="B38" s="47" t="str">
        <f>Total!D1056</f>
        <v>DESPESAS DIVERSAS DA PROEN</v>
      </c>
      <c r="C38" s="20"/>
      <c r="D38" s="31">
        <f>Total!I1187</f>
        <v>283684.63</v>
      </c>
      <c r="E38" s="22"/>
      <c r="F38" s="31">
        <f>Total!J1187</f>
        <v>118894.04</v>
      </c>
      <c r="G38" s="23">
        <f t="shared" si="12"/>
        <v>0.41910638584825688</v>
      </c>
      <c r="H38" s="31">
        <f>Total!K1187</f>
        <v>118445.54</v>
      </c>
      <c r="I38" s="24">
        <f t="shared" si="13"/>
        <v>0.99622773353483485</v>
      </c>
    </row>
    <row r="39" spans="1:9" ht="18" customHeight="1" x14ac:dyDescent="0.2">
      <c r="A39" s="88"/>
      <c r="B39" s="47" t="str">
        <f>Total!D1188</f>
        <v>DESPESAS DIVERSAS DA PPGI</v>
      </c>
      <c r="C39" s="20"/>
      <c r="D39" s="31">
        <f>Total!I1257</f>
        <v>56774.279999999897</v>
      </c>
      <c r="E39" s="22"/>
      <c r="F39" s="31">
        <f>Total!J1257</f>
        <v>20757.189999999999</v>
      </c>
      <c r="G39" s="23">
        <f t="shared" si="12"/>
        <v>0.36560903986805354</v>
      </c>
      <c r="H39" s="31">
        <f>Total!K1257</f>
        <v>20757.189999999999</v>
      </c>
      <c r="I39" s="24">
        <f t="shared" si="13"/>
        <v>1</v>
      </c>
    </row>
    <row r="40" spans="1:9" ht="18" customHeight="1" x14ac:dyDescent="0.2">
      <c r="A40" s="88"/>
      <c r="B40" s="48" t="str">
        <f>Total!D1258</f>
        <v>DESPESA COM PASSAGENS DA REITORIA DO IFAM</v>
      </c>
      <c r="C40" s="20"/>
      <c r="D40" s="31">
        <f>Total!I1262</f>
        <v>205710.01</v>
      </c>
      <c r="E40" s="22"/>
      <c r="F40" s="31">
        <f>Total!J1262</f>
        <v>41801.31</v>
      </c>
      <c r="G40" s="23">
        <f t="shared" si="12"/>
        <v>0.20320503606022866</v>
      </c>
      <c r="H40" s="31">
        <f>Total!K1262</f>
        <v>41801.31</v>
      </c>
      <c r="I40" s="24">
        <f t="shared" si="13"/>
        <v>1</v>
      </c>
    </row>
    <row r="41" spans="1:9" ht="18" customHeight="1" x14ac:dyDescent="0.2">
      <c r="A41" s="88"/>
      <c r="B41" s="47" t="str">
        <f>Total!D1263</f>
        <v>DESPESAS DIVERSAS DA PROEX</v>
      </c>
      <c r="C41" s="20"/>
      <c r="D41" s="31">
        <f>Total!I1350</f>
        <v>118102.81</v>
      </c>
      <c r="E41" s="22"/>
      <c r="F41" s="31">
        <f>Total!J1350</f>
        <v>27825.91</v>
      </c>
      <c r="G41" s="23">
        <f t="shared" si="12"/>
        <v>0.23560751856793247</v>
      </c>
      <c r="H41" s="31">
        <f>Total!K1350</f>
        <v>27825.91</v>
      </c>
      <c r="I41" s="24">
        <f t="shared" si="13"/>
        <v>1</v>
      </c>
    </row>
    <row r="42" spans="1:9" ht="18" customHeight="1" x14ac:dyDescent="0.2">
      <c r="A42" s="88"/>
      <c r="B42" s="48" t="str">
        <f>Total!D1351</f>
        <v>DESPESAS COM PEDIDOS DE PATENTES</v>
      </c>
      <c r="C42" s="20"/>
      <c r="D42" s="31">
        <f>Total!I1353</f>
        <v>140</v>
      </c>
      <c r="E42" s="22"/>
      <c r="F42" s="31">
        <f>Total!J1353</f>
        <v>140</v>
      </c>
      <c r="G42" s="23">
        <f t="shared" si="12"/>
        <v>1</v>
      </c>
      <c r="H42" s="31">
        <f>Total!K1353</f>
        <v>140</v>
      </c>
      <c r="I42" s="24">
        <f t="shared" si="13"/>
        <v>1</v>
      </c>
    </row>
    <row r="43" spans="1:9" ht="25.5" x14ac:dyDescent="0.2">
      <c r="A43" s="88"/>
      <c r="B43" s="48" t="str">
        <f>Total!D1354</f>
        <v>DESPESAS DA REITORIA COM OBRAS(CONSTRUCAO)</v>
      </c>
      <c r="C43" s="20"/>
      <c r="D43" s="31">
        <f>Total!I1356</f>
        <v>10000</v>
      </c>
      <c r="E43" s="22"/>
      <c r="F43" s="31"/>
      <c r="G43" s="23"/>
      <c r="H43" s="31"/>
      <c r="I43" s="24" t="e">
        <f t="shared" ref="I43:I45" si="14">H43/F43</f>
        <v>#DIV/0!</v>
      </c>
    </row>
    <row r="44" spans="1:9" ht="25.5" x14ac:dyDescent="0.2">
      <c r="A44" s="88"/>
      <c r="B44" s="48" t="str">
        <f>Total!D1357</f>
        <v>DESPESAS DE ITACOATIARA COM OBRAS(CONSTRUCAO)</v>
      </c>
      <c r="C44" s="20"/>
      <c r="D44" s="31">
        <f>Total!I1359</f>
        <v>751474.06</v>
      </c>
      <c r="E44" s="22"/>
      <c r="F44" s="31"/>
      <c r="G44" s="23"/>
      <c r="H44" s="31"/>
      <c r="I44" s="24" t="e">
        <f t="shared" si="14"/>
        <v>#DIV/0!</v>
      </c>
    </row>
    <row r="45" spans="1:9" ht="25.5" x14ac:dyDescent="0.2">
      <c r="A45" s="88"/>
      <c r="B45" s="48" t="str">
        <f>Total!D1360</f>
        <v>DES.COM ELAB.DE PROJETO DE ENG. E ARQUITETURA</v>
      </c>
      <c r="C45" s="20"/>
      <c r="D45" s="31">
        <f>Total!I1365</f>
        <v>32602</v>
      </c>
      <c r="E45" s="22"/>
      <c r="F45" s="31">
        <f>Total!J1362</f>
        <v>32602</v>
      </c>
      <c r="G45" s="23"/>
      <c r="H45" s="31">
        <f>Total!K1362</f>
        <v>29521.11</v>
      </c>
      <c r="I45" s="24">
        <f t="shared" si="14"/>
        <v>0.90549996932703514</v>
      </c>
    </row>
    <row r="46" spans="1:9" x14ac:dyDescent="0.2">
      <c r="A46" s="30"/>
      <c r="B46" s="30"/>
      <c r="C46" s="25">
        <v>11296136.15</v>
      </c>
      <c r="D46" s="34">
        <f>SUM(D27:D45)</f>
        <v>4719297.5999999903</v>
      </c>
      <c r="E46" s="27">
        <f>D46/C46</f>
        <v>0.41777980871804471</v>
      </c>
      <c r="F46" s="34">
        <f>SUM(F27:F45)</f>
        <v>1691516.65</v>
      </c>
      <c r="G46" s="28">
        <f>F46/D46</f>
        <v>0.35842551018609281</v>
      </c>
      <c r="H46" s="34">
        <f>Total!K588</f>
        <v>4017.84</v>
      </c>
      <c r="I46" s="29">
        <f>H46/F46</f>
        <v>2.3752884726260309E-3</v>
      </c>
    </row>
    <row r="48" spans="1:9" x14ac:dyDescent="0.2">
      <c r="A48" s="84" t="str">
        <f>Total!B1489</f>
        <v>INST.FED.DO AMAZONAS/CAMPUS S.G. DA CACHOEIRA</v>
      </c>
      <c r="B48" s="30" t="str">
        <f>Total!D1499</f>
        <v>DESPESAS DIVERSAS DO CAMPUS SAO GABRIEL</v>
      </c>
      <c r="C48" s="20"/>
      <c r="D48" s="31">
        <f>Total!I1610</f>
        <v>1682694.92</v>
      </c>
      <c r="E48" s="22"/>
      <c r="F48" s="31">
        <f>Total!J1610</f>
        <v>915031.39000000095</v>
      </c>
      <c r="G48" s="23">
        <f>F48/D48</f>
        <v>0.54378923899051235</v>
      </c>
      <c r="H48" s="31">
        <f>Total!K1610</f>
        <v>651889.65</v>
      </c>
      <c r="I48" s="24">
        <f>H48/F48</f>
        <v>0.71242326451773352</v>
      </c>
    </row>
    <row r="49" spans="1:9" ht="25.5" x14ac:dyDescent="0.2">
      <c r="A49" s="84"/>
      <c r="B49" s="38" t="str">
        <f>Total!D1619</f>
        <v>MATERIAL PERMANENTE PARA SAO GABRIEL DA CACHO</v>
      </c>
      <c r="C49" s="20"/>
      <c r="D49" s="31">
        <f>Total!I1627</f>
        <v>19539.5</v>
      </c>
      <c r="E49" s="22"/>
      <c r="F49" s="31">
        <f>Total!J1627</f>
        <v>10250</v>
      </c>
      <c r="G49" s="23">
        <f>F49/D49</f>
        <v>0.52457841807620464</v>
      </c>
      <c r="H49" s="31"/>
      <c r="I49" s="24">
        <f>H49/F49</f>
        <v>0</v>
      </c>
    </row>
    <row r="50" spans="1:9" x14ac:dyDescent="0.2">
      <c r="A50" s="84"/>
      <c r="B50" s="30" t="str">
        <f>Total!D1633</f>
        <v>CAPACITACAO DE SERVIDORES DE SAO GABRIEL</v>
      </c>
      <c r="C50" s="20"/>
      <c r="D50" s="31">
        <f>Total!I1637</f>
        <v>29272</v>
      </c>
      <c r="E50" s="22"/>
      <c r="F50" s="31"/>
      <c r="G50" s="33"/>
      <c r="H50" s="31"/>
      <c r="I50" s="35"/>
    </row>
    <row r="51" spans="1:9" x14ac:dyDescent="0.2">
      <c r="A51" s="30"/>
      <c r="B51" s="30"/>
      <c r="C51" s="25">
        <v>2456381.91</v>
      </c>
      <c r="D51" s="34">
        <f>SUM(D48:D50)</f>
        <v>1731506.42</v>
      </c>
      <c r="E51" s="27">
        <f>D51/C51</f>
        <v>0.70490114462697695</v>
      </c>
      <c r="F51" s="34">
        <f t="shared" ref="F51" si="15">SUM(F48:F50)</f>
        <v>925281.39000000095</v>
      </c>
      <c r="G51" s="28">
        <f>F51/D51</f>
        <v>0.53437941627730201</v>
      </c>
      <c r="H51" s="34">
        <f>[1]Total!K648</f>
        <v>651889.65000000095</v>
      </c>
      <c r="I51" s="29">
        <f>H51/F51</f>
        <v>0.70453124535445411</v>
      </c>
    </row>
    <row r="53" spans="1:9" x14ac:dyDescent="0.2">
      <c r="A53" s="89" t="str">
        <f>Total!B1651</f>
        <v>INST.FED.DO AMAZONAS/CAMPUS MANAUS ZONA LESTE</v>
      </c>
      <c r="B53" s="19" t="str">
        <f>Total!D1661</f>
        <v>DESPESAS DIVERSAS DO CMZL</v>
      </c>
      <c r="C53" s="20"/>
      <c r="D53" s="21">
        <f>Total!I1771</f>
        <v>2587866.37</v>
      </c>
      <c r="E53" s="22"/>
      <c r="F53" s="21">
        <f>Total!J1771</f>
        <v>1505410.96</v>
      </c>
      <c r="G53" s="23">
        <f>F53/D53</f>
        <v>0.58171897028825326</v>
      </c>
      <c r="H53" s="21">
        <f>Total!K1771</f>
        <v>1229759.43</v>
      </c>
      <c r="I53" s="24">
        <f>H53/F53</f>
        <v>0.81689283702305449</v>
      </c>
    </row>
    <row r="54" spans="1:9" x14ac:dyDescent="0.2">
      <c r="A54" s="89"/>
      <c r="B54" s="19" t="str">
        <f>Total!D1782</f>
        <v>MATERIAL PERMANENTE PARA O CMZL</v>
      </c>
      <c r="C54" s="20"/>
      <c r="D54" s="21">
        <f>Total!I1796</f>
        <v>326147.40000000002</v>
      </c>
      <c r="E54" s="22"/>
      <c r="F54" s="21">
        <f>Total!J1796</f>
        <v>205113.99</v>
      </c>
      <c r="G54" s="23">
        <f t="shared" ref="G54:G55" si="16">F54/D54</f>
        <v>0.62889966315843693</v>
      </c>
      <c r="H54" s="21">
        <f>Total!K1796</f>
        <v>200013.99</v>
      </c>
      <c r="I54" s="24">
        <f t="shared" ref="I54:I55" si="17">H54/F54</f>
        <v>0.97513577694042219</v>
      </c>
    </row>
    <row r="55" spans="1:9" x14ac:dyDescent="0.2">
      <c r="A55" s="89"/>
      <c r="B55" s="19" t="str">
        <f>Total!D1810</f>
        <v>CAPACITACAO DE SERVIDORES DO CMZL</v>
      </c>
      <c r="C55" s="20"/>
      <c r="D55" s="21">
        <f>Total!I1826</f>
        <v>58060.14</v>
      </c>
      <c r="E55" s="22"/>
      <c r="F55" s="21">
        <f>Total!J1826</f>
        <v>17667.150000000001</v>
      </c>
      <c r="G55" s="23">
        <f t="shared" si="16"/>
        <v>0.30429051669527496</v>
      </c>
      <c r="H55" s="21">
        <f>Total!K1826</f>
        <v>8419.15</v>
      </c>
      <c r="I55" s="24">
        <f t="shared" si="17"/>
        <v>0.47654262289050575</v>
      </c>
    </row>
    <row r="56" spans="1:9" x14ac:dyDescent="0.2">
      <c r="A56" s="19"/>
      <c r="B56" s="19"/>
      <c r="C56" s="25">
        <v>6187120</v>
      </c>
      <c r="D56" s="26">
        <f>SUM(D53:D55)</f>
        <v>2972073.91</v>
      </c>
      <c r="E56" s="27">
        <f>D56/C56</f>
        <v>0.48036467855803672</v>
      </c>
      <c r="F56" s="26">
        <f t="shared" ref="F56" si="18">SUM(F53:F55)</f>
        <v>1728192.0999999999</v>
      </c>
      <c r="G56" s="28">
        <f>F56/D56</f>
        <v>0.58147682471328577</v>
      </c>
      <c r="H56" s="26">
        <f t="shared" ref="H56" si="19">SUM(H53:H55)</f>
        <v>1438192.5699999998</v>
      </c>
      <c r="I56" s="29">
        <f>H56/F56</f>
        <v>0.83219485264398552</v>
      </c>
    </row>
    <row r="58" spans="1:9" x14ac:dyDescent="0.2">
      <c r="A58" s="84" t="str">
        <f>Total!B1833</f>
        <v>INST.FED.DO AMAZONAS/CAMPUS MANAUS CENTRO</v>
      </c>
      <c r="B58" s="30" t="str">
        <f>Total!D1839</f>
        <v>DESPESAS DIVERSAS DO CMC</v>
      </c>
      <c r="C58" s="20"/>
      <c r="D58" s="31">
        <f>Total!I2072</f>
        <v>6646091.2000000104</v>
      </c>
      <c r="E58" s="22"/>
      <c r="F58" s="31">
        <f>Total!J2072</f>
        <v>1645977.69</v>
      </c>
      <c r="G58" s="23">
        <f>F58/D58</f>
        <v>0.2476610146427117</v>
      </c>
      <c r="H58" s="31">
        <f>Total!K2072</f>
        <v>1034761.02</v>
      </c>
      <c r="I58" s="24">
        <f>H58/F58</f>
        <v>0.62866041641184089</v>
      </c>
    </row>
    <row r="59" spans="1:9" x14ac:dyDescent="0.2">
      <c r="A59" s="84"/>
      <c r="B59" s="38" t="str">
        <f>Total!D2097</f>
        <v>MATERIAL PERMANENTE PARA O CMC</v>
      </c>
      <c r="C59" s="20"/>
      <c r="D59" s="31">
        <f>Total!I2153</f>
        <v>1170655.43</v>
      </c>
      <c r="E59" s="22"/>
      <c r="F59" s="31">
        <f>Total!J2153</f>
        <v>73956.149999999994</v>
      </c>
      <c r="G59" s="23">
        <f t="shared" ref="G59:G60" si="20">F59/D59</f>
        <v>6.3174994199616877E-2</v>
      </c>
      <c r="H59" s="31">
        <f>Total!K2153</f>
        <v>36956.15</v>
      </c>
      <c r="I59" s="24">
        <f t="shared" ref="I59:I60" si="21">H59/F59</f>
        <v>0.49970354054395755</v>
      </c>
    </row>
    <row r="60" spans="1:9" x14ac:dyDescent="0.2">
      <c r="A60" s="84"/>
      <c r="B60" s="30" t="str">
        <f>Total!D2183</f>
        <v>CAPACITACAO DE SERVIDORES DO CMC</v>
      </c>
      <c r="C60" s="20"/>
      <c r="D60" s="31">
        <f>Total!I2203</f>
        <v>72035.649999999994</v>
      </c>
      <c r="E60" s="22"/>
      <c r="F60" s="31">
        <f>Total!J2203</f>
        <v>6231.31</v>
      </c>
      <c r="G60" s="23">
        <f t="shared" si="20"/>
        <v>8.6503141153026333E-2</v>
      </c>
      <c r="H60" s="31">
        <f>Total!K2203</f>
        <v>6231.31</v>
      </c>
      <c r="I60" s="24">
        <f t="shared" si="21"/>
        <v>1</v>
      </c>
    </row>
    <row r="61" spans="1:9" x14ac:dyDescent="0.2">
      <c r="A61" s="30"/>
      <c r="B61" s="30"/>
      <c r="C61" s="25">
        <v>13810129.01</v>
      </c>
      <c r="D61" s="34">
        <f>SUM(D58:D60)</f>
        <v>7888782.2800000105</v>
      </c>
      <c r="E61" s="27">
        <f>D61/C61</f>
        <v>0.57123161371538922</v>
      </c>
      <c r="F61" s="34">
        <f t="shared" ref="F61" si="22">SUM(F58:F60)</f>
        <v>1726165.15</v>
      </c>
      <c r="G61" s="28">
        <f>F61/D61</f>
        <v>0.21881262389206127</v>
      </c>
      <c r="H61" s="34">
        <f>SUM(H58:H60)</f>
        <v>1077948.48</v>
      </c>
      <c r="I61" s="29">
        <f>H61/F61</f>
        <v>0.62447586779283548</v>
      </c>
    </row>
    <row r="63" spans="1:9" x14ac:dyDescent="0.2">
      <c r="A63" s="89" t="str">
        <f>Total!B2216</f>
        <v>CAMPUS MANAUS DISTRITO INDUSTRIAL</v>
      </c>
      <c r="B63" s="19" t="str">
        <f>Total!D2216</f>
        <v>DESPESAS DIVERSAS DO CMDI</v>
      </c>
      <c r="C63" s="20"/>
      <c r="D63" s="21">
        <f>Total!I2356</f>
        <v>2334436.6</v>
      </c>
      <c r="E63" s="22"/>
      <c r="F63" s="21">
        <f>Total!J2356</f>
        <v>1024132.92</v>
      </c>
      <c r="G63" s="23">
        <f>F63/D63</f>
        <v>0.43870667552076592</v>
      </c>
      <c r="H63" s="21">
        <f>Total!K2356</f>
        <v>730742.39999999898</v>
      </c>
      <c r="I63" s="24">
        <f>H63/F63</f>
        <v>0.71352300636913313</v>
      </c>
    </row>
    <row r="64" spans="1:9" x14ac:dyDescent="0.2">
      <c r="A64" s="89"/>
      <c r="B64" s="19" t="str">
        <f>Total!D2382</f>
        <v>MATERIAL PERMANENTE PARA O CMDI</v>
      </c>
      <c r="C64" s="20"/>
      <c r="D64" s="21">
        <f>Total!I2384</f>
        <v>6313.45</v>
      </c>
      <c r="E64" s="22"/>
      <c r="F64" s="21">
        <v>0</v>
      </c>
      <c r="G64" s="23">
        <f t="shared" ref="G64:G65" si="23">F64/D64</f>
        <v>0</v>
      </c>
      <c r="H64" s="21">
        <v>0</v>
      </c>
      <c r="I64" s="24" t="e">
        <f t="shared" ref="I64:I65" si="24">H64/F64</f>
        <v>#DIV/0!</v>
      </c>
    </row>
    <row r="65" spans="1:10" x14ac:dyDescent="0.2">
      <c r="A65" s="89"/>
      <c r="B65" s="19"/>
      <c r="C65" s="20"/>
      <c r="D65" s="21"/>
      <c r="E65" s="22"/>
      <c r="F65" s="21">
        <f>[1]Total!J868</f>
        <v>0</v>
      </c>
      <c r="G65" s="23" t="e">
        <f t="shared" si="23"/>
        <v>#DIV/0!</v>
      </c>
      <c r="H65" s="21">
        <f>[1]Total!K868</f>
        <v>0</v>
      </c>
      <c r="I65" s="24" t="e">
        <f t="shared" si="24"/>
        <v>#DIV/0!</v>
      </c>
    </row>
    <row r="66" spans="1:10" x14ac:dyDescent="0.2">
      <c r="A66" s="19"/>
      <c r="B66" s="19"/>
      <c r="C66" s="25">
        <v>4743728</v>
      </c>
      <c r="D66" s="26">
        <f>SUM(D63:D65)</f>
        <v>2340750.0500000003</v>
      </c>
      <c r="E66" s="27">
        <f>D66/C66</f>
        <v>0.49344103414023743</v>
      </c>
      <c r="F66" s="26">
        <f t="shared" ref="F66" si="25">SUM(F63:F65)</f>
        <v>1024132.92</v>
      </c>
      <c r="G66" s="28">
        <f>F66/D66</f>
        <v>0.43752339981793437</v>
      </c>
      <c r="H66" s="26">
        <f t="shared" ref="H66" si="26">SUM(H63:H65)</f>
        <v>730742.39999999898</v>
      </c>
      <c r="I66" s="29">
        <f>H66/F66</f>
        <v>0.71352300636913313</v>
      </c>
    </row>
    <row r="68" spans="1:10" x14ac:dyDescent="0.2">
      <c r="A68" s="84" t="str">
        <f>Total!B2393</f>
        <v>CAMPUS COARI</v>
      </c>
      <c r="B68" s="30" t="str">
        <f>Total!D2393</f>
        <v>DESPESAS DIVERSAS DO CAMPUS COARI</v>
      </c>
      <c r="C68" s="20"/>
      <c r="D68" s="31">
        <f>Total!I2420</f>
        <v>1459641.04</v>
      </c>
      <c r="E68" s="22"/>
      <c r="F68" s="31">
        <f>Total!J2420</f>
        <v>100171.13</v>
      </c>
      <c r="G68" s="23">
        <f>F68/D68</f>
        <v>6.8627235912741946E-2</v>
      </c>
      <c r="H68" s="31">
        <f>Total!K2420</f>
        <v>99151.37</v>
      </c>
      <c r="I68" s="24">
        <f>H68/F68</f>
        <v>0.98981982133974122</v>
      </c>
    </row>
    <row r="69" spans="1:10" ht="25.5" x14ac:dyDescent="0.2">
      <c r="A69" s="84"/>
      <c r="B69" s="48" t="s">
        <v>2005</v>
      </c>
      <c r="C69" s="20"/>
      <c r="D69" s="31">
        <f>Total!I2645</f>
        <v>35000</v>
      </c>
      <c r="E69" s="22"/>
      <c r="F69" s="31">
        <f>Total!J2645</f>
        <v>21866.79</v>
      </c>
      <c r="G69" s="33"/>
      <c r="H69" s="31">
        <f>Total!K2645</f>
        <v>5434.27</v>
      </c>
      <c r="I69" s="24">
        <f>H69/F69</f>
        <v>0.24851704342521239</v>
      </c>
      <c r="J69" s="37"/>
    </row>
    <row r="70" spans="1:10" x14ac:dyDescent="0.2">
      <c r="A70" s="84"/>
      <c r="B70" s="30">
        <f>[1]Total!D1224</f>
        <v>0</v>
      </c>
      <c r="C70" s="20"/>
      <c r="D70" s="31"/>
      <c r="E70" s="22"/>
      <c r="F70" s="31"/>
      <c r="G70" s="33"/>
      <c r="H70" s="31"/>
      <c r="I70" s="35"/>
    </row>
    <row r="71" spans="1:10" x14ac:dyDescent="0.2">
      <c r="A71" s="30"/>
      <c r="B71" s="30"/>
      <c r="C71" s="25">
        <v>2356380</v>
      </c>
      <c r="D71" s="34">
        <f>SUM(D68:D70)</f>
        <v>1494641.04</v>
      </c>
      <c r="E71" s="27">
        <f>D71/C71</f>
        <v>0.63429541924477373</v>
      </c>
      <c r="F71" s="34">
        <f t="shared" ref="F71" si="27">SUM(F68:F70)</f>
        <v>122037.92000000001</v>
      </c>
      <c r="G71" s="28">
        <f>F71/D71</f>
        <v>8.1650320534487675E-2</v>
      </c>
      <c r="H71" s="34">
        <f>SUM(H68:H70)</f>
        <v>104585.64</v>
      </c>
      <c r="I71" s="29">
        <f>H71/F71</f>
        <v>0.85699297398710161</v>
      </c>
    </row>
    <row r="73" spans="1:10" x14ac:dyDescent="0.2">
      <c r="A73" s="89" t="str">
        <f>Total!B2432</f>
        <v>CAMPUS PARINTINS</v>
      </c>
      <c r="B73" s="19" t="str">
        <f>Total!D2432</f>
        <v>DESPESAS DIVERSAS DO CAMPUS PARINTINS</v>
      </c>
      <c r="C73" s="20"/>
      <c r="D73" s="21">
        <f>Total!I2562</f>
        <v>1695657.52</v>
      </c>
      <c r="E73" s="22"/>
      <c r="F73" s="21">
        <f>Total!J2562</f>
        <v>849579.61000000103</v>
      </c>
      <c r="G73" s="23">
        <f>F73/D73</f>
        <v>0.50103254930866048</v>
      </c>
      <c r="H73" s="21">
        <f>Total!K2562</f>
        <v>451630.62</v>
      </c>
      <c r="I73" s="24">
        <f>H73/F73</f>
        <v>0.53159305459319983</v>
      </c>
    </row>
    <row r="74" spans="1:10" x14ac:dyDescent="0.2">
      <c r="A74" s="89"/>
      <c r="B74" s="19" t="str">
        <f>Total!D2583</f>
        <v>MATERIAL PERMANENTE PARA PARINTINS</v>
      </c>
      <c r="C74" s="20"/>
      <c r="D74" s="21">
        <f>Total!I2609</f>
        <v>73218.75</v>
      </c>
      <c r="E74" s="22"/>
      <c r="F74" s="21">
        <f>Total!J2609</f>
        <v>10187.94</v>
      </c>
      <c r="G74" s="23">
        <f t="shared" ref="G74:G75" si="28">F74/D74</f>
        <v>0.13914386683738797</v>
      </c>
      <c r="H74" s="21">
        <f>Total!K2609</f>
        <v>10187.94</v>
      </c>
      <c r="I74" s="24">
        <f t="shared" ref="I74:I75" si="29">H74/F74</f>
        <v>1</v>
      </c>
    </row>
    <row r="75" spans="1:10" x14ac:dyDescent="0.2">
      <c r="A75" s="89"/>
      <c r="B75" s="19"/>
      <c r="C75" s="20"/>
      <c r="D75" s="21"/>
      <c r="E75" s="22"/>
      <c r="F75" s="21"/>
      <c r="G75" s="23" t="e">
        <f t="shared" si="28"/>
        <v>#DIV/0!</v>
      </c>
      <c r="H75" s="21">
        <f>[1]Total!K878</f>
        <v>0</v>
      </c>
      <c r="I75" s="24" t="e">
        <f t="shared" si="29"/>
        <v>#DIV/0!</v>
      </c>
    </row>
    <row r="76" spans="1:10" x14ac:dyDescent="0.2">
      <c r="A76" s="19"/>
      <c r="B76" s="19"/>
      <c r="C76" s="25">
        <v>3087872</v>
      </c>
      <c r="D76" s="26">
        <f>SUM(D73:D75)</f>
        <v>1768876.27</v>
      </c>
      <c r="E76" s="27">
        <f>D76/C76</f>
        <v>0.57284637122264137</v>
      </c>
      <c r="F76" s="26">
        <f t="shared" ref="F76" si="30">SUM(F73:F75)</f>
        <v>859767.55000000098</v>
      </c>
      <c r="G76" s="28">
        <f>F76/D76</f>
        <v>0.48605296174842177</v>
      </c>
      <c r="H76" s="26">
        <f t="shared" ref="H76" si="31">SUM(H73:H75)</f>
        <v>461818.56</v>
      </c>
      <c r="I76" s="29">
        <f>H76/F76</f>
        <v>0.5371435104755925</v>
      </c>
    </row>
    <row r="78" spans="1:10" x14ac:dyDescent="0.2">
      <c r="A78" s="84" t="str">
        <f>Total!B2616</f>
        <v>CAMPUS TABATINGA</v>
      </c>
      <c r="B78" s="30" t="str">
        <f>Total!D2665</f>
        <v>DESPESAS DIVERSAS DO CAMPUS TABATINGA</v>
      </c>
      <c r="C78" s="20"/>
      <c r="D78" s="31">
        <f>Total!I2742</f>
        <v>1550513.21</v>
      </c>
      <c r="E78" s="22"/>
      <c r="F78" s="31">
        <f>Total!J2742</f>
        <v>949568.05</v>
      </c>
      <c r="G78" s="23">
        <f>F78/D78</f>
        <v>0.6124217735623162</v>
      </c>
      <c r="H78" s="31">
        <f>Total!K2742</f>
        <v>720527.3</v>
      </c>
      <c r="I78" s="24">
        <f>H78/F78</f>
        <v>0.75879480148895073</v>
      </c>
    </row>
    <row r="79" spans="1:10" ht="25.5" x14ac:dyDescent="0.2">
      <c r="A79" s="84"/>
      <c r="B79" s="48" t="s">
        <v>2004</v>
      </c>
      <c r="C79" s="20"/>
      <c r="D79" s="31">
        <f>Total!I598</f>
        <v>435233.24</v>
      </c>
      <c r="E79" s="22"/>
      <c r="F79" s="31">
        <f>Total!J598</f>
        <v>226492.75</v>
      </c>
      <c r="G79" s="23">
        <f>F79/D79</f>
        <v>0.52039396163767271</v>
      </c>
      <c r="H79" s="31">
        <f>Total!K598</f>
        <v>76889.98</v>
      </c>
      <c r="I79" s="24">
        <f>H79/F79</f>
        <v>0.33948097676415689</v>
      </c>
      <c r="J79" s="37"/>
    </row>
    <row r="80" spans="1:10" x14ac:dyDescent="0.2">
      <c r="A80" s="84"/>
      <c r="B80" s="30">
        <f>[1]Total!D1234</f>
        <v>0</v>
      </c>
      <c r="C80" s="20"/>
      <c r="D80" s="31"/>
      <c r="E80" s="22"/>
      <c r="F80" s="31"/>
      <c r="G80" s="33"/>
      <c r="H80" s="31"/>
      <c r="I80" s="35"/>
    </row>
    <row r="81" spans="1:9" x14ac:dyDescent="0.2">
      <c r="A81" s="30"/>
      <c r="B81" s="30"/>
      <c r="C81" s="25">
        <v>2456380</v>
      </c>
      <c r="D81" s="34">
        <f>SUM(D78:D80)</f>
        <v>1985746.45</v>
      </c>
      <c r="E81" s="27">
        <f>D81/C81</f>
        <v>0.80840360611957429</v>
      </c>
      <c r="F81" s="34">
        <f t="shared" ref="F81" si="32">SUM(F78:F80)</f>
        <v>1176060.8</v>
      </c>
      <c r="G81" s="28">
        <f>F81/D81</f>
        <v>0.59225124134050455</v>
      </c>
      <c r="H81" s="34">
        <f>SUM(H78:H80)</f>
        <v>797417.28</v>
      </c>
      <c r="I81" s="29">
        <f>H81/F81</f>
        <v>0.67804086319346757</v>
      </c>
    </row>
    <row r="83" spans="1:9" x14ac:dyDescent="0.2">
      <c r="A83" s="89" t="str">
        <f>Total!B2815</f>
        <v>CAMPUS PRESIDENTE FIGUEIREDO</v>
      </c>
      <c r="B83" s="19" t="str">
        <f>Total!D2820</f>
        <v>DESPESAS DIVERSAS DO CAMPUS P. FIGUEIREDO</v>
      </c>
      <c r="C83" s="20"/>
      <c r="D83" s="21">
        <f>Total!I2894</f>
        <v>1284995.8600000001</v>
      </c>
      <c r="E83" s="22"/>
      <c r="F83" s="21">
        <f>Total!J2894</f>
        <v>485277.99</v>
      </c>
      <c r="G83" s="23">
        <f>F83/D83</f>
        <v>0.37764945795233923</v>
      </c>
      <c r="H83" s="21">
        <f>Total!K2894</f>
        <v>403558.64</v>
      </c>
      <c r="I83" s="24">
        <f>H83/F83</f>
        <v>0.83160301583016372</v>
      </c>
    </row>
    <row r="84" spans="1:9" x14ac:dyDescent="0.2">
      <c r="A84" s="89"/>
      <c r="B84" s="19" t="str">
        <f>Total!D2921</f>
        <v>MATERIAL PERMANENTE PARA P. FIGUEIREDO</v>
      </c>
      <c r="C84" s="20"/>
      <c r="D84" s="21">
        <f>Total!I2923</f>
        <v>7900</v>
      </c>
      <c r="E84" s="22"/>
      <c r="F84" s="21"/>
      <c r="G84" s="23">
        <f t="shared" ref="G84:G85" si="33">F84/D84</f>
        <v>0</v>
      </c>
      <c r="H84" s="21"/>
      <c r="I84" s="24" t="e">
        <f t="shared" ref="I84:I85" si="34">H84/F84</f>
        <v>#DIV/0!</v>
      </c>
    </row>
    <row r="85" spans="1:9" x14ac:dyDescent="0.2">
      <c r="A85" s="89"/>
      <c r="B85" s="19"/>
      <c r="C85" s="20"/>
      <c r="D85" s="21"/>
      <c r="E85" s="22"/>
      <c r="F85" s="21"/>
      <c r="G85" s="23" t="e">
        <f t="shared" si="33"/>
        <v>#DIV/0!</v>
      </c>
      <c r="H85" s="21"/>
      <c r="I85" s="24" t="e">
        <f t="shared" si="34"/>
        <v>#DIV/0!</v>
      </c>
    </row>
    <row r="86" spans="1:9" x14ac:dyDescent="0.2">
      <c r="A86" s="19"/>
      <c r="B86" s="19"/>
      <c r="C86" s="25">
        <v>2356380</v>
      </c>
      <c r="D86" s="26">
        <f>SUM(D83:D85)</f>
        <v>1292895.8600000001</v>
      </c>
      <c r="E86" s="27">
        <f>D86/C86</f>
        <v>0.54867884636603603</v>
      </c>
      <c r="F86" s="26">
        <f t="shared" ref="F86" si="35">SUM(F83:F85)</f>
        <v>485277.99</v>
      </c>
      <c r="G86" s="28">
        <f>F86/D86</f>
        <v>0.37534190108706816</v>
      </c>
      <c r="H86" s="26">
        <f t="shared" ref="H86" si="36">SUM(H83:H85)</f>
        <v>403558.64</v>
      </c>
      <c r="I86" s="29">
        <f>H86/F86</f>
        <v>0.83160301583016372</v>
      </c>
    </row>
    <row r="88" spans="1:9" x14ac:dyDescent="0.2">
      <c r="A88" s="84" t="str">
        <f>Total!B2932</f>
        <v>IFAM - CAMPUS MAUES</v>
      </c>
      <c r="B88" s="30" t="str">
        <f>Total!D2932</f>
        <v>DESPESAS DIVERSAS DO CAMPUS MAUES</v>
      </c>
      <c r="C88" s="20"/>
      <c r="D88" s="31">
        <f>Total!I3040</f>
        <v>1259971.1499999999</v>
      </c>
      <c r="E88" s="22"/>
      <c r="F88" s="31">
        <f>Total!J3040</f>
        <v>589495.63</v>
      </c>
      <c r="G88" s="23">
        <f>F88/D88</f>
        <v>0.46786438721235801</v>
      </c>
      <c r="H88" s="31">
        <f>Total!K3040</f>
        <v>519502.73</v>
      </c>
      <c r="I88" s="24">
        <f>H88/F88</f>
        <v>0.88126646502875683</v>
      </c>
    </row>
    <row r="89" spans="1:9" x14ac:dyDescent="0.2">
      <c r="A89" s="84"/>
      <c r="B89" s="38"/>
      <c r="C89" s="20"/>
      <c r="D89" s="31"/>
      <c r="E89" s="22"/>
      <c r="F89" s="31"/>
      <c r="G89" s="33"/>
      <c r="H89" s="31"/>
      <c r="I89" s="32"/>
    </row>
    <row r="90" spans="1:9" x14ac:dyDescent="0.2">
      <c r="A90" s="84"/>
      <c r="B90" s="30"/>
      <c r="C90" s="20"/>
      <c r="D90" s="31"/>
      <c r="E90" s="22"/>
      <c r="F90" s="31"/>
      <c r="G90" s="33"/>
      <c r="H90" s="31"/>
      <c r="I90" s="35"/>
    </row>
    <row r="91" spans="1:9" x14ac:dyDescent="0.2">
      <c r="A91" s="30"/>
      <c r="B91" s="30"/>
      <c r="C91" s="25">
        <v>2456380</v>
      </c>
      <c r="D91" s="34">
        <f>SUM(D88:D90)</f>
        <v>1259971.1499999999</v>
      </c>
      <c r="E91" s="27">
        <f>D91/C91</f>
        <v>0.51293820581506111</v>
      </c>
      <c r="F91" s="34">
        <f t="shared" ref="F91" si="37">SUM(F88:F90)</f>
        <v>589495.63</v>
      </c>
      <c r="G91" s="28">
        <f>F91/D91</f>
        <v>0.46786438721235801</v>
      </c>
      <c r="H91" s="34">
        <f>SUM(H88:H90)</f>
        <v>519502.73</v>
      </c>
      <c r="I91" s="29">
        <f>H91/F91</f>
        <v>0.88126646502875683</v>
      </c>
    </row>
    <row r="93" spans="1:9" x14ac:dyDescent="0.2">
      <c r="A93" s="89" t="str">
        <f>Total!B3073</f>
        <v>CAMPUS LABREA</v>
      </c>
      <c r="B93" s="19" t="str">
        <f>Total!D3073</f>
        <v>DESPESAS DIVERSAS DO CAMPUS LABREA</v>
      </c>
      <c r="C93" s="20"/>
      <c r="D93" s="21">
        <f>Total!I3162</f>
        <v>1804298.37</v>
      </c>
      <c r="E93" s="22"/>
      <c r="F93" s="21">
        <f>Total!J3162</f>
        <v>782690.22999999905</v>
      </c>
      <c r="G93" s="23">
        <f>F93/D93</f>
        <v>0.43379201744775669</v>
      </c>
      <c r="H93" s="21">
        <f>Total!K3162</f>
        <v>471978</v>
      </c>
      <c r="I93" s="24">
        <f>H93/F93</f>
        <v>0.603020175683042</v>
      </c>
    </row>
    <row r="94" spans="1:9" x14ac:dyDescent="0.2">
      <c r="A94" s="89"/>
      <c r="B94" s="19"/>
      <c r="C94" s="20"/>
      <c r="D94" s="21"/>
      <c r="E94" s="22"/>
      <c r="F94" s="21"/>
      <c r="G94" s="23" t="e">
        <f t="shared" ref="G94:G95" si="38">F94/D94</f>
        <v>#DIV/0!</v>
      </c>
      <c r="H94" s="21"/>
      <c r="I94" s="24" t="e">
        <f t="shared" ref="I94:I95" si="39">H94/F94</f>
        <v>#DIV/0!</v>
      </c>
    </row>
    <row r="95" spans="1:9" x14ac:dyDescent="0.2">
      <c r="A95" s="89"/>
      <c r="B95" s="19"/>
      <c r="C95" s="20"/>
      <c r="D95" s="21"/>
      <c r="E95" s="22"/>
      <c r="F95" s="21"/>
      <c r="G95" s="23" t="e">
        <f t="shared" si="38"/>
        <v>#DIV/0!</v>
      </c>
      <c r="H95" s="21"/>
      <c r="I95" s="24" t="e">
        <f t="shared" si="39"/>
        <v>#DIV/0!</v>
      </c>
    </row>
    <row r="96" spans="1:9" x14ac:dyDescent="0.2">
      <c r="A96" s="19"/>
      <c r="B96" s="19"/>
      <c r="C96" s="25">
        <v>2753765</v>
      </c>
      <c r="D96" s="26">
        <f>SUM(D93:D95)</f>
        <v>1804298.37</v>
      </c>
      <c r="E96" s="27">
        <f>D96/C96</f>
        <v>0.65521145413642778</v>
      </c>
      <c r="F96" s="26">
        <f t="shared" ref="F96" si="40">SUM(F93:F95)</f>
        <v>782690.22999999905</v>
      </c>
      <c r="G96" s="28">
        <f>F96/D96</f>
        <v>0.43379201744775669</v>
      </c>
      <c r="H96" s="26">
        <f t="shared" ref="H96" si="41">SUM(H93:H95)</f>
        <v>471978</v>
      </c>
      <c r="I96" s="29">
        <f>H96/F96</f>
        <v>0.603020175683042</v>
      </c>
    </row>
    <row r="98" spans="1:10" x14ac:dyDescent="0.2">
      <c r="A98" s="30"/>
      <c r="B98" s="49" t="str">
        <f>B38</f>
        <v>DESPESAS DIVERSAS DA PROEN</v>
      </c>
      <c r="C98" s="20"/>
      <c r="D98" s="51">
        <f>D38</f>
        <v>283684.63</v>
      </c>
      <c r="E98" s="30"/>
      <c r="F98" s="51">
        <f>F38</f>
        <v>118894.04</v>
      </c>
      <c r="G98" s="23">
        <f>F98/D98</f>
        <v>0.41910638584825688</v>
      </c>
      <c r="H98" s="51">
        <f>H38</f>
        <v>118445.54</v>
      </c>
      <c r="I98" s="24">
        <f>H98/F98</f>
        <v>0.99622773353483485</v>
      </c>
    </row>
    <row r="99" spans="1:10" x14ac:dyDescent="0.2">
      <c r="A99" s="87" t="s">
        <v>1968</v>
      </c>
      <c r="B99" s="50" t="s">
        <v>1973</v>
      </c>
      <c r="C99" s="20"/>
      <c r="D99" s="31">
        <f>Total!I133</f>
        <v>14220</v>
      </c>
      <c r="E99" s="22"/>
      <c r="F99" s="31">
        <f>Total!J133</f>
        <v>13247.11</v>
      </c>
      <c r="G99" s="23">
        <f>F99/D99</f>
        <v>0.93158298171589315</v>
      </c>
      <c r="H99" s="31">
        <f>Total!K133</f>
        <v>13247.11</v>
      </c>
      <c r="I99" s="24">
        <f>H99/F99</f>
        <v>1</v>
      </c>
      <c r="J99" s="37"/>
    </row>
    <row r="100" spans="1:10" x14ac:dyDescent="0.2">
      <c r="A100" s="87"/>
      <c r="B100" s="50" t="s">
        <v>1974</v>
      </c>
      <c r="C100" s="20"/>
      <c r="D100" s="31">
        <f>Total!I285</f>
        <v>5088</v>
      </c>
      <c r="E100" s="22"/>
      <c r="F100" s="31">
        <f>Total!J285</f>
        <v>3254.42</v>
      </c>
      <c r="G100" s="23">
        <f>F100/D100</f>
        <v>0.63962657232704401</v>
      </c>
      <c r="H100" s="31">
        <f>Total!K285</f>
        <v>3254.42</v>
      </c>
      <c r="I100" s="24">
        <f>H100/F100</f>
        <v>1</v>
      </c>
      <c r="J100" s="37"/>
    </row>
    <row r="101" spans="1:10" x14ac:dyDescent="0.2">
      <c r="A101" s="87"/>
      <c r="B101" s="50" t="s">
        <v>1975</v>
      </c>
      <c r="C101" s="20"/>
      <c r="D101" s="31">
        <f>Total!I427</f>
        <v>21160.11</v>
      </c>
      <c r="E101" s="22"/>
      <c r="F101" s="31">
        <f>Total!J427</f>
        <v>15985.5</v>
      </c>
      <c r="G101" s="23">
        <f t="shared" ref="G101:G106" si="42">F101/D101</f>
        <v>0.75545448487744149</v>
      </c>
      <c r="H101" s="31">
        <f>Total!K427</f>
        <v>15985.5</v>
      </c>
      <c r="I101" s="24">
        <f t="shared" ref="I101:I106" si="43">H101/F101</f>
        <v>1</v>
      </c>
      <c r="J101" s="37"/>
    </row>
    <row r="102" spans="1:10" x14ac:dyDescent="0.2">
      <c r="A102" s="87"/>
      <c r="B102" s="50" t="s">
        <v>1976</v>
      </c>
      <c r="C102" s="20"/>
      <c r="D102" s="31">
        <f>Total!I2085</f>
        <v>6220.21</v>
      </c>
      <c r="E102" s="22"/>
      <c r="F102" s="31">
        <f>Total!J2085</f>
        <v>4752.3500000000004</v>
      </c>
      <c r="G102" s="23">
        <f t="shared" si="42"/>
        <v>0.76401761355324027</v>
      </c>
      <c r="H102" s="31">
        <f>Total!K2085</f>
        <v>4752.3500000000004</v>
      </c>
      <c r="I102" s="24">
        <f t="shared" si="43"/>
        <v>1</v>
      </c>
      <c r="J102" s="39"/>
    </row>
    <row r="103" spans="1:10" x14ac:dyDescent="0.2">
      <c r="A103" s="87"/>
      <c r="B103" s="50" t="s">
        <v>1977</v>
      </c>
      <c r="C103" s="20"/>
      <c r="D103" s="31">
        <f>Total!I2786</f>
        <v>64498.879999999997</v>
      </c>
      <c r="E103" s="22"/>
      <c r="F103" s="31">
        <f>Total!J2786</f>
        <v>64498.279999999897</v>
      </c>
      <c r="G103" s="23">
        <f t="shared" si="42"/>
        <v>0.9999906975128855</v>
      </c>
      <c r="H103" s="31">
        <f>Total!K2786</f>
        <v>42945.53</v>
      </c>
      <c r="I103" s="24">
        <f t="shared" si="43"/>
        <v>0.66583992627400401</v>
      </c>
      <c r="J103" s="39"/>
    </row>
    <row r="104" spans="1:10" x14ac:dyDescent="0.2">
      <c r="A104" s="87"/>
      <c r="B104" s="50" t="s">
        <v>1978</v>
      </c>
      <c r="C104" s="20"/>
      <c r="D104" s="31">
        <f>Total!I2901</f>
        <v>8883</v>
      </c>
      <c r="E104" s="22"/>
      <c r="F104" s="31">
        <f>Total!J2901</f>
        <v>2881.4</v>
      </c>
      <c r="G104" s="23">
        <f t="shared" si="42"/>
        <v>0.32437239671282225</v>
      </c>
      <c r="H104" s="31">
        <f>Total!K2901</f>
        <v>1318.4</v>
      </c>
      <c r="I104" s="24">
        <f t="shared" si="43"/>
        <v>0.45755535503574651</v>
      </c>
      <c r="J104" s="39"/>
    </row>
    <row r="105" spans="1:10" x14ac:dyDescent="0.2">
      <c r="A105" s="87"/>
      <c r="B105" s="50" t="s">
        <v>1979</v>
      </c>
      <c r="C105" s="20"/>
      <c r="D105" s="31">
        <f>Total!I3053</f>
        <v>6500</v>
      </c>
      <c r="E105" s="22"/>
      <c r="F105" s="31">
        <f>Total!J3053</f>
        <v>6493.1</v>
      </c>
      <c r="G105" s="23">
        <f t="shared" si="42"/>
        <v>0.99893846153846155</v>
      </c>
      <c r="H105" s="31">
        <f>Total!K3053</f>
        <v>6493.1</v>
      </c>
      <c r="I105" s="24">
        <f t="shared" si="43"/>
        <v>1</v>
      </c>
      <c r="J105" s="39"/>
    </row>
    <row r="106" spans="1:10" x14ac:dyDescent="0.2">
      <c r="A106" s="87"/>
      <c r="B106" s="49" t="str">
        <f>Total!D753</f>
        <v>DESPESAS DIVERSAS DA DED/PROEN</v>
      </c>
      <c r="C106" s="20"/>
      <c r="D106" s="31">
        <f>Total!I788</f>
        <v>39727.480000000003</v>
      </c>
      <c r="E106" s="22"/>
      <c r="F106" s="31">
        <f>Total!J788</f>
        <v>15391.21</v>
      </c>
      <c r="G106" s="23">
        <f t="shared" si="42"/>
        <v>0.38741974069334367</v>
      </c>
      <c r="H106" s="31">
        <f>Total!K788</f>
        <v>15391.21</v>
      </c>
      <c r="I106" s="24">
        <f t="shared" si="43"/>
        <v>1</v>
      </c>
    </row>
    <row r="107" spans="1:10" x14ac:dyDescent="0.2">
      <c r="A107" s="30"/>
      <c r="B107" s="30"/>
      <c r="C107" s="25">
        <v>726698.24</v>
      </c>
      <c r="D107" s="34">
        <f>SUM(D98:D106)</f>
        <v>449982.31</v>
      </c>
      <c r="E107" s="27">
        <f>D107/C107</f>
        <v>0.61921480640987925</v>
      </c>
      <c r="F107" s="34">
        <f>SUM(F98:F106)</f>
        <v>245397.40999999989</v>
      </c>
      <c r="G107" s="28">
        <f>F107/D107</f>
        <v>0.54534901605354191</v>
      </c>
      <c r="H107" s="34">
        <f>SUM(H98:H106)</f>
        <v>221833.16</v>
      </c>
      <c r="I107" s="29">
        <f>H107/F107</f>
        <v>0.90397514790396571</v>
      </c>
    </row>
    <row r="109" spans="1:10" x14ac:dyDescent="0.2">
      <c r="A109" s="30"/>
      <c r="B109" s="49" t="str">
        <f>B39</f>
        <v>DESPESAS DIVERSAS DA PPGI</v>
      </c>
      <c r="C109" s="20"/>
      <c r="D109" s="51">
        <f>D39</f>
        <v>56774.279999999897</v>
      </c>
      <c r="E109" s="22"/>
      <c r="F109" s="51">
        <f>F39</f>
        <v>20757.189999999999</v>
      </c>
      <c r="G109" s="23">
        <f>F109/D109</f>
        <v>0.36560903986805354</v>
      </c>
      <c r="H109" s="51">
        <f>H39</f>
        <v>20757.189999999999</v>
      </c>
      <c r="I109" s="24">
        <f>H109/F109</f>
        <v>1</v>
      </c>
    </row>
    <row r="110" spans="1:10" x14ac:dyDescent="0.2">
      <c r="A110" s="87" t="s">
        <v>1969</v>
      </c>
      <c r="B110" s="50" t="s">
        <v>1980</v>
      </c>
      <c r="C110" s="20"/>
      <c r="D110" s="31">
        <f>Total!I139</f>
        <v>8146.91</v>
      </c>
      <c r="E110" s="22"/>
      <c r="F110" s="31">
        <f>Total!J139</f>
        <v>4000</v>
      </c>
      <c r="G110" s="23">
        <f t="shared" ref="G110:G121" si="44">F110/D110</f>
        <v>0.49098369811376341</v>
      </c>
      <c r="H110" s="31">
        <f>Total!K139</f>
        <v>4000</v>
      </c>
      <c r="I110" s="24">
        <f>H110/F110</f>
        <v>1</v>
      </c>
      <c r="J110" s="37"/>
    </row>
    <row r="111" spans="1:10" x14ac:dyDescent="0.2">
      <c r="A111" s="87"/>
      <c r="B111" s="50" t="s">
        <v>1981</v>
      </c>
      <c r="C111" s="20"/>
      <c r="D111" s="31">
        <f>Total!I229</f>
        <v>3000</v>
      </c>
      <c r="E111" s="22"/>
      <c r="F111" s="31">
        <f>Total!J229</f>
        <v>1200</v>
      </c>
      <c r="G111" s="23">
        <f t="shared" si="44"/>
        <v>0.4</v>
      </c>
      <c r="H111" s="31">
        <f>Total!K229</f>
        <v>1200</v>
      </c>
      <c r="I111" s="24">
        <f>H111/F111</f>
        <v>1</v>
      </c>
      <c r="J111" s="37"/>
    </row>
    <row r="112" spans="1:10" x14ac:dyDescent="0.2">
      <c r="A112" s="87"/>
      <c r="B112" s="50" t="s">
        <v>1982</v>
      </c>
      <c r="C112" s="20"/>
      <c r="D112" s="31">
        <f>Total!I436</f>
        <v>5861.56</v>
      </c>
      <c r="E112" s="22"/>
      <c r="F112" s="31">
        <f>Total!J436</f>
        <v>2198.36</v>
      </c>
      <c r="G112" s="23">
        <f t="shared" si="44"/>
        <v>0.37504691583810451</v>
      </c>
      <c r="H112" s="31">
        <f>Total!K436</f>
        <v>2198.36</v>
      </c>
      <c r="I112" s="24">
        <f t="shared" ref="I112:I121" si="45">H112/F112</f>
        <v>1</v>
      </c>
      <c r="J112" s="37"/>
    </row>
    <row r="113" spans="1:10" x14ac:dyDescent="0.2">
      <c r="A113" s="87"/>
      <c r="B113" s="50" t="s">
        <v>1983</v>
      </c>
      <c r="C113" s="20"/>
      <c r="D113" s="31">
        <f>Total!I1615</f>
        <v>10000</v>
      </c>
      <c r="E113" s="22"/>
      <c r="F113" s="31">
        <f>Total!J1615</f>
        <v>10000</v>
      </c>
      <c r="G113" s="23">
        <f t="shared" si="44"/>
        <v>1</v>
      </c>
      <c r="H113" s="31"/>
      <c r="I113" s="24">
        <f t="shared" si="45"/>
        <v>0</v>
      </c>
      <c r="J113" s="39"/>
    </row>
    <row r="114" spans="1:10" x14ac:dyDescent="0.2">
      <c r="A114" s="87"/>
      <c r="B114" s="50" t="s">
        <v>1984</v>
      </c>
      <c r="C114" s="20"/>
      <c r="D114" s="31">
        <f>Total!I2092</f>
        <v>103339.12</v>
      </c>
      <c r="E114" s="22"/>
      <c r="F114" s="31">
        <f>Total!J2092</f>
        <v>63739.12</v>
      </c>
      <c r="G114" s="23">
        <f t="shared" si="44"/>
        <v>0.6167956529918196</v>
      </c>
      <c r="H114" s="31">
        <f>Total!K2092</f>
        <v>31000</v>
      </c>
      <c r="I114" s="24">
        <f t="shared" si="45"/>
        <v>0.48635751481978412</v>
      </c>
      <c r="J114" s="39"/>
    </row>
    <row r="115" spans="1:10" x14ac:dyDescent="0.2">
      <c r="A115" s="87"/>
      <c r="B115" s="50" t="s">
        <v>1985</v>
      </c>
      <c r="C115" s="20"/>
      <c r="D115" s="31">
        <f>Total!I2365</f>
        <v>30159.599999999999</v>
      </c>
      <c r="E115" s="22"/>
      <c r="F115" s="31">
        <f>Total!J2365</f>
        <v>18859.599999999999</v>
      </c>
      <c r="G115" s="23">
        <f t="shared" si="44"/>
        <v>0.62532659584344619</v>
      </c>
      <c r="H115" s="31">
        <f>Total!K2365</f>
        <v>18859.599999999999</v>
      </c>
      <c r="I115" s="24">
        <f t="shared" si="45"/>
        <v>1</v>
      </c>
      <c r="J115" s="39"/>
    </row>
    <row r="116" spans="1:10" x14ac:dyDescent="0.2">
      <c r="A116" s="87"/>
      <c r="B116" s="50" t="s">
        <v>1986</v>
      </c>
      <c r="C116" s="20"/>
      <c r="D116" s="31">
        <f>Total!I2425</f>
        <v>24500</v>
      </c>
      <c r="E116" s="22"/>
      <c r="F116" s="31">
        <f>Total!J2425</f>
        <v>10500</v>
      </c>
      <c r="G116" s="23">
        <f t="shared" si="44"/>
        <v>0.42857142857142855</v>
      </c>
      <c r="H116" s="31">
        <f>Total!K2425</f>
        <v>10500</v>
      </c>
      <c r="I116" s="24">
        <f t="shared" si="45"/>
        <v>1</v>
      </c>
      <c r="J116" s="39"/>
    </row>
    <row r="117" spans="1:10" x14ac:dyDescent="0.2">
      <c r="A117" s="87"/>
      <c r="B117" s="50" t="s">
        <v>1987</v>
      </c>
      <c r="C117" s="20"/>
      <c r="D117" s="31">
        <f>Total!I2576</f>
        <v>42141.97</v>
      </c>
      <c r="E117" s="22"/>
      <c r="F117" s="31">
        <f>Total!J2576</f>
        <v>16500</v>
      </c>
      <c r="G117" s="23">
        <f t="shared" si="44"/>
        <v>0.39153366584428778</v>
      </c>
      <c r="H117" s="31">
        <f>Total!K2576</f>
        <v>16500</v>
      </c>
      <c r="I117" s="24">
        <f t="shared" si="45"/>
        <v>1</v>
      </c>
      <c r="J117" s="39"/>
    </row>
    <row r="118" spans="1:10" x14ac:dyDescent="0.2">
      <c r="A118" s="87"/>
      <c r="B118" s="50" t="s">
        <v>1988</v>
      </c>
      <c r="C118" s="20"/>
      <c r="D118" s="31">
        <f>Total!I2796</f>
        <v>34113.14</v>
      </c>
      <c r="E118" s="22"/>
      <c r="F118" s="31">
        <f>Total!J2796</f>
        <v>25529.86</v>
      </c>
      <c r="G118" s="23">
        <f t="shared" si="44"/>
        <v>0.74838786461756379</v>
      </c>
      <c r="H118" s="31">
        <f>Total!K2796</f>
        <v>12329.86</v>
      </c>
      <c r="I118" s="24">
        <f t="shared" si="45"/>
        <v>0.48295838676749503</v>
      </c>
      <c r="J118" s="39"/>
    </row>
    <row r="119" spans="1:10" x14ac:dyDescent="0.2">
      <c r="A119" s="87"/>
      <c r="B119" s="50" t="s">
        <v>1989</v>
      </c>
      <c r="C119" s="20"/>
      <c r="D119" s="31">
        <f>Total!I2910</f>
        <v>79704.600000000006</v>
      </c>
      <c r="E119" s="22"/>
      <c r="F119" s="31">
        <f>Total!J2910</f>
        <v>15998.04</v>
      </c>
      <c r="G119" s="23">
        <f t="shared" si="44"/>
        <v>0.20071664621615315</v>
      </c>
      <c r="H119" s="31">
        <f>Total!K2910</f>
        <v>12898.04</v>
      </c>
      <c r="I119" s="24">
        <f t="shared" si="45"/>
        <v>0.8062262627171829</v>
      </c>
      <c r="J119" s="39"/>
    </row>
    <row r="120" spans="1:10" x14ac:dyDescent="0.2">
      <c r="A120" s="87"/>
      <c r="B120" s="50" t="s">
        <v>1990</v>
      </c>
      <c r="C120" s="20"/>
      <c r="D120" s="31">
        <f>Total!I3061</f>
        <v>22432</v>
      </c>
      <c r="E120" s="22"/>
      <c r="F120" s="31">
        <f>Total!J3061</f>
        <v>13253.2</v>
      </c>
      <c r="G120" s="23">
        <f t="shared" si="44"/>
        <v>0.5908166904422254</v>
      </c>
      <c r="H120" s="31">
        <f>Total!K3061</f>
        <v>12553.2</v>
      </c>
      <c r="I120" s="24">
        <f t="shared" si="45"/>
        <v>0.94718256722904659</v>
      </c>
      <c r="J120" s="39"/>
    </row>
    <row r="121" spans="1:10" x14ac:dyDescent="0.2">
      <c r="A121" s="87"/>
      <c r="B121" s="50" t="s">
        <v>1991</v>
      </c>
      <c r="C121" s="20"/>
      <c r="D121" s="31">
        <f>Total!I3167</f>
        <v>16100</v>
      </c>
      <c r="E121" s="22"/>
      <c r="F121" s="31">
        <f>Total!J3167</f>
        <v>10300</v>
      </c>
      <c r="G121" s="23">
        <f t="shared" si="44"/>
        <v>0.63975155279503104</v>
      </c>
      <c r="H121" s="31">
        <f>Total!K3167</f>
        <v>8200</v>
      </c>
      <c r="I121" s="24">
        <f t="shared" si="45"/>
        <v>0.79611650485436891</v>
      </c>
      <c r="J121" s="39"/>
    </row>
    <row r="122" spans="1:10" x14ac:dyDescent="0.2">
      <c r="A122" s="30"/>
      <c r="B122" s="30"/>
      <c r="C122" s="25">
        <v>1063304.26</v>
      </c>
      <c r="D122" s="34">
        <f>SUM(D109:D121)</f>
        <v>436273.17999999993</v>
      </c>
      <c r="E122" s="27">
        <f>D122/C122</f>
        <v>0.41029947533549799</v>
      </c>
      <c r="F122" s="34">
        <f>SUM(F109:F121)</f>
        <v>212835.37000000002</v>
      </c>
      <c r="G122" s="28">
        <f>F122/D122</f>
        <v>0.48784885195097266</v>
      </c>
      <c r="H122" s="34">
        <f>SUM(H109:H121)</f>
        <v>150996.25</v>
      </c>
      <c r="I122" s="29">
        <f>H122/F122</f>
        <v>0.70945092443986157</v>
      </c>
    </row>
    <row r="125" spans="1:10" x14ac:dyDescent="0.2">
      <c r="A125" s="30"/>
      <c r="B125" s="49" t="str">
        <f>B41</f>
        <v>DESPESAS DIVERSAS DA PROEX</v>
      </c>
      <c r="C125" s="20"/>
      <c r="D125" s="51">
        <f>D41</f>
        <v>118102.81</v>
      </c>
      <c r="E125" s="22"/>
      <c r="F125" s="51">
        <f>F41</f>
        <v>27825.91</v>
      </c>
      <c r="G125" s="23">
        <f>F125/D125</f>
        <v>0.23560751856793247</v>
      </c>
      <c r="H125" s="51">
        <f>H41</f>
        <v>27825.91</v>
      </c>
      <c r="I125" s="24">
        <f>H125/F125</f>
        <v>1</v>
      </c>
    </row>
    <row r="126" spans="1:10" x14ac:dyDescent="0.2">
      <c r="A126" s="87" t="s">
        <v>1970</v>
      </c>
      <c r="B126" s="50" t="s">
        <v>1992</v>
      </c>
      <c r="C126" s="20"/>
      <c r="D126" s="31">
        <f>Total!I234</f>
        <v>7200</v>
      </c>
      <c r="E126" s="22"/>
      <c r="F126" s="31">
        <f>Total!J234</f>
        <v>1200</v>
      </c>
      <c r="G126" s="23">
        <f>F126/D126</f>
        <v>0.16666666666666666</v>
      </c>
      <c r="H126" s="31"/>
      <c r="I126" s="24">
        <f>H126/F126</f>
        <v>0</v>
      </c>
      <c r="J126" s="37"/>
    </row>
    <row r="127" spans="1:10" x14ac:dyDescent="0.2">
      <c r="A127" s="87"/>
      <c r="B127" s="50" t="s">
        <v>1993</v>
      </c>
      <c r="C127" s="20"/>
      <c r="D127" s="31">
        <f>Total!I290</f>
        <v>1103.9000000000001</v>
      </c>
      <c r="E127" s="22"/>
      <c r="F127" s="31">
        <f>Total!J290</f>
        <v>701.42</v>
      </c>
      <c r="G127" s="23">
        <f>F127/D127</f>
        <v>0.63540175740556204</v>
      </c>
      <c r="H127" s="31">
        <f>Total!K290</f>
        <v>701.42</v>
      </c>
      <c r="I127" s="24">
        <f>H127/F127</f>
        <v>1</v>
      </c>
      <c r="J127" s="37"/>
    </row>
    <row r="128" spans="1:10" x14ac:dyDescent="0.2">
      <c r="A128" s="87"/>
      <c r="B128" s="50" t="s">
        <v>1994</v>
      </c>
      <c r="C128" s="20"/>
      <c r="D128" s="31">
        <f>Total!I443</f>
        <v>1798.46</v>
      </c>
      <c r="E128" s="22"/>
      <c r="F128" s="31">
        <f>Total!J443</f>
        <v>1798.46</v>
      </c>
      <c r="G128" s="23">
        <f t="shared" ref="G128:G137" si="46">F128/D128</f>
        <v>1</v>
      </c>
      <c r="H128" s="31">
        <f>Total!K443</f>
        <v>1798.46</v>
      </c>
      <c r="I128" s="24">
        <f t="shared" ref="I128:I137" si="47">H128/F128</f>
        <v>1</v>
      </c>
      <c r="J128" s="37"/>
    </row>
    <row r="129" spans="1:12" x14ac:dyDescent="0.2">
      <c r="A129" s="87"/>
      <c r="B129" s="50" t="s">
        <v>1995</v>
      </c>
      <c r="C129" s="20"/>
      <c r="D129" s="31">
        <f>Total!I1618</f>
        <v>1500</v>
      </c>
      <c r="E129" s="22"/>
      <c r="F129" s="31"/>
      <c r="G129" s="23">
        <f t="shared" si="46"/>
        <v>0</v>
      </c>
      <c r="H129" s="31"/>
      <c r="I129" s="24" t="e">
        <f t="shared" si="47"/>
        <v>#DIV/0!</v>
      </c>
      <c r="J129" s="39"/>
    </row>
    <row r="130" spans="1:12" x14ac:dyDescent="0.2">
      <c r="A130" s="87"/>
      <c r="B130" s="50" t="s">
        <v>1996</v>
      </c>
      <c r="C130" s="20"/>
      <c r="D130" s="31">
        <f>Total!I1778</f>
        <v>42600</v>
      </c>
      <c r="E130" s="22"/>
      <c r="F130" s="31"/>
      <c r="G130" s="23">
        <f t="shared" si="46"/>
        <v>0</v>
      </c>
      <c r="H130" s="31"/>
      <c r="I130" s="24" t="e">
        <f t="shared" si="47"/>
        <v>#DIV/0!</v>
      </c>
      <c r="J130" s="39"/>
    </row>
    <row r="131" spans="1:12" x14ac:dyDescent="0.2">
      <c r="A131" s="87"/>
      <c r="B131" s="50" t="s">
        <v>1997</v>
      </c>
      <c r="C131" s="20"/>
      <c r="D131" s="31">
        <f>[1]Total!I1127</f>
        <v>26700</v>
      </c>
      <c r="E131" s="22"/>
      <c r="F131" s="31"/>
      <c r="G131" s="23">
        <f t="shared" si="46"/>
        <v>0</v>
      </c>
      <c r="H131" s="31"/>
      <c r="I131" s="24" t="e">
        <f t="shared" si="47"/>
        <v>#DIV/0!</v>
      </c>
      <c r="J131" s="39"/>
    </row>
    <row r="132" spans="1:12" x14ac:dyDescent="0.2">
      <c r="A132" s="87"/>
      <c r="B132" s="50" t="s">
        <v>1998</v>
      </c>
      <c r="C132" s="20"/>
      <c r="D132" s="31">
        <f>Total!I2378</f>
        <v>19200</v>
      </c>
      <c r="E132" s="22"/>
      <c r="F132" s="31">
        <f>Total!J2378</f>
        <v>3700</v>
      </c>
      <c r="G132" s="23">
        <f t="shared" si="46"/>
        <v>0.19270833333333334</v>
      </c>
      <c r="H132" s="31">
        <f>Total!K2378</f>
        <v>3700</v>
      </c>
      <c r="I132" s="24">
        <f t="shared" si="47"/>
        <v>1</v>
      </c>
      <c r="J132" s="39"/>
    </row>
    <row r="133" spans="1:12" x14ac:dyDescent="0.2">
      <c r="A133" s="87"/>
      <c r="B133" s="50" t="s">
        <v>1999</v>
      </c>
      <c r="C133" s="20"/>
      <c r="D133" s="31">
        <f>Total!I2582</f>
        <v>1592.56</v>
      </c>
      <c r="E133" s="22"/>
      <c r="F133" s="31"/>
      <c r="G133" s="23">
        <f t="shared" si="46"/>
        <v>0</v>
      </c>
      <c r="H133" s="31"/>
      <c r="I133" s="24" t="e">
        <f t="shared" si="47"/>
        <v>#DIV/0!</v>
      </c>
      <c r="J133" s="39"/>
    </row>
    <row r="134" spans="1:12" x14ac:dyDescent="0.2">
      <c r="A134" s="87"/>
      <c r="B134" s="50" t="s">
        <v>2000</v>
      </c>
      <c r="C134" s="20"/>
      <c r="D134" s="31">
        <f>Total!I2808</f>
        <v>16105.14</v>
      </c>
      <c r="E134" s="22"/>
      <c r="F134" s="31">
        <f>Total!J2808</f>
        <v>4829.8599999999997</v>
      </c>
      <c r="G134" s="23">
        <f t="shared" si="46"/>
        <v>0.29989556129285433</v>
      </c>
      <c r="H134" s="31">
        <f>Total!K2808</f>
        <v>2629.86</v>
      </c>
      <c r="I134" s="24">
        <f t="shared" si="47"/>
        <v>0.54450025466576679</v>
      </c>
      <c r="J134" s="39"/>
    </row>
    <row r="135" spans="1:12" x14ac:dyDescent="0.2">
      <c r="A135" s="87"/>
      <c r="B135" s="50" t="s">
        <v>2001</v>
      </c>
      <c r="C135" s="20"/>
      <c r="D135" s="31">
        <f>Total!I2920</f>
        <v>21655.5</v>
      </c>
      <c r="E135" s="22"/>
      <c r="F135" s="31">
        <f>Total!J2920</f>
        <v>3998.04</v>
      </c>
      <c r="G135" s="23">
        <f t="shared" si="46"/>
        <v>0.18462007342245618</v>
      </c>
      <c r="H135" s="31">
        <f>Total!K2920</f>
        <v>498.04</v>
      </c>
      <c r="I135" s="24">
        <f t="shared" si="47"/>
        <v>0.12457103980950666</v>
      </c>
      <c r="J135" s="39"/>
    </row>
    <row r="136" spans="1:12" x14ac:dyDescent="0.2">
      <c r="A136" s="87"/>
      <c r="B136" s="50" t="s">
        <v>2002</v>
      </c>
      <c r="C136" s="52" t="s">
        <v>28</v>
      </c>
      <c r="D136" s="31">
        <f>Total!I3066</f>
        <v>1550</v>
      </c>
      <c r="E136" s="22"/>
      <c r="F136" s="31">
        <f>Total!J3066</f>
        <v>1448.2</v>
      </c>
      <c r="G136" s="23">
        <f t="shared" si="46"/>
        <v>0.93432258064516127</v>
      </c>
      <c r="H136" s="31">
        <f>Total!K3066</f>
        <v>1448.2</v>
      </c>
      <c r="I136" s="24">
        <f t="shared" si="47"/>
        <v>1</v>
      </c>
      <c r="J136" s="39"/>
    </row>
    <row r="137" spans="1:12" x14ac:dyDescent="0.2">
      <c r="A137" s="87"/>
      <c r="B137" s="50" t="s">
        <v>2003</v>
      </c>
      <c r="C137" s="20"/>
      <c r="D137" s="31">
        <f>Total!I3171</f>
        <v>7800</v>
      </c>
      <c r="E137" s="22"/>
      <c r="F137" s="31"/>
      <c r="G137" s="23">
        <f t="shared" si="46"/>
        <v>0</v>
      </c>
      <c r="H137" s="31"/>
      <c r="I137" s="24" t="e">
        <f t="shared" si="47"/>
        <v>#DIV/0!</v>
      </c>
      <c r="J137" s="39"/>
      <c r="L137" s="70"/>
    </row>
    <row r="138" spans="1:12" x14ac:dyDescent="0.2">
      <c r="A138" s="30"/>
      <c r="B138" s="30"/>
      <c r="C138" s="25">
        <v>696442.26</v>
      </c>
      <c r="D138" s="34">
        <f>SUM(D125:D137)</f>
        <v>266908.37</v>
      </c>
      <c r="E138" s="27">
        <f>D138/C138</f>
        <v>0.38324551126463807</v>
      </c>
      <c r="F138" s="34">
        <f>SUM(F126:F137)</f>
        <v>17675.98</v>
      </c>
      <c r="G138" s="28">
        <f>F138/D138</f>
        <v>6.6224899578832985E-2</v>
      </c>
      <c r="H138" s="34">
        <f>SUM(H126:H137)</f>
        <v>10775.980000000001</v>
      </c>
      <c r="I138" s="29">
        <f>H138/F138</f>
        <v>0.60963974840433188</v>
      </c>
      <c r="L138" s="66"/>
    </row>
    <row r="139" spans="1:12" x14ac:dyDescent="0.2">
      <c r="L139" s="66"/>
    </row>
    <row r="140" spans="1:12" x14ac:dyDescent="0.2">
      <c r="A140" s="54" t="s">
        <v>2009</v>
      </c>
      <c r="B140" s="30" t="str">
        <f>B27</f>
        <v>DESPESAS DIVERSAS DA REITORIA</v>
      </c>
      <c r="C140" s="20"/>
      <c r="D140" s="31">
        <f>D27</f>
        <v>70731.14</v>
      </c>
      <c r="E140" s="22"/>
      <c r="F140" s="31">
        <f>F27</f>
        <v>16296.16</v>
      </c>
      <c r="G140" s="23">
        <f>F140/D140</f>
        <v>0.23039583414038003</v>
      </c>
      <c r="H140" s="31">
        <f>[1]Total!K1649</f>
        <v>9537.9199999999892</v>
      </c>
      <c r="I140" s="24">
        <f>H140/F140</f>
        <v>0.58528634966765114</v>
      </c>
      <c r="J140" s="37"/>
    </row>
    <row r="141" spans="1:12" x14ac:dyDescent="0.2">
      <c r="A141" s="40"/>
      <c r="B141" s="30" t="str">
        <f>B28</f>
        <v>DESPESAS FIXA DE SERVICO CONTINUO</v>
      </c>
      <c r="C141" s="20"/>
      <c r="D141" s="31">
        <f>D28</f>
        <v>2650238.4299999899</v>
      </c>
      <c r="E141" s="22"/>
      <c r="F141" s="31">
        <f>F28</f>
        <v>1193085.07</v>
      </c>
      <c r="G141" s="23">
        <f t="shared" ref="G141:G147" si="48">F141/D141</f>
        <v>0.4501802767987198</v>
      </c>
      <c r="H141" s="31">
        <f>H28</f>
        <v>709368.73999999894</v>
      </c>
      <c r="I141" s="24">
        <f>H141/F141</f>
        <v>0.59456677301309191</v>
      </c>
      <c r="J141" s="37"/>
    </row>
    <row r="142" spans="1:12" x14ac:dyDescent="0.2">
      <c r="A142" s="40"/>
      <c r="B142" s="30" t="str">
        <f>B29</f>
        <v>DESPESA COM DIARIAS PARA REITORIA DO IFAM</v>
      </c>
      <c r="C142" s="20"/>
      <c r="D142" s="31">
        <f>D29</f>
        <v>150000</v>
      </c>
      <c r="E142" s="22"/>
      <c r="F142" s="31">
        <f>F29</f>
        <v>101263.54</v>
      </c>
      <c r="G142" s="23">
        <f t="shared" si="48"/>
        <v>0.67509026666666661</v>
      </c>
      <c r="H142" s="31">
        <f>H29</f>
        <v>101263.54</v>
      </c>
      <c r="I142" s="24">
        <f>H142/F142</f>
        <v>1</v>
      </c>
      <c r="J142" s="37"/>
    </row>
    <row r="143" spans="1:12" x14ac:dyDescent="0.2">
      <c r="A143" s="40"/>
      <c r="B143" s="30" t="str">
        <f>B40</f>
        <v>DESPESA COM PASSAGENS DA REITORIA DO IFAM</v>
      </c>
      <c r="C143" s="20"/>
      <c r="D143" s="31">
        <f>D40</f>
        <v>205710.01</v>
      </c>
      <c r="E143" s="22"/>
      <c r="F143" s="31">
        <f>Resumo!F40</f>
        <v>41801.31</v>
      </c>
      <c r="G143" s="23">
        <f t="shared" si="48"/>
        <v>0.20320503606022866</v>
      </c>
      <c r="H143" s="31">
        <f>Resumo!H40</f>
        <v>41801.31</v>
      </c>
      <c r="I143" s="24">
        <f>H143/F143</f>
        <v>1</v>
      </c>
      <c r="J143" s="37"/>
    </row>
    <row r="144" spans="1:12" x14ac:dyDescent="0.2">
      <c r="A144" s="40"/>
      <c r="B144" s="30" t="str">
        <f>B42</f>
        <v>DESPESAS COM PEDIDOS DE PATENTES</v>
      </c>
      <c r="C144" s="20"/>
      <c r="D144" s="31">
        <f>D42</f>
        <v>140</v>
      </c>
      <c r="E144" s="22"/>
      <c r="F144" s="31">
        <f>F42</f>
        <v>140</v>
      </c>
      <c r="G144" s="23">
        <f t="shared" si="48"/>
        <v>1</v>
      </c>
      <c r="H144" s="31">
        <f>H42</f>
        <v>140</v>
      </c>
      <c r="I144" s="24">
        <f>H144/F144</f>
        <v>1</v>
      </c>
      <c r="J144" s="37"/>
    </row>
    <row r="145" spans="1:10" ht="25.5" x14ac:dyDescent="0.2">
      <c r="A145" s="40"/>
      <c r="B145" s="55" t="str">
        <f>B43</f>
        <v>DESPESAS DA REITORIA COM OBRAS(CONSTRUCAO)</v>
      </c>
      <c r="C145" s="20"/>
      <c r="D145" s="31">
        <f>D43</f>
        <v>10000</v>
      </c>
      <c r="E145" s="22"/>
      <c r="F145" s="31"/>
      <c r="G145" s="23">
        <f t="shared" si="48"/>
        <v>0</v>
      </c>
      <c r="H145" s="31"/>
      <c r="I145" s="24" t="e">
        <f t="shared" ref="I145:I147" si="49">H145/F145</f>
        <v>#DIV/0!</v>
      </c>
      <c r="J145" s="37"/>
    </row>
    <row r="146" spans="1:10" ht="25.5" x14ac:dyDescent="0.2">
      <c r="A146" s="40"/>
      <c r="B146" s="55" t="str">
        <f>B44</f>
        <v>DESPESAS DE ITACOATIARA COM OBRAS(CONSTRUCAO)</v>
      </c>
      <c r="C146" s="20"/>
      <c r="D146" s="31">
        <f>D44</f>
        <v>751474.06</v>
      </c>
      <c r="E146" s="22"/>
      <c r="F146" s="31"/>
      <c r="G146" s="23">
        <f t="shared" si="48"/>
        <v>0</v>
      </c>
      <c r="H146" s="31"/>
      <c r="I146" s="24" t="e">
        <f t="shared" si="49"/>
        <v>#DIV/0!</v>
      </c>
      <c r="J146" s="37"/>
    </row>
    <row r="147" spans="1:10" ht="25.5" x14ac:dyDescent="0.2">
      <c r="A147" s="40"/>
      <c r="B147" s="55" t="str">
        <f>B45</f>
        <v>DES.COM ELAB.DE PROJETO DE ENG. E ARQUITETURA</v>
      </c>
      <c r="C147" s="20"/>
      <c r="D147" s="31">
        <f>D45</f>
        <v>32602</v>
      </c>
      <c r="E147" s="22"/>
      <c r="F147" s="31">
        <f>F45</f>
        <v>32602</v>
      </c>
      <c r="G147" s="23">
        <f t="shared" si="48"/>
        <v>1</v>
      </c>
      <c r="H147" s="31">
        <f>H45</f>
        <v>29521.11</v>
      </c>
      <c r="I147" s="24">
        <f t="shared" si="49"/>
        <v>0.90549996932703514</v>
      </c>
      <c r="J147" s="37"/>
    </row>
    <row r="148" spans="1:10" x14ac:dyDescent="0.2">
      <c r="A148" s="30"/>
      <c r="B148" s="30"/>
      <c r="C148" s="25">
        <v>8948119.4179999996</v>
      </c>
      <c r="D148" s="34">
        <f>SUM(D140:D147)</f>
        <v>3870895.6399999899</v>
      </c>
      <c r="E148" s="27">
        <f>D148/C148</f>
        <v>0.43259320301574344</v>
      </c>
      <c r="F148" s="34">
        <f>SUM(F140:F147)</f>
        <v>1385188.08</v>
      </c>
      <c r="G148" s="28">
        <f>F148/D148</f>
        <v>0.35784691937600355</v>
      </c>
      <c r="H148" s="34">
        <f>SUM(H140:H147)</f>
        <v>891632.61999999906</v>
      </c>
      <c r="I148" s="29">
        <f>H148/F148</f>
        <v>0.64369065318552199</v>
      </c>
    </row>
    <row r="150" spans="1:10" x14ac:dyDescent="0.2">
      <c r="A150" s="87" t="s">
        <v>1971</v>
      </c>
      <c r="B150" s="50" t="s">
        <v>2011</v>
      </c>
      <c r="C150" s="20"/>
      <c r="D150" s="31">
        <f>[1]Total!I1787</f>
        <v>2903.04</v>
      </c>
      <c r="E150" s="22"/>
      <c r="F150" s="31">
        <f>[1]Total!J1787</f>
        <v>2903.04</v>
      </c>
      <c r="G150" s="23">
        <f>F150/D150</f>
        <v>1</v>
      </c>
      <c r="H150" s="31">
        <f>[1]Total!K1787</f>
        <v>2903.04</v>
      </c>
      <c r="I150" s="24">
        <f>H150/F150</f>
        <v>1</v>
      </c>
      <c r="J150" s="37"/>
    </row>
    <row r="151" spans="1:10" x14ac:dyDescent="0.2">
      <c r="A151" s="87"/>
      <c r="B151" s="38" t="str">
        <f>B33</f>
        <v>DESPESAS DIVERSAS DA PROAD</v>
      </c>
      <c r="C151" s="20"/>
      <c r="D151" s="31">
        <f>D33</f>
        <v>91463.640000000101</v>
      </c>
      <c r="E151" s="22"/>
      <c r="F151" s="31">
        <f>F33</f>
        <v>26417.14</v>
      </c>
      <c r="G151" s="23">
        <f>F151/D151</f>
        <v>0.28882668566437952</v>
      </c>
      <c r="H151" s="31">
        <f>H33</f>
        <v>25646.139999999901</v>
      </c>
      <c r="I151" s="24">
        <f>H151/F151</f>
        <v>0.97081440307315259</v>
      </c>
      <c r="J151" s="37"/>
    </row>
    <row r="152" spans="1:10" x14ac:dyDescent="0.2">
      <c r="A152" s="87"/>
      <c r="B152" s="38" t="str">
        <f>Resumo!B34</f>
        <v>CAPACITACAO DE SERVIDORES DA PROAD</v>
      </c>
      <c r="C152" s="20"/>
      <c r="D152" s="31">
        <f>D34</f>
        <v>2000</v>
      </c>
      <c r="E152" s="22"/>
      <c r="F152" s="31">
        <f>F34</f>
        <v>1600</v>
      </c>
      <c r="G152" s="23">
        <f t="shared" ref="G152:G153" si="50">F152/D152</f>
        <v>0.8</v>
      </c>
      <c r="H152" s="31">
        <f>H34</f>
        <v>800</v>
      </c>
      <c r="I152" s="24">
        <f t="shared" ref="I152:I153" si="51">H152/F152</f>
        <v>0.5</v>
      </c>
      <c r="J152" s="37"/>
    </row>
    <row r="153" spans="1:10" x14ac:dyDescent="0.2">
      <c r="A153" s="87"/>
      <c r="B153" s="38" t="str">
        <f>B35</f>
        <v>MATERIAL PERMANENTE PARA A PROAD</v>
      </c>
      <c r="C153" s="20"/>
      <c r="D153" s="31">
        <f>D35</f>
        <v>2062.35</v>
      </c>
      <c r="E153" s="22"/>
      <c r="F153" s="31">
        <f>F35</f>
        <v>2062.35</v>
      </c>
      <c r="G153" s="23">
        <f t="shared" si="50"/>
        <v>1</v>
      </c>
      <c r="H153" s="31">
        <f>H35:H35</f>
        <v>2062.35</v>
      </c>
      <c r="I153" s="24">
        <f t="shared" si="51"/>
        <v>1</v>
      </c>
      <c r="J153" s="39"/>
    </row>
    <row r="154" spans="1:10" x14ac:dyDescent="0.2">
      <c r="A154" s="30"/>
      <c r="B154" s="30"/>
      <c r="C154" s="25">
        <v>229423.40400000001</v>
      </c>
      <c r="D154" s="34">
        <f>SUM(D150:D153)</f>
        <v>98429.030000000101</v>
      </c>
      <c r="E154" s="27">
        <f>D154/C154</f>
        <v>0.42902785105568436</v>
      </c>
      <c r="F154" s="34">
        <f>SUM(F150:F153)</f>
        <v>32982.53</v>
      </c>
      <c r="G154" s="28">
        <f>F154/D154</f>
        <v>0.33508945480820002</v>
      </c>
      <c r="H154" s="34">
        <f>SUM(H150:H153)</f>
        <v>31411.529999999901</v>
      </c>
      <c r="I154" s="29">
        <f>H154/F154</f>
        <v>0.95236872368492964</v>
      </c>
    </row>
    <row r="156" spans="1:10" x14ac:dyDescent="0.2">
      <c r="A156" s="87" t="s">
        <v>1972</v>
      </c>
      <c r="B156" s="50" t="s">
        <v>2012</v>
      </c>
      <c r="C156" s="20"/>
      <c r="D156" s="31">
        <f>Total!I2769</f>
        <v>8809.74</v>
      </c>
      <c r="E156" s="22"/>
      <c r="F156" s="31">
        <f>Total!J2769</f>
        <v>7953.9</v>
      </c>
      <c r="G156" s="23">
        <f>F156/D156</f>
        <v>0.90285297863501079</v>
      </c>
      <c r="H156" s="31">
        <f>Total!K2769</f>
        <v>7953.9</v>
      </c>
      <c r="I156" s="24">
        <f>H156/F156</f>
        <v>1</v>
      </c>
      <c r="J156" s="37"/>
    </row>
    <row r="157" spans="1:10" x14ac:dyDescent="0.2">
      <c r="A157" s="87"/>
      <c r="B157" s="50" t="str">
        <f>B37</f>
        <v>CAPACITACAO DE SERVIDORES DA PRODIN</v>
      </c>
      <c r="C157" s="20"/>
      <c r="D157" s="31">
        <f>D37</f>
        <v>2598.0500000000002</v>
      </c>
      <c r="E157" s="22"/>
      <c r="F157" s="31">
        <f>F37</f>
        <v>2598.0500000000002</v>
      </c>
      <c r="G157" s="23"/>
      <c r="H157" s="31">
        <f>H37</f>
        <v>2598.0500000000002</v>
      </c>
      <c r="I157" s="24"/>
      <c r="J157" s="37"/>
    </row>
    <row r="158" spans="1:10" x14ac:dyDescent="0.2">
      <c r="A158" s="87"/>
      <c r="B158" s="38" t="str">
        <f>B36</f>
        <v>DESPESAS DIVERSAS DA PRODIN</v>
      </c>
      <c r="C158" s="20"/>
      <c r="D158" s="31">
        <f>D36</f>
        <v>122839.03999999999</v>
      </c>
      <c r="E158" s="22"/>
      <c r="F158" s="31">
        <f>F36</f>
        <v>77620.949999999895</v>
      </c>
      <c r="G158" s="23">
        <f>F158/D158</f>
        <v>0.63189153871602954</v>
      </c>
      <c r="H158" s="31">
        <f>H36</f>
        <v>69996.669999999896</v>
      </c>
      <c r="I158" s="24">
        <f>H158/F158</f>
        <v>0.9017754871590723</v>
      </c>
      <c r="J158" s="37"/>
    </row>
    <row r="159" spans="1:10" x14ac:dyDescent="0.2">
      <c r="A159" s="30"/>
      <c r="B159" s="30"/>
      <c r="C159" s="25">
        <v>229423.40400000001</v>
      </c>
      <c r="D159" s="34">
        <f>SUM(D156:D158)</f>
        <v>134246.82999999999</v>
      </c>
      <c r="E159" s="27">
        <f>D159/C159</f>
        <v>0.58514880199406327</v>
      </c>
      <c r="F159" s="34">
        <f>SUM(F156:F158)</f>
        <v>88172.899999999892</v>
      </c>
      <c r="G159" s="28">
        <f>F159/D159</f>
        <v>0.65679688674957837</v>
      </c>
      <c r="H159" s="34">
        <f>SUM(H156:H158)</f>
        <v>80548.619999999893</v>
      </c>
      <c r="I159" s="29">
        <f>H159/F159</f>
        <v>0.91353034775991249</v>
      </c>
    </row>
    <row r="162" spans="1:9" x14ac:dyDescent="0.2">
      <c r="A162" s="87" t="s">
        <v>2010</v>
      </c>
      <c r="B162" s="30" t="str">
        <f>B31</f>
        <v>DESPESAS DIVERSAS DO GABINETE DA REITORIA</v>
      </c>
      <c r="C162" s="20"/>
      <c r="D162" s="31">
        <f>D31</f>
        <v>64868.49</v>
      </c>
      <c r="E162" s="22"/>
      <c r="F162" s="31">
        <f>F31</f>
        <v>28552.94</v>
      </c>
      <c r="G162" s="23">
        <f>F162/D162</f>
        <v>0.44016655852479375</v>
      </c>
      <c r="H162" s="31">
        <f>H31</f>
        <v>28288.49</v>
      </c>
      <c r="I162" s="24">
        <f>H162/F162</f>
        <v>0.99073825672592741</v>
      </c>
    </row>
    <row r="163" spans="1:9" ht="25.5" x14ac:dyDescent="0.2">
      <c r="A163" s="87"/>
      <c r="B163" s="38" t="str">
        <f>B32</f>
        <v>CAPACITACAO DE SERV. DO GABINETE DA REITORIA</v>
      </c>
      <c r="C163" s="20"/>
      <c r="D163" s="31">
        <f>D32</f>
        <v>50945</v>
      </c>
      <c r="E163" s="22"/>
      <c r="F163" s="31"/>
      <c r="G163" s="23">
        <f>F163/D163</f>
        <v>0</v>
      </c>
      <c r="H163" s="31"/>
      <c r="I163" s="24" t="e">
        <f>H163/F163</f>
        <v>#DIV/0!</v>
      </c>
    </row>
    <row r="164" spans="1:9" ht="25.5" x14ac:dyDescent="0.2">
      <c r="A164" s="87"/>
      <c r="B164" s="48" t="s">
        <v>2013</v>
      </c>
      <c r="C164" s="20"/>
      <c r="D164" s="31">
        <f>Total!I2755</f>
        <v>3121.08</v>
      </c>
      <c r="E164" s="22"/>
      <c r="F164" s="31">
        <f>Total!J2755</f>
        <v>2965.96</v>
      </c>
      <c r="G164" s="23">
        <f t="shared" ref="G164" si="52">F164/D164</f>
        <v>0.95029925538595617</v>
      </c>
      <c r="H164" s="31">
        <f>Total!K2755</f>
        <v>2965.96</v>
      </c>
      <c r="I164" s="24">
        <f t="shared" ref="I164" si="53">H164/F164</f>
        <v>1</v>
      </c>
    </row>
    <row r="165" spans="1:9" x14ac:dyDescent="0.2">
      <c r="A165" s="30"/>
      <c r="B165" s="30"/>
      <c r="C165" s="25">
        <v>129423.40399999999</v>
      </c>
      <c r="D165" s="34">
        <f>SUM(D162:D164)</f>
        <v>118934.56999999999</v>
      </c>
      <c r="E165" s="27">
        <f>D165/C165</f>
        <v>0.91895720807961434</v>
      </c>
      <c r="F165" s="34">
        <f>SUM(F162:F164)</f>
        <v>31518.899999999998</v>
      </c>
      <c r="G165" s="28">
        <f>F165/D165</f>
        <v>0.26501041707217676</v>
      </c>
      <c r="H165" s="34">
        <f>SUM(H162:H164)</f>
        <v>31254.45</v>
      </c>
      <c r="I165" s="29">
        <f>H165/F165</f>
        <v>0.99160979602714572</v>
      </c>
    </row>
  </sheetData>
  <mergeCells count="22">
    <mergeCell ref="A150:A153"/>
    <mergeCell ref="A156:A158"/>
    <mergeCell ref="A27:A45"/>
    <mergeCell ref="A162:A164"/>
    <mergeCell ref="A83:A85"/>
    <mergeCell ref="A88:A90"/>
    <mergeCell ref="A93:A95"/>
    <mergeCell ref="A99:A106"/>
    <mergeCell ref="A110:A121"/>
    <mergeCell ref="A126:A137"/>
    <mergeCell ref="A53:A55"/>
    <mergeCell ref="A58:A60"/>
    <mergeCell ref="A63:A65"/>
    <mergeCell ref="A68:A70"/>
    <mergeCell ref="A73:A75"/>
    <mergeCell ref="A78:A80"/>
    <mergeCell ref="A48:A50"/>
    <mergeCell ref="A2:A4"/>
    <mergeCell ref="A7:A9"/>
    <mergeCell ref="A12:A14"/>
    <mergeCell ref="A17:A19"/>
    <mergeCell ref="A22:A2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28.28515625" bestFit="1" customWidth="1"/>
    <col min="2" max="2" width="16" customWidth="1"/>
    <col min="3" max="3" width="24.85546875" customWidth="1"/>
    <col min="4" max="4" width="13.28515625" bestFit="1" customWidth="1"/>
    <col min="5" max="5" width="22.7109375" customWidth="1"/>
    <col min="6" max="6" width="12.85546875" bestFit="1" customWidth="1"/>
    <col min="7" max="7" width="22.5703125" bestFit="1" customWidth="1"/>
    <col min="8" max="8" width="11.28515625" bestFit="1" customWidth="1"/>
    <col min="10" max="10" width="11.28515625" customWidth="1"/>
    <col min="12" max="12" width="11.140625" customWidth="1"/>
    <col min="13" max="13" width="11.85546875" customWidth="1"/>
    <col min="14" max="14" width="12.7109375" customWidth="1"/>
  </cols>
  <sheetData>
    <row r="1" spans="1:14" x14ac:dyDescent="0.2">
      <c r="C1" s="37" t="s">
        <v>2014</v>
      </c>
      <c r="E1" s="37" t="s">
        <v>2015</v>
      </c>
      <c r="G1" s="37" t="s">
        <v>2016</v>
      </c>
    </row>
    <row r="2" spans="1:14" ht="76.5" x14ac:dyDescent="0.2">
      <c r="A2" s="56" t="str">
        <f>Resumo!A1</f>
        <v>Unidade</v>
      </c>
      <c r="B2" s="65" t="str">
        <f>Resumo!C1</f>
        <v>Orçamento Capital + Custeio</v>
      </c>
      <c r="C2" s="59" t="str">
        <f>Resumo!D1</f>
        <v>DESPESAS EMPENHADAS (CONTROLE EMPENHO)</v>
      </c>
      <c r="D2" s="56" t="str">
        <f>Resumo!E1</f>
        <v>% Empenhado</v>
      </c>
      <c r="E2" s="61" t="str">
        <f>Resumo!F1</f>
        <v>DESPESAS LIQUIDADAS (CONTROLE EMPENHO)</v>
      </c>
      <c r="F2" s="56" t="str">
        <f>Resumo!G1</f>
        <v>%Liquidado</v>
      </c>
      <c r="G2" s="63" t="str">
        <f>Resumo!H1</f>
        <v>DESPESAS PAGAS (CONTROLE EMPENHO)</v>
      </c>
      <c r="H2" s="56" t="str">
        <f>Resumo!I1</f>
        <v>% Pago</v>
      </c>
      <c r="I2" s="72" t="s">
        <v>2017</v>
      </c>
      <c r="J2" s="72" t="s">
        <v>2018</v>
      </c>
      <c r="K2" s="72" t="s">
        <v>2019</v>
      </c>
      <c r="L2" s="72" t="s">
        <v>2020</v>
      </c>
      <c r="M2" s="72" t="s">
        <v>2022</v>
      </c>
      <c r="N2" s="72" t="s">
        <v>2021</v>
      </c>
    </row>
    <row r="3" spans="1:14" x14ac:dyDescent="0.2">
      <c r="A3" s="67" t="str">
        <f>Resumo!A126</f>
        <v>PROEX</v>
      </c>
      <c r="B3" s="57">
        <f>Resumo!C138</f>
        <v>696442.26</v>
      </c>
      <c r="C3" s="60">
        <f>Resumo!D138</f>
        <v>266908.37</v>
      </c>
      <c r="D3" s="58">
        <f>Resumo!E138</f>
        <v>0.38324551126463807</v>
      </c>
      <c r="E3" s="62">
        <f>Resumo!F138</f>
        <v>17675.98</v>
      </c>
      <c r="F3" s="58">
        <f>Resumo!G138</f>
        <v>6.6224899578832985E-2</v>
      </c>
      <c r="G3" s="64">
        <f>Resumo!H138</f>
        <v>10775.980000000001</v>
      </c>
      <c r="H3" s="58">
        <f>Resumo!I138</f>
        <v>0.60963974840433188</v>
      </c>
      <c r="I3" s="90">
        <v>41</v>
      </c>
      <c r="J3" s="90">
        <v>41</v>
      </c>
      <c r="K3" s="90">
        <v>10</v>
      </c>
      <c r="L3" s="91">
        <v>27</v>
      </c>
      <c r="M3" s="91">
        <v>4</v>
      </c>
      <c r="N3" s="92">
        <f>((L3+M3)/I3)</f>
        <v>0.75609756097560976</v>
      </c>
    </row>
    <row r="4" spans="1:14" x14ac:dyDescent="0.2">
      <c r="A4" s="67" t="str">
        <f>Resumo!A110</f>
        <v>PPGI</v>
      </c>
      <c r="B4" s="57">
        <f>Resumo!C122</f>
        <v>1063304.26</v>
      </c>
      <c r="C4" s="60">
        <f>Resumo!D122</f>
        <v>436273.17999999993</v>
      </c>
      <c r="D4" s="58">
        <f>Resumo!E122</f>
        <v>0.41029947533549799</v>
      </c>
      <c r="E4" s="62">
        <f>Resumo!F122</f>
        <v>212835.37000000002</v>
      </c>
      <c r="F4" s="58">
        <f>Resumo!G122</f>
        <v>0.48784885195097266</v>
      </c>
      <c r="G4" s="64">
        <f>Resumo!H122</f>
        <v>150996.25</v>
      </c>
      <c r="H4" s="58">
        <f>Resumo!I122</f>
        <v>0.70945092443986157</v>
      </c>
      <c r="I4" s="90">
        <v>23</v>
      </c>
      <c r="J4" s="90">
        <v>23</v>
      </c>
      <c r="K4" s="90">
        <v>23</v>
      </c>
      <c r="L4" s="90">
        <v>0</v>
      </c>
      <c r="M4" s="90">
        <v>0</v>
      </c>
      <c r="N4" s="92">
        <f t="shared" ref="N4:N24" si="0">((L4+M4)/I4)</f>
        <v>0</v>
      </c>
    </row>
    <row r="5" spans="1:14" x14ac:dyDescent="0.2">
      <c r="A5" s="67" t="str">
        <f>Resumo!A150</f>
        <v>PROAD</v>
      </c>
      <c r="B5" s="57">
        <f>Resumo!C154</f>
        <v>229423.40400000001</v>
      </c>
      <c r="C5" s="60">
        <f>Resumo!D154</f>
        <v>98429.030000000101</v>
      </c>
      <c r="D5" s="58">
        <f>Resumo!E154</f>
        <v>0.42902785105568436</v>
      </c>
      <c r="E5" s="62">
        <f>Resumo!F154</f>
        <v>32982.53</v>
      </c>
      <c r="F5" s="58">
        <f>Resumo!G154</f>
        <v>0.33508945480820002</v>
      </c>
      <c r="G5" s="64">
        <f>Resumo!H154</f>
        <v>31411.529999999901</v>
      </c>
      <c r="H5" s="58">
        <f>Resumo!I154</f>
        <v>0.95236872368492964</v>
      </c>
      <c r="I5" s="90">
        <v>63</v>
      </c>
      <c r="J5" s="90">
        <v>63</v>
      </c>
      <c r="K5" s="90">
        <v>54</v>
      </c>
      <c r="L5" s="90">
        <v>0</v>
      </c>
      <c r="M5" s="90">
        <v>9</v>
      </c>
      <c r="N5" s="92">
        <f t="shared" si="0"/>
        <v>0.14285714285714285</v>
      </c>
    </row>
    <row r="6" spans="1:14" x14ac:dyDescent="0.2">
      <c r="A6" s="67" t="str">
        <f>Resumo!A140</f>
        <v>Reitoria Manutenção</v>
      </c>
      <c r="B6" s="57">
        <f>Resumo!C148</f>
        <v>8948119.4179999996</v>
      </c>
      <c r="C6" s="60">
        <f>Resumo!D148</f>
        <v>3870895.6399999899</v>
      </c>
      <c r="D6" s="58">
        <f>Resumo!E148</f>
        <v>0.43259320301574344</v>
      </c>
      <c r="E6" s="62">
        <f>Resumo!F148</f>
        <v>1385188.08</v>
      </c>
      <c r="F6" s="58">
        <f>Resumo!G148</f>
        <v>0.35784691937600355</v>
      </c>
      <c r="G6" s="64">
        <f>Resumo!H148</f>
        <v>891632.61999999906</v>
      </c>
      <c r="H6" s="58">
        <f>Resumo!I148</f>
        <v>0.64369065318552199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2" t="e">
        <f t="shared" si="0"/>
        <v>#DIV/0!</v>
      </c>
    </row>
    <row r="7" spans="1:14" x14ac:dyDescent="0.2">
      <c r="A7" s="30" t="str">
        <f>Resumo!A22</f>
        <v>IFAM - CAMPUS EIRUNEPE</v>
      </c>
      <c r="B7" s="57">
        <f>Resumo!C25</f>
        <v>1366460.99</v>
      </c>
      <c r="C7" s="60">
        <f>Resumo!D25</f>
        <v>614663.65</v>
      </c>
      <c r="D7" s="58">
        <f>Resumo!E25</f>
        <v>0.4498215861983737</v>
      </c>
      <c r="E7" s="62">
        <f>Resumo!F25</f>
        <v>373075.88</v>
      </c>
      <c r="F7" s="58">
        <f>Resumo!G25</f>
        <v>0.60695939966516643</v>
      </c>
      <c r="G7" s="64">
        <f>Resumo!H25</f>
        <v>270699.68</v>
      </c>
      <c r="H7" s="58">
        <f>Resumo!I25</f>
        <v>0.72558879979054125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2" t="e">
        <f t="shared" si="0"/>
        <v>#DIV/0!</v>
      </c>
    </row>
    <row r="8" spans="1:14" ht="38.25" x14ac:dyDescent="0.2">
      <c r="A8" s="38" t="str">
        <f>Resumo!A53</f>
        <v>INST.FED.DO AMAZONAS/CAMPUS MANAUS ZONA LESTE</v>
      </c>
      <c r="B8" s="57">
        <f>Resumo!C56</f>
        <v>6187120</v>
      </c>
      <c r="C8" s="60">
        <f>Resumo!D56</f>
        <v>2972073.91</v>
      </c>
      <c r="D8" s="58">
        <f>Resumo!E56</f>
        <v>0.48036467855803672</v>
      </c>
      <c r="E8" s="62">
        <f>Resumo!F56</f>
        <v>1728192.0999999999</v>
      </c>
      <c r="F8" s="58">
        <f>Resumo!G56</f>
        <v>0.58147682471328577</v>
      </c>
      <c r="G8" s="64">
        <f>Resumo!H56</f>
        <v>1438192.5699999998</v>
      </c>
      <c r="H8" s="58">
        <f>Resumo!I56</f>
        <v>0.83219485264398552</v>
      </c>
      <c r="I8" s="90">
        <v>56</v>
      </c>
      <c r="J8" s="90">
        <v>56</v>
      </c>
      <c r="K8" s="90">
        <v>54</v>
      </c>
      <c r="L8" s="90">
        <v>0</v>
      </c>
      <c r="M8" s="90">
        <v>2</v>
      </c>
      <c r="N8" s="92">
        <f t="shared" si="0"/>
        <v>3.5714285714285712E-2</v>
      </c>
    </row>
    <row r="9" spans="1:14" ht="25.5" x14ac:dyDescent="0.2">
      <c r="A9" s="38" t="str">
        <f>Resumo!A63</f>
        <v>CAMPUS MANAUS DISTRITO INDUSTRIAL</v>
      </c>
      <c r="B9" s="57">
        <f>Resumo!C66</f>
        <v>4743728</v>
      </c>
      <c r="C9" s="60">
        <f>Resumo!D66</f>
        <v>2340750.0500000003</v>
      </c>
      <c r="D9" s="58">
        <f>Resumo!E66</f>
        <v>0.49344103414023743</v>
      </c>
      <c r="E9" s="62">
        <f>Resumo!F66</f>
        <v>1024132.92</v>
      </c>
      <c r="F9" s="58">
        <f>Resumo!G66</f>
        <v>0.43752339981793437</v>
      </c>
      <c r="G9" s="64">
        <f>Resumo!H66</f>
        <v>730742.39999999898</v>
      </c>
      <c r="H9" s="58">
        <f>Resumo!I66</f>
        <v>0.71352300636913313</v>
      </c>
      <c r="I9" s="90">
        <v>13</v>
      </c>
      <c r="J9" s="90">
        <v>13</v>
      </c>
      <c r="K9" s="90">
        <v>0</v>
      </c>
      <c r="L9" s="90">
        <v>13</v>
      </c>
      <c r="M9" s="90">
        <v>0</v>
      </c>
      <c r="N9" s="92">
        <f t="shared" si="0"/>
        <v>1</v>
      </c>
    </row>
    <row r="10" spans="1:14" x14ac:dyDescent="0.2">
      <c r="A10" s="30" t="str">
        <f>Resumo!A88</f>
        <v>IFAM - CAMPUS MAUES</v>
      </c>
      <c r="B10" s="57">
        <f>Resumo!C91</f>
        <v>2456380</v>
      </c>
      <c r="C10" s="60">
        <f>Resumo!D91</f>
        <v>1259971.1499999999</v>
      </c>
      <c r="D10" s="58">
        <f>Resumo!E91</f>
        <v>0.51293820581506111</v>
      </c>
      <c r="E10" s="62">
        <f>Resumo!F91</f>
        <v>589495.63</v>
      </c>
      <c r="F10" s="58">
        <f>Resumo!G91</f>
        <v>0.46786438721235801</v>
      </c>
      <c r="G10" s="64">
        <f>Resumo!H91</f>
        <v>519502.73</v>
      </c>
      <c r="H10" s="58">
        <f>Resumo!I91</f>
        <v>0.88126646502875683</v>
      </c>
      <c r="I10" s="90">
        <v>65</v>
      </c>
      <c r="J10" s="90">
        <v>61</v>
      </c>
      <c r="K10" s="90">
        <v>57</v>
      </c>
      <c r="L10" s="90">
        <v>8</v>
      </c>
      <c r="M10" s="90">
        <v>0</v>
      </c>
      <c r="N10" s="92">
        <f t="shared" si="0"/>
        <v>0.12307692307692308</v>
      </c>
    </row>
    <row r="11" spans="1:14" ht="25.5" x14ac:dyDescent="0.2">
      <c r="A11" s="38" t="str">
        <f>Resumo!A83</f>
        <v>CAMPUS PRESIDENTE FIGUEIREDO</v>
      </c>
      <c r="B11" s="57">
        <f>Resumo!C86</f>
        <v>2356380</v>
      </c>
      <c r="C11" s="60">
        <f>Resumo!D86</f>
        <v>1292895.8600000001</v>
      </c>
      <c r="D11" s="58">
        <f>Resumo!E86</f>
        <v>0.54867884636603603</v>
      </c>
      <c r="E11" s="62">
        <f>Resumo!F86</f>
        <v>485277.99</v>
      </c>
      <c r="F11" s="58">
        <f>Resumo!G86</f>
        <v>0.37534190108706816</v>
      </c>
      <c r="G11" s="64">
        <f>Resumo!H86</f>
        <v>403558.64</v>
      </c>
      <c r="H11" s="58">
        <f>Resumo!I86</f>
        <v>0.83160301583016372</v>
      </c>
      <c r="I11" s="90">
        <v>32</v>
      </c>
      <c r="J11" s="90">
        <v>32</v>
      </c>
      <c r="K11" s="90">
        <v>32</v>
      </c>
      <c r="L11" s="90">
        <v>0</v>
      </c>
      <c r="M11" s="90">
        <v>0</v>
      </c>
      <c r="N11" s="92">
        <f t="shared" si="0"/>
        <v>0</v>
      </c>
    </row>
    <row r="12" spans="1:14" ht="38.25" x14ac:dyDescent="0.2">
      <c r="A12" s="38" t="str">
        <f>Resumo!A58</f>
        <v>INST.FED.DO AMAZONAS/CAMPUS MANAUS CENTRO</v>
      </c>
      <c r="B12" s="57">
        <f>Resumo!C61</f>
        <v>13810129.01</v>
      </c>
      <c r="C12" s="60">
        <f>Resumo!D61</f>
        <v>7888782.2800000105</v>
      </c>
      <c r="D12" s="58">
        <f>Resumo!E61</f>
        <v>0.57123161371538922</v>
      </c>
      <c r="E12" s="62">
        <f>Resumo!F61</f>
        <v>1726165.15</v>
      </c>
      <c r="F12" s="58">
        <f>Resumo!G61</f>
        <v>0.21881262389206127</v>
      </c>
      <c r="G12" s="64">
        <f>Resumo!H61</f>
        <v>1077948.48</v>
      </c>
      <c r="H12" s="58">
        <f>Resumo!I61</f>
        <v>0.62447586779283548</v>
      </c>
      <c r="I12" s="90">
        <v>157</v>
      </c>
      <c r="J12" s="90">
        <v>157</v>
      </c>
      <c r="K12" s="90">
        <v>55</v>
      </c>
      <c r="L12" s="90">
        <v>102</v>
      </c>
      <c r="M12" s="90">
        <v>0</v>
      </c>
      <c r="N12" s="92">
        <f t="shared" si="0"/>
        <v>0.64968152866242035</v>
      </c>
    </row>
    <row r="13" spans="1:14" x14ac:dyDescent="0.2">
      <c r="A13" s="30" t="str">
        <f>Resumo!A73</f>
        <v>CAMPUS PARINTINS</v>
      </c>
      <c r="B13" s="57">
        <f>Resumo!C76</f>
        <v>3087872</v>
      </c>
      <c r="C13" s="60">
        <f>Resumo!D76</f>
        <v>1768876.27</v>
      </c>
      <c r="D13" s="58">
        <f>Resumo!E76</f>
        <v>0.57284637122264137</v>
      </c>
      <c r="E13" s="62">
        <f>Resumo!F76</f>
        <v>859767.55000000098</v>
      </c>
      <c r="F13" s="58">
        <f>Resumo!G76</f>
        <v>0.48605296174842177</v>
      </c>
      <c r="G13" s="64">
        <f>Resumo!H76</f>
        <v>461818.56</v>
      </c>
      <c r="H13" s="58">
        <f>Resumo!I76</f>
        <v>0.5371435104755925</v>
      </c>
      <c r="I13" s="90">
        <v>62</v>
      </c>
      <c r="J13" s="90">
        <v>62</v>
      </c>
      <c r="K13" s="90">
        <v>43</v>
      </c>
      <c r="L13" s="90">
        <v>12</v>
      </c>
      <c r="M13" s="90">
        <v>7</v>
      </c>
      <c r="N13" s="92">
        <f t="shared" si="0"/>
        <v>0.30645161290322581</v>
      </c>
    </row>
    <row r="14" spans="1:14" x14ac:dyDescent="0.2">
      <c r="A14" s="67" t="str">
        <f>Resumo!A156</f>
        <v>PRODIN</v>
      </c>
      <c r="B14" s="57">
        <f>Resumo!C159</f>
        <v>229423.40400000001</v>
      </c>
      <c r="C14" s="60">
        <f>Resumo!D159</f>
        <v>134246.82999999999</v>
      </c>
      <c r="D14" s="58">
        <f>Resumo!E159</f>
        <v>0.58514880199406327</v>
      </c>
      <c r="E14" s="62">
        <f>Resumo!F159</f>
        <v>88172.899999999892</v>
      </c>
      <c r="F14" s="58">
        <f>Resumo!G159</f>
        <v>0.65679688674957837</v>
      </c>
      <c r="G14" s="64">
        <f>Resumo!H159</f>
        <v>80548.619999999893</v>
      </c>
      <c r="H14" s="58">
        <f>Resumo!I159</f>
        <v>0.91353034775991249</v>
      </c>
      <c r="I14" s="90">
        <v>69</v>
      </c>
      <c r="J14" s="90">
        <v>69</v>
      </c>
      <c r="K14" s="90">
        <v>59</v>
      </c>
      <c r="L14" s="90">
        <v>0</v>
      </c>
      <c r="M14" s="90">
        <v>3</v>
      </c>
      <c r="N14" s="92">
        <f t="shared" si="0"/>
        <v>4.3478260869565216E-2</v>
      </c>
    </row>
    <row r="15" spans="1:14" x14ac:dyDescent="0.2">
      <c r="A15" s="67" t="str">
        <f>Resumo!A99</f>
        <v>PROEN</v>
      </c>
      <c r="B15" s="57">
        <f>Resumo!C107</f>
        <v>726698.24</v>
      </c>
      <c r="C15" s="60">
        <f>Resumo!D107</f>
        <v>449982.31</v>
      </c>
      <c r="D15" s="58">
        <f>Resumo!E107</f>
        <v>0.61921480640987925</v>
      </c>
      <c r="E15" s="62">
        <f>Resumo!F107</f>
        <v>245397.40999999989</v>
      </c>
      <c r="F15" s="58">
        <f>Resumo!G107</f>
        <v>0.54534901605354191</v>
      </c>
      <c r="G15" s="64">
        <f>Resumo!H107</f>
        <v>221833.16</v>
      </c>
      <c r="H15" s="58">
        <f>Resumo!I107</f>
        <v>0.90397514790396571</v>
      </c>
      <c r="I15" s="90">
        <v>47</v>
      </c>
      <c r="J15" s="90">
        <v>47</v>
      </c>
      <c r="K15" s="90">
        <v>42</v>
      </c>
      <c r="L15" s="90">
        <v>5</v>
      </c>
      <c r="M15" s="90">
        <v>0</v>
      </c>
      <c r="N15" s="92">
        <f t="shared" si="0"/>
        <v>0.10638297872340426</v>
      </c>
    </row>
    <row r="16" spans="1:14" x14ac:dyDescent="0.2">
      <c r="A16" s="30" t="str">
        <f>Resumo!A68</f>
        <v>CAMPUS COARI</v>
      </c>
      <c r="B16" s="57">
        <f>Resumo!C71</f>
        <v>2356380</v>
      </c>
      <c r="C16" s="60">
        <f>Resumo!D71</f>
        <v>1494641.04</v>
      </c>
      <c r="D16" s="58">
        <f>Resumo!E71</f>
        <v>0.63429541924477373</v>
      </c>
      <c r="E16" s="62">
        <f>Resumo!F71</f>
        <v>122037.92000000001</v>
      </c>
      <c r="F16" s="58">
        <f>Resumo!G71</f>
        <v>8.1650320534487675E-2</v>
      </c>
      <c r="G16" s="64">
        <f>Resumo!H71</f>
        <v>104585.64</v>
      </c>
      <c r="H16" s="58">
        <f>Resumo!I71</f>
        <v>0.85699297398710161</v>
      </c>
      <c r="I16" s="93">
        <v>29</v>
      </c>
      <c r="J16" s="93">
        <v>28</v>
      </c>
      <c r="K16" s="90">
        <v>8</v>
      </c>
      <c r="L16" s="90">
        <v>13</v>
      </c>
      <c r="M16" s="90">
        <v>7</v>
      </c>
      <c r="N16" s="92">
        <f t="shared" si="0"/>
        <v>0.68965517241379315</v>
      </c>
    </row>
    <row r="17" spans="1:14" x14ac:dyDescent="0.2">
      <c r="A17" s="30" t="str">
        <f>Resumo!A93</f>
        <v>CAMPUS LABREA</v>
      </c>
      <c r="B17" s="57">
        <f>Resumo!C96</f>
        <v>2753765</v>
      </c>
      <c r="C17" s="60">
        <f>Resumo!D96</f>
        <v>1804298.37</v>
      </c>
      <c r="D17" s="58">
        <f>Resumo!E96</f>
        <v>0.65521145413642778</v>
      </c>
      <c r="E17" s="62">
        <f>Resumo!F96</f>
        <v>782690.22999999905</v>
      </c>
      <c r="F17" s="58">
        <f>Resumo!G96</f>
        <v>0.43379201744775669</v>
      </c>
      <c r="G17" s="64">
        <f>Resumo!H96</f>
        <v>471978</v>
      </c>
      <c r="H17" s="58">
        <f>Resumo!I96</f>
        <v>0.603020175683042</v>
      </c>
      <c r="I17" s="90">
        <v>62</v>
      </c>
      <c r="J17" s="90">
        <v>62</v>
      </c>
      <c r="K17" s="90">
        <v>0</v>
      </c>
      <c r="L17" s="90">
        <v>0</v>
      </c>
      <c r="M17" s="90">
        <v>0</v>
      </c>
      <c r="N17" s="92">
        <f t="shared" si="0"/>
        <v>0</v>
      </c>
    </row>
    <row r="18" spans="1:14" x14ac:dyDescent="0.2">
      <c r="A18" s="30" t="str">
        <f>Resumo!A7</f>
        <v>IFAM CAMPUS ITACOATIARA</v>
      </c>
      <c r="B18" s="57">
        <f>Resumo!C10</f>
        <v>1572459.99</v>
      </c>
      <c r="C18" s="60">
        <f>Resumo!D10</f>
        <v>1034418</v>
      </c>
      <c r="D18" s="58">
        <f>Resumo!E10</f>
        <v>0.6578342257216987</v>
      </c>
      <c r="E18" s="62">
        <f>Resumo!F10</f>
        <v>489534.38</v>
      </c>
      <c r="F18" s="58">
        <f>Resumo!G10</f>
        <v>0.47324619254498668</v>
      </c>
      <c r="G18" s="64">
        <f>Resumo!H10</f>
        <v>286363.67</v>
      </c>
      <c r="H18" s="58">
        <f>Resumo!I10</f>
        <v>0.5849715192628554</v>
      </c>
      <c r="I18" s="90">
        <v>35</v>
      </c>
      <c r="J18" s="90">
        <v>35</v>
      </c>
      <c r="K18" s="90">
        <v>34</v>
      </c>
      <c r="L18" s="90">
        <v>0</v>
      </c>
      <c r="M18" s="90">
        <v>1</v>
      </c>
      <c r="N18" s="92">
        <f t="shared" si="0"/>
        <v>2.8571428571428571E-2</v>
      </c>
    </row>
    <row r="19" spans="1:14" ht="38.25" x14ac:dyDescent="0.2">
      <c r="A19" s="38" t="str">
        <f>Resumo!A48</f>
        <v>INST.FED.DO AMAZONAS/CAMPUS S.G. DA CACHOEIRA</v>
      </c>
      <c r="B19" s="57">
        <f>Resumo!C51</f>
        <v>2456381.91</v>
      </c>
      <c r="C19" s="60">
        <f>Resumo!D51</f>
        <v>1731506.42</v>
      </c>
      <c r="D19" s="58">
        <f>Resumo!E51</f>
        <v>0.70490114462697695</v>
      </c>
      <c r="E19" s="62">
        <f>Resumo!F51</f>
        <v>925281.39000000095</v>
      </c>
      <c r="F19" s="58">
        <f>Resumo!G51</f>
        <v>0.53437941627730201</v>
      </c>
      <c r="G19" s="64">
        <f>Resumo!H51</f>
        <v>651889.65000000095</v>
      </c>
      <c r="H19" s="58">
        <f>Resumo!I51</f>
        <v>0.70453124535445411</v>
      </c>
      <c r="I19" s="90">
        <v>35</v>
      </c>
      <c r="J19" s="90">
        <v>35</v>
      </c>
      <c r="K19" s="90">
        <v>25</v>
      </c>
      <c r="L19" s="90">
        <v>5</v>
      </c>
      <c r="M19" s="90">
        <v>0</v>
      </c>
      <c r="N19" s="92">
        <f t="shared" si="0"/>
        <v>0.14285714285714285</v>
      </c>
    </row>
    <row r="20" spans="1:14" x14ac:dyDescent="0.2">
      <c r="A20" s="30" t="str">
        <f>Resumo!A17</f>
        <v>IFAM - CAMPUS TEFE</v>
      </c>
      <c r="B20" s="57">
        <f>Resumo!C20</f>
        <v>1647940.95</v>
      </c>
      <c r="C20" s="60">
        <f>Resumo!D20</f>
        <v>1210557.17</v>
      </c>
      <c r="D20" s="58">
        <f>Resumo!E20</f>
        <v>0.73458771080359397</v>
      </c>
      <c r="E20" s="62">
        <f>Resumo!F20</f>
        <v>558169.20000000007</v>
      </c>
      <c r="F20" s="58">
        <f>Resumo!G20</f>
        <v>0.46108454340904864</v>
      </c>
      <c r="G20" s="64">
        <f>Resumo!H20</f>
        <v>308208.44</v>
      </c>
      <c r="H20" s="58">
        <f>Resumo!I20</f>
        <v>0.55217744010239178</v>
      </c>
      <c r="I20" s="90">
        <v>147</v>
      </c>
      <c r="J20" s="90">
        <v>147</v>
      </c>
      <c r="K20" s="90">
        <v>147</v>
      </c>
      <c r="L20" s="90">
        <v>0</v>
      </c>
      <c r="M20" s="90">
        <v>0</v>
      </c>
      <c r="N20" s="92">
        <f t="shared" si="0"/>
        <v>0</v>
      </c>
    </row>
    <row r="21" spans="1:14" x14ac:dyDescent="0.2">
      <c r="A21" s="30" t="str">
        <f>Resumo!A2</f>
        <v>CAMPUS HUMAITA</v>
      </c>
      <c r="B21" s="57">
        <f>Resumo!C5</f>
        <v>2270105</v>
      </c>
      <c r="C21" s="60">
        <f>Resumo!D5</f>
        <v>1731640.67</v>
      </c>
      <c r="D21" s="58">
        <f>Resumo!E5</f>
        <v>0.76280201576579054</v>
      </c>
      <c r="E21" s="68">
        <f>Resumo!F5</f>
        <v>896316.9</v>
      </c>
      <c r="F21" s="58">
        <f>Resumo!G5</f>
        <v>0.51761137026193782</v>
      </c>
      <c r="G21" s="69">
        <f>Resumo!H5</f>
        <v>491132.7</v>
      </c>
      <c r="H21" s="58">
        <f>Resumo!I5</f>
        <v>0.54794537512346364</v>
      </c>
      <c r="I21" s="90">
        <v>35</v>
      </c>
      <c r="J21" s="90">
        <v>35</v>
      </c>
      <c r="K21" s="90">
        <v>35</v>
      </c>
      <c r="L21" s="90">
        <v>0</v>
      </c>
      <c r="M21" s="90">
        <v>0</v>
      </c>
      <c r="N21" s="92">
        <f t="shared" si="0"/>
        <v>0</v>
      </c>
    </row>
    <row r="22" spans="1:14" x14ac:dyDescent="0.2">
      <c r="A22" s="30" t="str">
        <f>Resumo!A12</f>
        <v>IFAM CAMPUS MANACAPURU</v>
      </c>
      <c r="B22" s="57">
        <f>Resumo!C15</f>
        <v>691452</v>
      </c>
      <c r="C22" s="60">
        <f>Resumo!D15</f>
        <v>551021.71</v>
      </c>
      <c r="D22" s="58">
        <f>Resumo!E15</f>
        <v>0.79690522263295205</v>
      </c>
      <c r="E22" s="68">
        <f>Resumo!F15</f>
        <v>303154.69</v>
      </c>
      <c r="F22" s="58">
        <f>Resumo!G15</f>
        <v>0.55016832276898853</v>
      </c>
      <c r="G22" s="69">
        <f>Resumo!H15</f>
        <v>206168.89</v>
      </c>
      <c r="H22" s="58">
        <f>Resumo!I15</f>
        <v>0.68007818054868296</v>
      </c>
      <c r="I22" s="93">
        <v>40</v>
      </c>
      <c r="J22" s="93">
        <v>39</v>
      </c>
      <c r="K22" s="90">
        <v>0</v>
      </c>
      <c r="L22" s="90">
        <v>39</v>
      </c>
      <c r="M22" s="90">
        <v>1</v>
      </c>
      <c r="N22" s="92">
        <f t="shared" si="0"/>
        <v>1</v>
      </c>
    </row>
    <row r="23" spans="1:14" x14ac:dyDescent="0.2">
      <c r="A23" s="30" t="str">
        <f>Resumo!A78</f>
        <v>CAMPUS TABATINGA</v>
      </c>
      <c r="B23" s="57">
        <f>Resumo!C81</f>
        <v>2456380</v>
      </c>
      <c r="C23" s="60">
        <f>Resumo!D81</f>
        <v>1985746.45</v>
      </c>
      <c r="D23" s="58">
        <f>Resumo!E81</f>
        <v>0.80840360611957429</v>
      </c>
      <c r="E23" s="68">
        <f>Resumo!F81</f>
        <v>1176060.8</v>
      </c>
      <c r="F23" s="58">
        <f>Resumo!G81</f>
        <v>0.59225124134050455</v>
      </c>
      <c r="G23" s="69">
        <f>Resumo!H81</f>
        <v>797417.28</v>
      </c>
      <c r="H23" s="58">
        <f>Resumo!I81</f>
        <v>0.67804086319346757</v>
      </c>
      <c r="I23" s="90">
        <v>87</v>
      </c>
      <c r="J23" s="90">
        <v>87</v>
      </c>
      <c r="K23" s="90">
        <v>40</v>
      </c>
      <c r="L23" s="90">
        <v>47</v>
      </c>
      <c r="M23" s="90">
        <v>0</v>
      </c>
      <c r="N23" s="92">
        <f t="shared" si="0"/>
        <v>0.54022988505747127</v>
      </c>
    </row>
    <row r="24" spans="1:14" x14ac:dyDescent="0.2">
      <c r="A24" s="67" t="str">
        <f>Resumo!A162</f>
        <v>GABINETE DA REITORIA</v>
      </c>
      <c r="B24" s="57">
        <f>Resumo!C165</f>
        <v>129423.40399999999</v>
      </c>
      <c r="C24" s="71">
        <f>Resumo!D165</f>
        <v>118934.56999999999</v>
      </c>
      <c r="D24" s="58">
        <f>Resumo!E165</f>
        <v>0.91895720807961434</v>
      </c>
      <c r="E24" s="68">
        <f>Resumo!F165</f>
        <v>31518.899999999998</v>
      </c>
      <c r="F24" s="58">
        <f>Resumo!G165</f>
        <v>0.26501041707217676</v>
      </c>
      <c r="G24" s="69">
        <f>Resumo!H165</f>
        <v>31254.45</v>
      </c>
      <c r="H24" s="58">
        <f>Resumo!I165</f>
        <v>0.99160979602714572</v>
      </c>
      <c r="I24" s="90">
        <v>72</v>
      </c>
      <c r="J24" s="90">
        <v>72</v>
      </c>
      <c r="K24" s="90">
        <v>72</v>
      </c>
      <c r="L24" s="90">
        <v>0</v>
      </c>
      <c r="M24" s="90">
        <v>0</v>
      </c>
      <c r="N24" s="92">
        <f t="shared" si="0"/>
        <v>0</v>
      </c>
    </row>
    <row r="25" spans="1:14" x14ac:dyDescent="0.2">
      <c r="I25" s="73"/>
      <c r="J25" s="73"/>
      <c r="K25" s="73"/>
      <c r="L25" s="73"/>
      <c r="M25" s="73"/>
      <c r="N25" s="74"/>
    </row>
  </sheetData>
  <sortState ref="A2:H23">
    <sortCondition ref="D2:D23"/>
  </sortState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22" workbookViewId="0">
      <selection activeCell="K34" sqref="K34"/>
    </sheetView>
  </sheetViews>
  <sheetFormatPr defaultRowHeight="12.75" x14ac:dyDescent="0.2"/>
  <cols>
    <col min="1" max="1" width="54.140625" bestFit="1" customWidth="1"/>
    <col min="2" max="2" width="25" bestFit="1" customWidth="1"/>
  </cols>
  <sheetData>
    <row r="1" spans="1:2" x14ac:dyDescent="0.2">
      <c r="A1" t="s">
        <v>1962</v>
      </c>
      <c r="B1" t="s">
        <v>2021</v>
      </c>
    </row>
    <row r="2" spans="1:2" x14ac:dyDescent="0.2">
      <c r="A2" t="s">
        <v>289</v>
      </c>
      <c r="B2" s="94">
        <v>1</v>
      </c>
    </row>
    <row r="3" spans="1:2" x14ac:dyDescent="0.2">
      <c r="A3" t="s">
        <v>40</v>
      </c>
      <c r="B3" s="94">
        <v>1</v>
      </c>
    </row>
    <row r="4" spans="1:2" x14ac:dyDescent="0.2">
      <c r="A4" t="s">
        <v>1970</v>
      </c>
      <c r="B4" s="94">
        <v>0.75609756097560976</v>
      </c>
    </row>
    <row r="5" spans="1:2" x14ac:dyDescent="0.2">
      <c r="A5" t="s">
        <v>881</v>
      </c>
      <c r="B5" s="94">
        <v>0.68965517241379315</v>
      </c>
    </row>
    <row r="6" spans="1:2" x14ac:dyDescent="0.2">
      <c r="A6" t="s">
        <v>239</v>
      </c>
      <c r="B6" s="94">
        <v>0.64968152866242035</v>
      </c>
    </row>
    <row r="7" spans="1:2" x14ac:dyDescent="0.2">
      <c r="A7" t="s">
        <v>308</v>
      </c>
      <c r="B7" s="94">
        <v>0.54022988505747127</v>
      </c>
    </row>
    <row r="8" spans="1:2" x14ac:dyDescent="0.2">
      <c r="A8" t="s">
        <v>297</v>
      </c>
      <c r="B8" s="94">
        <v>0.30645161290322581</v>
      </c>
    </row>
    <row r="9" spans="1:2" x14ac:dyDescent="0.2">
      <c r="A9" t="s">
        <v>1971</v>
      </c>
      <c r="B9" s="94">
        <v>0.14285714285714285</v>
      </c>
    </row>
    <row r="10" spans="1:2" x14ac:dyDescent="0.2">
      <c r="A10" t="s">
        <v>202</v>
      </c>
      <c r="B10" s="94">
        <v>0.14285714285714285</v>
      </c>
    </row>
    <row r="11" spans="1:2" x14ac:dyDescent="0.2">
      <c r="A11" t="s">
        <v>328</v>
      </c>
      <c r="B11" s="94">
        <v>0.12307692307692308</v>
      </c>
    </row>
    <row r="12" spans="1:2" x14ac:dyDescent="0.2">
      <c r="A12" t="s">
        <v>1972</v>
      </c>
      <c r="B12" s="94">
        <v>0.10639999999999999</v>
      </c>
    </row>
    <row r="13" spans="1:2" x14ac:dyDescent="0.2">
      <c r="A13" t="s">
        <v>1968</v>
      </c>
      <c r="B13" s="94">
        <v>0.10638297872340426</v>
      </c>
    </row>
    <row r="14" spans="1:2" x14ac:dyDescent="0.2">
      <c r="A14" t="s">
        <v>223</v>
      </c>
      <c r="B14" s="94">
        <v>3.5714285714285712E-2</v>
      </c>
    </row>
    <row r="15" spans="1:2" x14ac:dyDescent="0.2">
      <c r="A15" t="s">
        <v>30</v>
      </c>
      <c r="B15" s="94">
        <v>2.8571428571428571E-2</v>
      </c>
    </row>
    <row r="16" spans="1:2" x14ac:dyDescent="0.2">
      <c r="A16" t="s">
        <v>1969</v>
      </c>
      <c r="B16" s="94">
        <v>0</v>
      </c>
    </row>
    <row r="17" spans="1:2" x14ac:dyDescent="0.2">
      <c r="A17" t="s">
        <v>322</v>
      </c>
      <c r="B17" s="94">
        <v>0</v>
      </c>
    </row>
    <row r="18" spans="1:2" x14ac:dyDescent="0.2">
      <c r="A18" t="s">
        <v>332</v>
      </c>
      <c r="B18" s="94">
        <v>0</v>
      </c>
    </row>
    <row r="19" spans="1:2" x14ac:dyDescent="0.2">
      <c r="A19" t="s">
        <v>50</v>
      </c>
      <c r="B19" s="94">
        <v>0</v>
      </c>
    </row>
    <row r="20" spans="1:2" x14ac:dyDescent="0.2">
      <c r="A20" t="s">
        <v>16</v>
      </c>
      <c r="B20" s="94">
        <v>0</v>
      </c>
    </row>
    <row r="21" spans="1:2" x14ac:dyDescent="0.2">
      <c r="A21" t="s">
        <v>2010</v>
      </c>
      <c r="B21" s="94">
        <v>0</v>
      </c>
    </row>
    <row r="22" spans="1:2" x14ac:dyDescent="0.2">
      <c r="A22" t="s">
        <v>2009</v>
      </c>
      <c r="B22" s="94">
        <v>0</v>
      </c>
    </row>
    <row r="23" spans="1:2" x14ac:dyDescent="0.2">
      <c r="A23" t="s">
        <v>379</v>
      </c>
      <c r="B23" s="94">
        <v>0</v>
      </c>
    </row>
  </sheetData>
  <sortState ref="A2:B23">
    <sortCondition descending="1" ref="B2:B23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JAN2016</vt:lpstr>
      <vt:lpstr>FEV2016</vt:lpstr>
      <vt:lpstr>MAR2016</vt:lpstr>
      <vt:lpstr>ABR2016</vt:lpstr>
      <vt:lpstr>MAI2016</vt:lpstr>
      <vt:lpstr>JUN2016</vt:lpstr>
      <vt:lpstr>Total</vt:lpstr>
      <vt:lpstr>Resumo</vt:lpstr>
      <vt:lpstr>Extrato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Joao Luiz Cavalcante Ferreira</cp:lastModifiedBy>
  <dcterms:modified xsi:type="dcterms:W3CDTF">2016-06-27T15:05:18Z</dcterms:modified>
</cp:coreProperties>
</file>