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<sst xmlns="http://schemas.openxmlformats.org/spreadsheetml/2006/main" count="47" uniqueCount="33">
  <si>
    <t>QUARTA 07/09/16 (Desfile 7 de setembro)</t>
  </si>
  <si>
    <t>Torta de legumes e Suco</t>
  </si>
  <si>
    <t>Sem alula</t>
  </si>
  <si>
    <t>Sem aula</t>
  </si>
  <si>
    <t>Vespertino</t>
  </si>
  <si>
    <t>PER CAPITA POR ALUNO</t>
  </si>
  <si>
    <t>Noturno</t>
  </si>
  <si>
    <t>ALIMENTOS</t>
  </si>
  <si>
    <t>1 AL</t>
  </si>
  <si>
    <t>UND</t>
  </si>
  <si>
    <t>Seleta</t>
  </si>
  <si>
    <t>Lt</t>
  </si>
  <si>
    <t>Tomate</t>
  </si>
  <si>
    <t>kg</t>
  </si>
  <si>
    <t>Cenoura</t>
  </si>
  <si>
    <t>Batata</t>
  </si>
  <si>
    <t>Kg</t>
  </si>
  <si>
    <t>Trigo</t>
  </si>
  <si>
    <t>Óleo</t>
  </si>
  <si>
    <t>Grf</t>
  </si>
  <si>
    <t>Ovos</t>
  </si>
  <si>
    <t>Cartela</t>
  </si>
  <si>
    <t>Couve</t>
  </si>
  <si>
    <t>Maço</t>
  </si>
  <si>
    <t>Sal</t>
  </si>
  <si>
    <t>Cebola</t>
  </si>
  <si>
    <t>Açúcar</t>
  </si>
  <si>
    <t>Suco</t>
  </si>
  <si>
    <t>Pct</t>
  </si>
  <si>
    <t>Fermento bolo</t>
  </si>
  <si>
    <t>Pote</t>
  </si>
  <si>
    <t>Coloral</t>
  </si>
  <si>
    <t>pct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</si>
</sst>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8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2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164" fontId="3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2"/>
  <sheetViews>
    <sheetView tabSelected="1" topLeftCell="A13" workbookViewId="0">
      <selection activeCell="F1" sqref="F1:G1"/>
    </sheetView>
  </sheetViews>
  <sheetFormatPr defaultRowHeight="15" x14ac:dyDescent="0.25"/>
  <cols>
    <col min="2" max="2" width="23.42578125" customWidth="1"/>
    <col min="6" max="6" width="19.7109375" customWidth="1"/>
    <col min="7" max="7" width="19.42578125" customWidth="1"/>
    <col min="10" max="10" width="16.85546875" customWidth="1"/>
    <col min="13" max="13" width="15.28515625" customWidth="1"/>
  </cols>
  <sheetData>
    <row r="3" spans="2:13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x14ac:dyDescent="0.25">
      <c r="B4" s="2" t="s">
        <v>1</v>
      </c>
      <c r="C4" s="2"/>
      <c r="D4" s="2"/>
      <c r="E4" s="2"/>
      <c r="F4" s="2" t="s">
        <v>2</v>
      </c>
      <c r="G4" s="2"/>
      <c r="H4" s="2"/>
      <c r="I4" s="2"/>
      <c r="J4" s="2" t="s">
        <v>3</v>
      </c>
      <c r="K4" s="2"/>
      <c r="L4" s="2"/>
      <c r="M4" s="2"/>
    </row>
    <row r="5" spans="2:13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20.25" x14ac:dyDescent="0.3">
      <c r="B6" s="3" t="s">
        <v>4</v>
      </c>
      <c r="C6" s="4" t="s">
        <v>5</v>
      </c>
      <c r="D6" s="4"/>
      <c r="E6" s="4"/>
      <c r="F6" s="5" t="s">
        <v>4</v>
      </c>
      <c r="G6" s="6" t="s">
        <v>5</v>
      </c>
      <c r="H6" s="6"/>
      <c r="I6" s="6"/>
      <c r="J6" s="5" t="s">
        <v>6</v>
      </c>
      <c r="K6" s="6" t="s">
        <v>5</v>
      </c>
      <c r="L6" s="6"/>
      <c r="M6" s="6"/>
    </row>
    <row r="7" spans="2:13" ht="20.25" x14ac:dyDescent="0.3">
      <c r="B7" s="5" t="s">
        <v>7</v>
      </c>
      <c r="C7" s="3" t="s">
        <v>8</v>
      </c>
      <c r="D7" s="3">
        <v>400</v>
      </c>
      <c r="E7" s="7" t="s">
        <v>9</v>
      </c>
      <c r="F7" s="5" t="s">
        <v>7</v>
      </c>
      <c r="G7" s="5" t="s">
        <v>8</v>
      </c>
      <c r="H7" s="5">
        <v>322</v>
      </c>
      <c r="I7" s="7" t="s">
        <v>9</v>
      </c>
      <c r="J7" s="5" t="s">
        <v>7</v>
      </c>
      <c r="K7" s="5" t="s">
        <v>8</v>
      </c>
      <c r="L7" s="5">
        <v>424</v>
      </c>
      <c r="M7" s="7" t="s">
        <v>9</v>
      </c>
    </row>
    <row r="8" spans="2:13" ht="18" x14ac:dyDescent="0.25">
      <c r="B8" s="8" t="s">
        <v>10</v>
      </c>
      <c r="C8" s="9">
        <v>20</v>
      </c>
      <c r="D8" s="10">
        <f>C8*D7/400</f>
        <v>20</v>
      </c>
      <c r="E8" s="9" t="s">
        <v>11</v>
      </c>
      <c r="F8" s="8"/>
      <c r="G8" s="9"/>
      <c r="H8" s="10"/>
      <c r="I8" s="9"/>
      <c r="J8" s="8"/>
      <c r="K8" s="9"/>
      <c r="L8" s="10"/>
      <c r="M8" s="9"/>
    </row>
    <row r="9" spans="2:13" ht="18" x14ac:dyDescent="0.25">
      <c r="B9" s="8" t="s">
        <v>12</v>
      </c>
      <c r="C9" s="9">
        <v>6</v>
      </c>
      <c r="D9" s="10">
        <f>C9*D7/1000</f>
        <v>2.4</v>
      </c>
      <c r="E9" s="9" t="s">
        <v>13</v>
      </c>
      <c r="F9" s="8"/>
      <c r="G9" s="9"/>
      <c r="H9" s="10"/>
      <c r="I9" s="9"/>
      <c r="J9" s="8"/>
      <c r="K9" s="9"/>
      <c r="L9" s="10"/>
      <c r="M9" s="9"/>
    </row>
    <row r="10" spans="2:13" ht="18" x14ac:dyDescent="0.25">
      <c r="B10" s="8" t="s">
        <v>14</v>
      </c>
      <c r="C10" s="9">
        <v>6</v>
      </c>
      <c r="D10" s="10">
        <f>C10*D7/500</f>
        <v>4.8</v>
      </c>
      <c r="E10" s="9" t="s">
        <v>13</v>
      </c>
      <c r="F10" s="8"/>
      <c r="G10" s="9"/>
      <c r="H10" s="10"/>
      <c r="I10" s="9"/>
      <c r="J10" s="8"/>
      <c r="K10" s="9"/>
      <c r="L10" s="10"/>
      <c r="M10" s="9"/>
    </row>
    <row r="11" spans="2:13" ht="18" x14ac:dyDescent="0.25">
      <c r="B11" s="8" t="s">
        <v>15</v>
      </c>
      <c r="C11" s="9">
        <v>7</v>
      </c>
      <c r="D11" s="10">
        <f>C11*D7/1000</f>
        <v>2.8</v>
      </c>
      <c r="E11" s="9" t="s">
        <v>16</v>
      </c>
      <c r="F11" s="8"/>
      <c r="G11" s="9"/>
      <c r="H11" s="10"/>
      <c r="I11" s="9"/>
      <c r="J11" s="8"/>
      <c r="K11" s="9"/>
      <c r="L11" s="10"/>
      <c r="M11" s="9"/>
    </row>
    <row r="12" spans="2:13" ht="18.75" x14ac:dyDescent="0.3">
      <c r="B12" s="8" t="s">
        <v>17</v>
      </c>
      <c r="C12" s="9">
        <v>30</v>
      </c>
      <c r="D12" s="10">
        <f>C12*D7/1000</f>
        <v>12</v>
      </c>
      <c r="E12" s="9" t="s">
        <v>16</v>
      </c>
      <c r="F12" s="11"/>
      <c r="G12" s="12"/>
      <c r="H12" s="13"/>
      <c r="I12" s="12"/>
      <c r="J12" s="8"/>
      <c r="K12" s="9"/>
      <c r="L12" s="10"/>
      <c r="M12" s="9"/>
    </row>
    <row r="13" spans="2:13" ht="18.75" x14ac:dyDescent="0.3">
      <c r="B13" s="8" t="s">
        <v>18</v>
      </c>
      <c r="C13" s="9">
        <v>8</v>
      </c>
      <c r="D13" s="10">
        <f>C13*D7/900</f>
        <v>3.5555555555555554</v>
      </c>
      <c r="E13" s="9" t="s">
        <v>19</v>
      </c>
      <c r="F13" s="11"/>
      <c r="G13" s="11"/>
      <c r="H13" s="11"/>
      <c r="I13" s="12"/>
      <c r="J13" s="8"/>
      <c r="K13" s="9"/>
      <c r="L13" s="10"/>
      <c r="M13" s="9"/>
    </row>
    <row r="14" spans="2:13" ht="18.75" x14ac:dyDescent="0.3">
      <c r="B14" s="8" t="s">
        <v>20</v>
      </c>
      <c r="C14" s="9">
        <v>0.3</v>
      </c>
      <c r="D14" s="10">
        <f>C14*D7/30</f>
        <v>4</v>
      </c>
      <c r="E14" s="9" t="s">
        <v>21</v>
      </c>
      <c r="F14" s="11"/>
      <c r="G14" s="11"/>
      <c r="H14" s="11"/>
      <c r="I14" s="11"/>
      <c r="J14" s="8"/>
      <c r="K14" s="9"/>
      <c r="L14" s="10"/>
      <c r="M14" s="9"/>
    </row>
    <row r="15" spans="2:13" ht="18.75" x14ac:dyDescent="0.3">
      <c r="B15" s="8" t="s">
        <v>22</v>
      </c>
      <c r="C15" s="9">
        <v>1</v>
      </c>
      <c r="D15" s="10">
        <f>C15*D7/100</f>
        <v>4</v>
      </c>
      <c r="E15" s="9" t="s">
        <v>23</v>
      </c>
      <c r="F15" s="11"/>
      <c r="G15" s="11"/>
      <c r="H15" s="14"/>
      <c r="I15" s="11"/>
      <c r="J15" s="8"/>
      <c r="K15" s="9"/>
      <c r="L15" s="15"/>
      <c r="M15" s="9"/>
    </row>
    <row r="16" spans="2:13" ht="18.75" x14ac:dyDescent="0.3">
      <c r="B16" s="8" t="s">
        <v>24</v>
      </c>
      <c r="C16" s="9">
        <v>0.2</v>
      </c>
      <c r="D16" s="16">
        <f>C16*D7/1000</f>
        <v>0.08</v>
      </c>
      <c r="E16" s="9" t="s">
        <v>16</v>
      </c>
      <c r="F16" s="11"/>
      <c r="G16" s="11"/>
      <c r="H16" s="14"/>
      <c r="I16" s="11"/>
      <c r="J16" s="8"/>
      <c r="K16" s="9"/>
      <c r="L16" s="16"/>
      <c r="M16" s="9"/>
    </row>
    <row r="17" spans="2:13" ht="18.75" x14ac:dyDescent="0.3">
      <c r="B17" s="8" t="s">
        <v>25</v>
      </c>
      <c r="C17" s="9">
        <v>6</v>
      </c>
      <c r="D17" s="10">
        <f>C17*D7/1000</f>
        <v>2.4</v>
      </c>
      <c r="E17" s="9" t="s">
        <v>16</v>
      </c>
      <c r="F17" s="11"/>
      <c r="G17" s="11"/>
      <c r="H17" s="14"/>
      <c r="I17" s="11"/>
      <c r="J17" s="8"/>
      <c r="K17" s="9"/>
      <c r="L17" s="10"/>
      <c r="M17" s="9"/>
    </row>
    <row r="18" spans="2:13" ht="18.75" x14ac:dyDescent="0.3">
      <c r="B18" s="8" t="s">
        <v>26</v>
      </c>
      <c r="C18" s="9">
        <v>8</v>
      </c>
      <c r="D18" s="10">
        <f>C18*D7/1000</f>
        <v>3.2</v>
      </c>
      <c r="E18" s="17" t="s">
        <v>16</v>
      </c>
      <c r="F18" s="11"/>
      <c r="G18" s="11"/>
      <c r="H18" s="11"/>
      <c r="I18" s="11"/>
      <c r="J18" s="8"/>
      <c r="K18" s="9"/>
      <c r="L18" s="16"/>
      <c r="M18" s="9"/>
    </row>
    <row r="19" spans="2:13" ht="18.75" x14ac:dyDescent="0.3">
      <c r="B19" s="8" t="s">
        <v>27</v>
      </c>
      <c r="C19" s="9">
        <v>0.3</v>
      </c>
      <c r="D19" s="10">
        <f>C19*D7/15</f>
        <v>8</v>
      </c>
      <c r="E19" s="17" t="s">
        <v>28</v>
      </c>
      <c r="F19" s="11"/>
      <c r="G19" s="11"/>
      <c r="H19" s="11"/>
      <c r="I19" s="11"/>
      <c r="J19" s="8"/>
      <c r="K19" s="9"/>
      <c r="L19" s="16"/>
      <c r="M19" s="9"/>
    </row>
    <row r="20" spans="2:13" ht="18.75" x14ac:dyDescent="0.3">
      <c r="B20" s="8" t="s">
        <v>29</v>
      </c>
      <c r="C20" s="9">
        <v>0.5</v>
      </c>
      <c r="D20" s="10">
        <f>C20*D7/50</f>
        <v>4</v>
      </c>
      <c r="E20" s="17" t="s">
        <v>30</v>
      </c>
      <c r="F20" s="11"/>
      <c r="G20" s="11"/>
      <c r="H20" s="11"/>
      <c r="I20" s="11"/>
      <c r="J20" s="8"/>
      <c r="K20" s="9"/>
      <c r="L20" s="10"/>
      <c r="M20" s="9"/>
    </row>
    <row r="21" spans="2:13" ht="18.75" x14ac:dyDescent="0.3">
      <c r="B21" s="8" t="s">
        <v>31</v>
      </c>
      <c r="C21" s="9">
        <v>0.3</v>
      </c>
      <c r="D21" s="10">
        <f>C21*D7/100</f>
        <v>1.2</v>
      </c>
      <c r="E21" s="17" t="s">
        <v>32</v>
      </c>
      <c r="F21" s="11"/>
      <c r="G21" s="11"/>
      <c r="H21" s="18"/>
      <c r="I21" s="11"/>
      <c r="J21" s="8"/>
      <c r="K21" s="9"/>
      <c r="L21" s="10"/>
      <c r="M21" s="9"/>
    </row>
    <row r="22" spans="2:13" ht="18.75" x14ac:dyDescent="0.3">
      <c r="B22" s="8"/>
      <c r="C22" s="9"/>
      <c r="D22" s="10"/>
      <c r="E22" s="17"/>
      <c r="F22" s="11"/>
      <c r="G22" s="11"/>
      <c r="H22" s="18"/>
      <c r="I22" s="11"/>
      <c r="J22" s="8"/>
      <c r="K22" s="9"/>
      <c r="L22" s="10"/>
      <c r="M22" s="9"/>
    </row>
  </sheetData>
  <mergeCells count="7">
    <mergeCell ref="B3:M3"/>
    <mergeCell ref="B4:E5"/>
    <mergeCell ref="F4:I5"/>
    <mergeCell ref="J4:M5"/>
    <mergeCell ref="C6:E6"/>
    <mergeCell ref="G6:I6"/>
    <mergeCell ref="K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2016-09-01T17:58:44Z</dcterms:modified>
</cp:coreProperties>
</file>