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5160"/>
  </bookViews>
  <sheets>
    <sheet name="Comp. BDI" sheetId="1" r:id="rId1"/>
  </sheets>
  <calcPr calcId="145621"/>
</workbook>
</file>

<file path=xl/calcChain.xml><?xml version="1.0" encoding="utf-8"?>
<calcChain xmlns="http://schemas.openxmlformats.org/spreadsheetml/2006/main">
  <c r="G16" i="1" l="1"/>
  <c r="G20" i="1" s="1"/>
</calcChain>
</file>

<file path=xl/sharedStrings.xml><?xml version="1.0" encoding="utf-8"?>
<sst xmlns="http://schemas.openxmlformats.org/spreadsheetml/2006/main" count="31" uniqueCount="31">
  <si>
    <t>Taxa de rateio da administração Central</t>
  </si>
  <si>
    <t>COFINS</t>
  </si>
  <si>
    <t>ISS</t>
  </si>
  <si>
    <t>PIS</t>
  </si>
  <si>
    <t>Taxa de lucro</t>
  </si>
  <si>
    <t>SIGLAS</t>
  </si>
  <si>
    <t>AC</t>
  </si>
  <si>
    <t>R</t>
  </si>
  <si>
    <t>L</t>
  </si>
  <si>
    <t>CF</t>
  </si>
  <si>
    <t>Taxa de Risco e Garantia do Empreendimento</t>
  </si>
  <si>
    <t>T</t>
  </si>
  <si>
    <t>4.1</t>
  </si>
  <si>
    <t>4.2</t>
  </si>
  <si>
    <t>4.3</t>
  </si>
  <si>
    <t>VALOR (%)</t>
  </si>
  <si>
    <t>Taxas e Tributos Totais</t>
  </si>
  <si>
    <t>MINISTÉRIO DA EDUCAÇÃO</t>
  </si>
  <si>
    <t>SECRETARIA DE EDUCAÇÃO MÉDIA E TECNOLÓGICA</t>
  </si>
  <si>
    <t>INSTITUTO FEDERAL DE EDUCAÇÃO, CIÊNCIA E ECNOLOGIA DO AMAZONAS</t>
  </si>
  <si>
    <t>OBRA:</t>
  </si>
  <si>
    <t>DESCRIÇÃO</t>
  </si>
  <si>
    <t>ÍTEM</t>
  </si>
  <si>
    <t>REPÚBLICA FEDERATIVA DO BRASIL</t>
  </si>
  <si>
    <t>Taxa de custos financeiros do capital de giro</t>
  </si>
  <si>
    <t>DIRETORIA DE PLANEJAMENTO - DIPLAN</t>
  </si>
  <si>
    <t>DEPARTAMENTO DE ENGENHARIA</t>
  </si>
  <si>
    <t>PRO-REITORIA DE DESENVOLVIMENTO INSTITUCIONAL</t>
  </si>
  <si>
    <t>BDI (Segundo Fórmula)  =</t>
  </si>
  <si>
    <t>ANEXO II - COMPOSIÇÃO DE BDI</t>
  </si>
  <si>
    <t>PROJETO BÁSICO N.º 004/2014 PARA CONTRATAÇÃO DE EMPRESA ESPECIALIZADA EM ACOMPANHAMENTO, CONTROLE, CONSULTORIA E FISCALIZAÇÃO DE OBRAS E SERVIÇOS DE ENGENHARIA PARA O IFAM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</si>
</sst>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color theme="6" tint="-0.249977111117893"/>
      <name val="Arial"/>
      <family val="2"/>
    </font>
    <font>
      <sz val="7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0" fillId="0" borderId="5" xfId="0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552451</xdr:colOff>
      <xdr:row>0</xdr:row>
      <xdr:rowOff>115677</xdr:rowOff>
    </xdr:from>
    <xdr:to>
      <xdr:col>6</xdr:col>
      <xdr:colOff>533400</xdr:colOff>
      <xdr:row>6</xdr:row>
      <xdr:rowOff>38101</xdr:rowOff>
    </xdr:to>
    <xdr:pic>
      <xdr:nvPicPr>
        <xdr:cNvPr id="5" name="Imagem 2" descr="C:\Documents and Settings\user\Meus documentos\PrintScreen Files\ScreenShot002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8201" y="115677"/>
          <a:ext cx="1019174" cy="66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19050</xdr:rowOff>
        </xdr:from>
        <xdr:to>
          <xdr:col>1</xdr:col>
          <xdr:colOff>190500</xdr:colOff>
          <xdr:row>5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438150</xdr:colOff>
      <xdr:row>20</xdr:row>
      <xdr:rowOff>28575</xdr:rowOff>
    </xdr:from>
    <xdr:to>
      <xdr:col>6</xdr:col>
      <xdr:colOff>361950</xdr:colOff>
      <xdr:row>23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6200"/>
          <a:ext cx="50577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>
      <selection activeCell="J10" sqref="J10"/>
    </sheetView>
  </sheetViews>
  <sheetFormatPr defaultRowHeight="15" x14ac:dyDescent="0.25"/>
  <cols>
    <col min="1" max="1" width="8.7109375" bestFit="1" customWidth="1"/>
    <col min="2" max="2" width="8" customWidth="1"/>
    <col min="3" max="3" width="5.5703125" customWidth="1"/>
    <col min="4" max="4" width="39.140625" customWidth="1"/>
    <col min="6" max="6" width="6.42578125" customWidth="1"/>
  </cols>
  <sheetData>
    <row r="1" spans="1:7" ht="9.9499999999999993" customHeight="1" x14ac:dyDescent="0.25">
      <c r="A1" s="47" t="s">
        <v>23</v>
      </c>
      <c r="B1" s="47"/>
      <c r="C1" s="47"/>
      <c r="D1" s="47"/>
      <c r="E1" s="47"/>
      <c r="F1" s="47"/>
      <c r="G1" s="47"/>
    </row>
    <row r="2" spans="1:7" ht="9.9499999999999993" customHeight="1" x14ac:dyDescent="0.25">
      <c r="A2" s="26" t="s">
        <v>17</v>
      </c>
      <c r="B2" s="26"/>
      <c r="C2" s="26"/>
      <c r="D2" s="26"/>
      <c r="E2" s="26"/>
      <c r="F2" s="26"/>
      <c r="G2" s="26"/>
    </row>
    <row r="3" spans="1:7" ht="9.9499999999999993" customHeight="1" x14ac:dyDescent="0.25">
      <c r="A3" s="26" t="s">
        <v>18</v>
      </c>
      <c r="B3" s="26"/>
      <c r="C3" s="26"/>
      <c r="D3" s="26"/>
      <c r="E3" s="26"/>
      <c r="F3" s="26"/>
      <c r="G3" s="26"/>
    </row>
    <row r="4" spans="1:7" ht="9.9499999999999993" customHeight="1" x14ac:dyDescent="0.25">
      <c r="A4" s="26" t="s">
        <v>19</v>
      </c>
      <c r="B4" s="26"/>
      <c r="C4" s="26"/>
      <c r="D4" s="26"/>
      <c r="E4" s="26"/>
      <c r="F4" s="26"/>
      <c r="G4" s="26"/>
    </row>
    <row r="5" spans="1:7" ht="9.9499999999999993" customHeight="1" x14ac:dyDescent="0.25">
      <c r="A5" s="26" t="s">
        <v>27</v>
      </c>
      <c r="B5" s="26"/>
      <c r="C5" s="26"/>
      <c r="D5" s="26"/>
      <c r="E5" s="26"/>
      <c r="F5" s="26"/>
      <c r="G5" s="26"/>
    </row>
    <row r="6" spans="1:7" ht="9.9499999999999993" customHeight="1" x14ac:dyDescent="0.25">
      <c r="A6" s="26" t="s">
        <v>25</v>
      </c>
      <c r="B6" s="26"/>
      <c r="C6" s="26"/>
      <c r="D6" s="26"/>
      <c r="E6" s="26"/>
      <c r="F6" s="26"/>
      <c r="G6" s="26"/>
    </row>
    <row r="7" spans="1:7" ht="9.9499999999999993" customHeight="1" x14ac:dyDescent="0.25">
      <c r="A7" s="26" t="s">
        <v>26</v>
      </c>
      <c r="B7" s="26"/>
      <c r="C7" s="26"/>
      <c r="D7" s="26"/>
      <c r="E7" s="26"/>
      <c r="F7" s="26"/>
      <c r="G7" s="26"/>
    </row>
    <row r="8" spans="1:7" ht="8.25" customHeight="1" x14ac:dyDescent="0.25">
      <c r="A8" s="23"/>
      <c r="B8" s="23"/>
      <c r="C8" s="23"/>
      <c r="D8" s="23"/>
      <c r="E8" s="23"/>
      <c r="F8" s="23"/>
      <c r="G8" s="23"/>
    </row>
    <row r="9" spans="1:7" ht="18.75" x14ac:dyDescent="0.3">
      <c r="A9" s="48" t="s">
        <v>29</v>
      </c>
      <c r="B9" s="48"/>
      <c r="C9" s="48"/>
      <c r="D9" s="48"/>
      <c r="E9" s="48"/>
      <c r="F9" s="48"/>
      <c r="G9" s="48"/>
    </row>
    <row r="10" spans="1:7" ht="61.5" customHeight="1" x14ac:dyDescent="0.25">
      <c r="A10" s="22" t="s">
        <v>20</v>
      </c>
      <c r="B10" s="46" t="s">
        <v>30</v>
      </c>
      <c r="C10" s="46"/>
      <c r="D10" s="46"/>
      <c r="E10" s="46"/>
      <c r="F10" s="46"/>
      <c r="G10" s="46"/>
    </row>
    <row r="11" spans="1:7" ht="9" customHeight="1" thickBot="1" x14ac:dyDescent="0.3">
      <c r="A11" s="25"/>
      <c r="B11" s="25"/>
      <c r="C11" s="25"/>
      <c r="D11" s="25"/>
      <c r="E11" s="25"/>
      <c r="F11" s="25"/>
      <c r="G11" s="25"/>
    </row>
    <row r="12" spans="1:7" ht="15.75" thickBot="1" x14ac:dyDescent="0.3">
      <c r="A12" s="24" t="s">
        <v>22</v>
      </c>
      <c r="B12" s="42" t="s">
        <v>21</v>
      </c>
      <c r="C12" s="44"/>
      <c r="D12" s="45"/>
      <c r="E12" s="5" t="s">
        <v>5</v>
      </c>
      <c r="F12" s="42" t="s">
        <v>15</v>
      </c>
      <c r="G12" s="43"/>
    </row>
    <row r="13" spans="1:7" ht="15.75" thickBot="1" x14ac:dyDescent="0.3">
      <c r="A13" s="6">
        <v>1</v>
      </c>
      <c r="B13" s="37" t="s">
        <v>0</v>
      </c>
      <c r="C13" s="38"/>
      <c r="D13" s="39"/>
      <c r="E13" s="7" t="s">
        <v>6</v>
      </c>
      <c r="F13" s="19"/>
      <c r="G13" s="20">
        <v>3.03</v>
      </c>
    </row>
    <row r="14" spans="1:7" ht="15.75" thickBot="1" x14ac:dyDescent="0.3">
      <c r="A14" s="6">
        <v>2</v>
      </c>
      <c r="B14" s="37" t="s">
        <v>24</v>
      </c>
      <c r="C14" s="38"/>
      <c r="D14" s="39"/>
      <c r="E14" s="7" t="s">
        <v>9</v>
      </c>
      <c r="F14" s="19"/>
      <c r="G14" s="20">
        <v>1</v>
      </c>
    </row>
    <row r="15" spans="1:7" ht="15.75" thickBot="1" x14ac:dyDescent="0.3">
      <c r="A15" s="6">
        <v>3</v>
      </c>
      <c r="B15" s="37" t="s">
        <v>10</v>
      </c>
      <c r="C15" s="38"/>
      <c r="D15" s="39"/>
      <c r="E15" s="7" t="s">
        <v>7</v>
      </c>
      <c r="F15" s="19"/>
      <c r="G15" s="20">
        <v>1.23</v>
      </c>
    </row>
    <row r="16" spans="1:7" ht="16.5" customHeight="1" x14ac:dyDescent="0.25">
      <c r="A16" s="27">
        <v>4</v>
      </c>
      <c r="B16" s="34" t="s">
        <v>16</v>
      </c>
      <c r="C16" s="2" t="s">
        <v>12</v>
      </c>
      <c r="D16" s="1" t="s">
        <v>1</v>
      </c>
      <c r="E16" s="40" t="s">
        <v>11</v>
      </c>
      <c r="F16" s="3">
        <v>3</v>
      </c>
      <c r="G16" s="32">
        <f>SUM(F16:F18)</f>
        <v>8.65</v>
      </c>
    </row>
    <row r="17" spans="1:7" ht="16.5" customHeight="1" x14ac:dyDescent="0.25">
      <c r="A17" s="27"/>
      <c r="B17" s="35"/>
      <c r="C17" s="2" t="s">
        <v>13</v>
      </c>
      <c r="D17" s="1" t="s">
        <v>2</v>
      </c>
      <c r="E17" s="40"/>
      <c r="F17" s="3">
        <v>5</v>
      </c>
      <c r="G17" s="32"/>
    </row>
    <row r="18" spans="1:7" ht="16.5" customHeight="1" thickBot="1" x14ac:dyDescent="0.3">
      <c r="A18" s="28"/>
      <c r="B18" s="36"/>
      <c r="C18" s="10" t="s">
        <v>14</v>
      </c>
      <c r="D18" s="8" t="s">
        <v>3</v>
      </c>
      <c r="E18" s="41"/>
      <c r="F18" s="9">
        <v>0.65</v>
      </c>
      <c r="G18" s="33"/>
    </row>
    <row r="19" spans="1:7" ht="15.75" thickBot="1" x14ac:dyDescent="0.3">
      <c r="A19" s="6">
        <v>5</v>
      </c>
      <c r="B19" s="37" t="s">
        <v>4</v>
      </c>
      <c r="C19" s="38"/>
      <c r="D19" s="39"/>
      <c r="E19" s="7" t="s">
        <v>8</v>
      </c>
      <c r="F19" s="19"/>
      <c r="G19" s="20">
        <v>8.25</v>
      </c>
    </row>
    <row r="20" spans="1:7" ht="15.75" thickBot="1" x14ac:dyDescent="0.3">
      <c r="A20" s="29" t="s">
        <v>28</v>
      </c>
      <c r="B20" s="30"/>
      <c r="C20" s="30"/>
      <c r="D20" s="30"/>
      <c r="E20" s="30"/>
      <c r="F20" s="31"/>
      <c r="G20" s="21">
        <f>((((1+G13/100)*(1+G14/100)*(1+G15/100)*(1+G19/100))/(1-G16/100))-1)*100</f>
        <v>24.828474690120437</v>
      </c>
    </row>
    <row r="21" spans="1:7" x14ac:dyDescent="0.25">
      <c r="A21" s="11"/>
      <c r="B21" s="12"/>
      <c r="C21" s="12"/>
      <c r="D21" s="12"/>
      <c r="E21" s="12"/>
      <c r="F21" s="12"/>
      <c r="G21" s="13"/>
    </row>
    <row r="22" spans="1:7" x14ac:dyDescent="0.25">
      <c r="A22" s="14"/>
      <c r="B22" s="4"/>
      <c r="C22" s="4"/>
      <c r="D22" s="4"/>
      <c r="E22" s="4"/>
      <c r="F22" s="4"/>
      <c r="G22" s="15"/>
    </row>
    <row r="23" spans="1:7" x14ac:dyDescent="0.25">
      <c r="A23" s="14"/>
      <c r="B23" s="4"/>
      <c r="C23" s="4"/>
      <c r="D23" s="4"/>
      <c r="E23" s="4"/>
      <c r="F23" s="4"/>
      <c r="G23" s="15"/>
    </row>
    <row r="24" spans="1:7" ht="15.75" thickBot="1" x14ac:dyDescent="0.3">
      <c r="A24" s="16"/>
      <c r="B24" s="17"/>
      <c r="C24" s="17"/>
      <c r="D24" s="17"/>
      <c r="E24" s="17"/>
      <c r="F24" s="17"/>
      <c r="G24" s="18"/>
    </row>
  </sheetData>
  <mergeCells count="21">
    <mergeCell ref="A1:G1"/>
    <mergeCell ref="A3:G3"/>
    <mergeCell ref="A4:G4"/>
    <mergeCell ref="A7:G7"/>
    <mergeCell ref="A9:G9"/>
    <mergeCell ref="A11:G11"/>
    <mergeCell ref="A2:G2"/>
    <mergeCell ref="A16:A18"/>
    <mergeCell ref="A20:F20"/>
    <mergeCell ref="G16:G18"/>
    <mergeCell ref="B16:B18"/>
    <mergeCell ref="B13:D13"/>
    <mergeCell ref="B14:D14"/>
    <mergeCell ref="B15:D15"/>
    <mergeCell ref="B19:D19"/>
    <mergeCell ref="E16:E18"/>
    <mergeCell ref="F12:G12"/>
    <mergeCell ref="B12:D12"/>
    <mergeCell ref="B10:G10"/>
    <mergeCell ref="A6:G6"/>
    <mergeCell ref="A5:G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3" r:id="rId1"/>
  <headerFooter>
    <oddFooter>&amp;C&amp;8Rua Ferreira Penha, n.º 1.109 – Centro – CEP 69.025-010 - Manaus/AM – Cel.: (0**92) 9152-5321 – e-mail: coeng@ifam.edu.br – Site: www.ifam.edu.br
DEPARTAMENTO DE ENGENHARIA - DE/IF-AM&amp;11
&amp;R&amp;P/&amp;N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19050</xdr:rowOff>
              </from>
              <to>
                <xdr:col>1</xdr:col>
                <xdr:colOff>190500</xdr:colOff>
                <xdr:row>5</xdr:row>
                <xdr:rowOff>104775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Comp. BDI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Péricles</dc:creator>
  <cp:lastModifiedBy>Pericles Teixeira Veiga</cp:lastModifiedBy>
  <cp:lastPrinted>2014-05-08T20:34:29Z</cp:lastPrinted>
  <dcterms:created xsi:type="dcterms:W3CDTF">2010-06-26T04:51:05Z</dcterms:created>
  <dcterms:modified xsi:type="dcterms:W3CDTF">2014-05-08T20:34:38Z</dcterms:modified>
</cp:coreProperties>
</file>